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63519\Desktop\"/>
    </mc:Choice>
  </mc:AlternateContent>
  <xr:revisionPtr revIDLastSave="0" documentId="13_ncr:1_{F53B1D52-9B8C-4164-AAD2-B6585FA1E75F}" xr6:coauthVersionLast="47" xr6:coauthVersionMax="47" xr10:uidLastSave="{00000000-0000-0000-0000-000000000000}"/>
  <bookViews>
    <workbookView xWindow="-120" yWindow="-120" windowWidth="29040" windowHeight="15720" tabRatio="843" xr2:uid="{00000000-000D-0000-FFFF-FFFF00000000}"/>
  </bookViews>
  <sheets>
    <sheet name="英雄基础信息,HeroBaseInfo" sheetId="1" r:id="rId1"/>
    <sheet name="技能解锁表,SkillLevelUnlock" sheetId="7" r:id="rId2"/>
    <sheet name="技能配置,SkillConfiguration" sheetId="8" r:id="rId3"/>
    <sheet name="英雄属性,HeroAttribute" sheetId="2" r:id="rId4"/>
    <sheet name="英雄品质消耗,HeroQuality" sheetId="6" r:id="rId5"/>
    <sheet name="英雄升级,LevelUp" sheetId="5" r:id="rId6"/>
    <sheet name="英雄称号,HeroTitle" sheetId="10" r:id="rId7"/>
    <sheet name="战斗力,CombatEffectiveness" sheetId="11" r:id="rId8"/>
    <sheet name="表格说明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0" l="1"/>
  <c r="B25" i="10" s="1"/>
  <c r="B18" i="10"/>
  <c r="B17" i="10"/>
  <c r="B23" i="10" s="1"/>
  <c r="B29" i="10" s="1"/>
  <c r="D16" i="10"/>
  <c r="C16" i="10"/>
  <c r="B15" i="10"/>
  <c r="D15" i="10" s="1"/>
  <c r="B14" i="10"/>
  <c r="D14" i="10" s="1"/>
  <c r="D13" i="10"/>
  <c r="B13" i="10"/>
  <c r="B12" i="10"/>
  <c r="D12" i="10" s="1"/>
  <c r="B11" i="10"/>
  <c r="D11" i="10" s="1"/>
  <c r="B10" i="10"/>
  <c r="B16" i="10" s="1"/>
  <c r="D9" i="10"/>
  <c r="D8" i="10"/>
  <c r="D7" i="10"/>
  <c r="D6" i="10"/>
  <c r="D5" i="10"/>
  <c r="D4" i="10"/>
  <c r="C4" i="10"/>
  <c r="A4" i="10" s="1"/>
  <c r="F183" i="6"/>
  <c r="B183" i="6"/>
  <c r="F182" i="6"/>
  <c r="F181" i="6"/>
  <c r="F180" i="6"/>
  <c r="F179" i="6"/>
  <c r="F178" i="6"/>
  <c r="C178" i="6"/>
  <c r="F177" i="6"/>
  <c r="F176" i="6"/>
  <c r="E176" i="6"/>
  <c r="C176" i="6"/>
  <c r="F175" i="6"/>
  <c r="F174" i="6"/>
  <c r="F173" i="6"/>
  <c r="F172" i="6"/>
  <c r="F171" i="6"/>
  <c r="C171" i="6"/>
  <c r="B171" i="6"/>
  <c r="A171" i="6"/>
  <c r="F170" i="6"/>
  <c r="E170" i="6"/>
  <c r="C170" i="6"/>
  <c r="F169" i="6"/>
  <c r="E169" i="6"/>
  <c r="F168" i="6"/>
  <c r="F167" i="6"/>
  <c r="F166" i="6"/>
  <c r="F165" i="6"/>
  <c r="C165" i="6"/>
  <c r="B165" i="6"/>
  <c r="A165" i="6"/>
  <c r="F164" i="6"/>
  <c r="E164" i="6"/>
  <c r="C164" i="6"/>
  <c r="F163" i="6"/>
  <c r="F162" i="6"/>
  <c r="F161" i="6"/>
  <c r="F160" i="6"/>
  <c r="F159" i="6"/>
  <c r="C159" i="6"/>
  <c r="A159" i="6" s="1"/>
  <c r="B159" i="6"/>
  <c r="F158" i="6"/>
  <c r="F157" i="6"/>
  <c r="F156" i="6"/>
  <c r="F155" i="6"/>
  <c r="F154" i="6"/>
  <c r="E154" i="6"/>
  <c r="C154" i="6"/>
  <c r="B154" i="6"/>
  <c r="A154" i="6"/>
  <c r="C149" i="6"/>
  <c r="C179" i="6" s="1"/>
  <c r="C144" i="6"/>
  <c r="C174" i="6" s="1"/>
  <c r="B144" i="6"/>
  <c r="B174" i="6" s="1"/>
  <c r="A174" i="6" s="1"/>
  <c r="A144" i="6"/>
  <c r="C143" i="6"/>
  <c r="C173" i="6" s="1"/>
  <c r="B143" i="6"/>
  <c r="B173" i="6" s="1"/>
  <c r="C137" i="6"/>
  <c r="C167" i="6" s="1"/>
  <c r="B137" i="6"/>
  <c r="B167" i="6" s="1"/>
  <c r="A167" i="6" s="1"/>
  <c r="A137" i="6"/>
  <c r="C136" i="6"/>
  <c r="C166" i="6" s="1"/>
  <c r="B136" i="6"/>
  <c r="B166" i="6" s="1"/>
  <c r="A166" i="6" s="1"/>
  <c r="A136" i="6"/>
  <c r="A135" i="6"/>
  <c r="B134" i="6"/>
  <c r="B164" i="6" s="1"/>
  <c r="A164" i="6" s="1"/>
  <c r="A134" i="6"/>
  <c r="E133" i="6"/>
  <c r="E163" i="6" s="1"/>
  <c r="B133" i="6"/>
  <c r="A129" i="6"/>
  <c r="B128" i="6"/>
  <c r="B158" i="6" s="1"/>
  <c r="A158" i="6" s="1"/>
  <c r="C124" i="6"/>
  <c r="B124" i="6"/>
  <c r="A124" i="6" s="1"/>
  <c r="A123" i="6"/>
  <c r="C121" i="6"/>
  <c r="C151" i="6" s="1"/>
  <c r="C181" i="6" s="1"/>
  <c r="B121" i="6"/>
  <c r="A121" i="6" s="1"/>
  <c r="C119" i="6"/>
  <c r="C114" i="6"/>
  <c r="B114" i="6"/>
  <c r="A114" i="6"/>
  <c r="C113" i="6"/>
  <c r="B113" i="6"/>
  <c r="A113" i="6"/>
  <c r="C112" i="6"/>
  <c r="C142" i="6" s="1"/>
  <c r="C172" i="6" s="1"/>
  <c r="A111" i="6"/>
  <c r="C107" i="6"/>
  <c r="B107" i="6"/>
  <c r="A107" i="6"/>
  <c r="C106" i="6"/>
  <c r="B106" i="6"/>
  <c r="A106" i="6"/>
  <c r="A105" i="6"/>
  <c r="B104" i="6"/>
  <c r="A104" i="6"/>
  <c r="E103" i="6"/>
  <c r="C103" i="6"/>
  <c r="C133" i="6" s="1"/>
  <c r="C163" i="6" s="1"/>
  <c r="B103" i="6"/>
  <c r="A103" i="6"/>
  <c r="B101" i="6"/>
  <c r="A99" i="6"/>
  <c r="B98" i="6"/>
  <c r="A98" i="6"/>
  <c r="B94" i="6"/>
  <c r="A94" i="6"/>
  <c r="C91" i="6"/>
  <c r="B91" i="6"/>
  <c r="A91" i="6"/>
  <c r="C89" i="6"/>
  <c r="B89" i="6"/>
  <c r="B119" i="6" s="1"/>
  <c r="C88" i="6"/>
  <c r="C118" i="6" s="1"/>
  <c r="C148" i="6" s="1"/>
  <c r="C84" i="6"/>
  <c r="B84" i="6"/>
  <c r="A84" i="6"/>
  <c r="C83" i="6"/>
  <c r="B83" i="6"/>
  <c r="A83" i="6"/>
  <c r="C82" i="6"/>
  <c r="B82" i="6"/>
  <c r="B112" i="6" s="1"/>
  <c r="A81" i="6"/>
  <c r="C77" i="6"/>
  <c r="B77" i="6"/>
  <c r="A77" i="6"/>
  <c r="C76" i="6"/>
  <c r="B76" i="6"/>
  <c r="A76" i="6"/>
  <c r="A75" i="6"/>
  <c r="B74" i="6"/>
  <c r="A74" i="6"/>
  <c r="E73" i="6"/>
  <c r="C73" i="6"/>
  <c r="B73" i="6"/>
  <c r="A73" i="6"/>
  <c r="E72" i="6"/>
  <c r="E102" i="6" s="1"/>
  <c r="E132" i="6" s="1"/>
  <c r="E162" i="6" s="1"/>
  <c r="B71" i="6"/>
  <c r="A69" i="6"/>
  <c r="B68" i="6"/>
  <c r="A68" i="6"/>
  <c r="A64" i="6"/>
  <c r="C63" i="6"/>
  <c r="C93" i="6" s="1"/>
  <c r="C123" i="6" s="1"/>
  <c r="C153" i="6" s="1"/>
  <c r="C183" i="6" s="1"/>
  <c r="A183" i="6" s="1"/>
  <c r="B63" i="6"/>
  <c r="B93" i="6" s="1"/>
  <c r="B123" i="6" s="1"/>
  <c r="B153" i="6" s="1"/>
  <c r="A63" i="6"/>
  <c r="C62" i="6"/>
  <c r="C92" i="6" s="1"/>
  <c r="C122" i="6" s="1"/>
  <c r="C152" i="6" s="1"/>
  <c r="C182" i="6" s="1"/>
  <c r="B62" i="6"/>
  <c r="B92" i="6" s="1"/>
  <c r="A62" i="6"/>
  <c r="E61" i="6"/>
  <c r="E91" i="6" s="1"/>
  <c r="E121" i="6" s="1"/>
  <c r="E151" i="6" s="1"/>
  <c r="E181" i="6" s="1"/>
  <c r="C61" i="6"/>
  <c r="B61" i="6"/>
  <c r="A61" i="6"/>
  <c r="C60" i="6"/>
  <c r="C90" i="6" s="1"/>
  <c r="C120" i="6" s="1"/>
  <c r="C150" i="6" s="1"/>
  <c r="C180" i="6" s="1"/>
  <c r="B60" i="6"/>
  <c r="B90" i="6" s="1"/>
  <c r="A60" i="6"/>
  <c r="C59" i="6"/>
  <c r="B59" i="6"/>
  <c r="A59" i="6"/>
  <c r="C58" i="6"/>
  <c r="B58" i="6"/>
  <c r="B88" i="6" s="1"/>
  <c r="A58" i="6"/>
  <c r="C57" i="6"/>
  <c r="C87" i="6" s="1"/>
  <c r="C117" i="6" s="1"/>
  <c r="C147" i="6" s="1"/>
  <c r="C177" i="6" s="1"/>
  <c r="B57" i="6"/>
  <c r="B87" i="6" s="1"/>
  <c r="A57" i="6"/>
  <c r="C56" i="6"/>
  <c r="C86" i="6" s="1"/>
  <c r="C116" i="6" s="1"/>
  <c r="C146" i="6" s="1"/>
  <c r="B56" i="6"/>
  <c r="B86" i="6" s="1"/>
  <c r="A56" i="6"/>
  <c r="E55" i="6"/>
  <c r="E85" i="6" s="1"/>
  <c r="E115" i="6" s="1"/>
  <c r="E145" i="6" s="1"/>
  <c r="E175" i="6" s="1"/>
  <c r="C55" i="6"/>
  <c r="C85" i="6" s="1"/>
  <c r="C115" i="6" s="1"/>
  <c r="C145" i="6" s="1"/>
  <c r="C175" i="6" s="1"/>
  <c r="B55" i="6"/>
  <c r="B85" i="6" s="1"/>
  <c r="A85" i="6" s="1"/>
  <c r="A55" i="6"/>
  <c r="C54" i="6"/>
  <c r="B54" i="6"/>
  <c r="A54" i="6"/>
  <c r="C53" i="6"/>
  <c r="B53" i="6"/>
  <c r="A53" i="6" s="1"/>
  <c r="C52" i="6"/>
  <c r="A52" i="6" s="1"/>
  <c r="B52" i="6"/>
  <c r="C51" i="6"/>
  <c r="C81" i="6" s="1"/>
  <c r="C111" i="6" s="1"/>
  <c r="C141" i="6" s="1"/>
  <c r="B51" i="6"/>
  <c r="B81" i="6" s="1"/>
  <c r="B111" i="6" s="1"/>
  <c r="B141" i="6" s="1"/>
  <c r="A141" i="6" s="1"/>
  <c r="A51" i="6"/>
  <c r="C50" i="6"/>
  <c r="C80" i="6" s="1"/>
  <c r="C110" i="6" s="1"/>
  <c r="C140" i="6" s="1"/>
  <c r="B50" i="6"/>
  <c r="A50" i="6" s="1"/>
  <c r="E49" i="6"/>
  <c r="E79" i="6" s="1"/>
  <c r="E109" i="6" s="1"/>
  <c r="E139" i="6" s="1"/>
  <c r="C49" i="6"/>
  <c r="C79" i="6" s="1"/>
  <c r="C109" i="6" s="1"/>
  <c r="C139" i="6" s="1"/>
  <c r="C169" i="6" s="1"/>
  <c r="B49" i="6"/>
  <c r="B79" i="6" s="1"/>
  <c r="A49" i="6"/>
  <c r="E48" i="6"/>
  <c r="E78" i="6" s="1"/>
  <c r="E108" i="6" s="1"/>
  <c r="E138" i="6" s="1"/>
  <c r="E168" i="6" s="1"/>
  <c r="C48" i="6"/>
  <c r="C78" i="6" s="1"/>
  <c r="C108" i="6" s="1"/>
  <c r="C138" i="6" s="1"/>
  <c r="C168" i="6" s="1"/>
  <c r="B48" i="6"/>
  <c r="B78" i="6" s="1"/>
  <c r="A48" i="6"/>
  <c r="C47" i="6"/>
  <c r="B47" i="6"/>
  <c r="A47" i="6"/>
  <c r="C46" i="6"/>
  <c r="B46" i="6"/>
  <c r="A46" i="6" s="1"/>
  <c r="C45" i="6"/>
  <c r="C75" i="6" s="1"/>
  <c r="C105" i="6" s="1"/>
  <c r="C135" i="6" s="1"/>
  <c r="B45" i="6"/>
  <c r="B75" i="6" s="1"/>
  <c r="B105" i="6" s="1"/>
  <c r="B135" i="6" s="1"/>
  <c r="A45" i="6"/>
  <c r="C44" i="6"/>
  <c r="C74" i="6" s="1"/>
  <c r="C104" i="6" s="1"/>
  <c r="C134" i="6" s="1"/>
  <c r="B44" i="6"/>
  <c r="A44" i="6"/>
  <c r="E43" i="6"/>
  <c r="C43" i="6"/>
  <c r="B43" i="6"/>
  <c r="A43" i="6"/>
  <c r="E42" i="6"/>
  <c r="C42" i="6"/>
  <c r="C72" i="6" s="1"/>
  <c r="C102" i="6" s="1"/>
  <c r="C132" i="6" s="1"/>
  <c r="C162" i="6" s="1"/>
  <c r="B42" i="6"/>
  <c r="B72" i="6" s="1"/>
  <c r="A42" i="6"/>
  <c r="E41" i="6"/>
  <c r="E71" i="6" s="1"/>
  <c r="E101" i="6" s="1"/>
  <c r="E131" i="6" s="1"/>
  <c r="E161" i="6" s="1"/>
  <c r="C41" i="6"/>
  <c r="C71" i="6" s="1"/>
  <c r="A71" i="6" s="1"/>
  <c r="B41" i="6"/>
  <c r="C40" i="6"/>
  <c r="C70" i="6" s="1"/>
  <c r="C100" i="6" s="1"/>
  <c r="C130" i="6" s="1"/>
  <c r="C160" i="6" s="1"/>
  <c r="B40" i="6"/>
  <c r="B70" i="6" s="1"/>
  <c r="A40" i="6"/>
  <c r="E39" i="6"/>
  <c r="E69" i="6" s="1"/>
  <c r="E99" i="6" s="1"/>
  <c r="E129" i="6" s="1"/>
  <c r="E159" i="6" s="1"/>
  <c r="C39" i="6"/>
  <c r="C69" i="6" s="1"/>
  <c r="C99" i="6" s="1"/>
  <c r="C129" i="6" s="1"/>
  <c r="B39" i="6"/>
  <c r="B69" i="6" s="1"/>
  <c r="B99" i="6" s="1"/>
  <c r="B129" i="6" s="1"/>
  <c r="A39" i="6"/>
  <c r="E38" i="6"/>
  <c r="E68" i="6" s="1"/>
  <c r="E98" i="6" s="1"/>
  <c r="E128" i="6" s="1"/>
  <c r="E158" i="6" s="1"/>
  <c r="C38" i="6"/>
  <c r="C68" i="6" s="1"/>
  <c r="C98" i="6" s="1"/>
  <c r="C128" i="6" s="1"/>
  <c r="C158" i="6" s="1"/>
  <c r="B38" i="6"/>
  <c r="A38" i="6"/>
  <c r="E37" i="6"/>
  <c r="E67" i="6" s="1"/>
  <c r="E97" i="6" s="1"/>
  <c r="E127" i="6" s="1"/>
  <c r="E157" i="6" s="1"/>
  <c r="C37" i="6"/>
  <c r="C67" i="6" s="1"/>
  <c r="C97" i="6" s="1"/>
  <c r="C127" i="6" s="1"/>
  <c r="C157" i="6" s="1"/>
  <c r="B37" i="6"/>
  <c r="B67" i="6" s="1"/>
  <c r="A37" i="6"/>
  <c r="E36" i="6"/>
  <c r="E66" i="6" s="1"/>
  <c r="E96" i="6" s="1"/>
  <c r="E126" i="6" s="1"/>
  <c r="E156" i="6" s="1"/>
  <c r="C36" i="6"/>
  <c r="C66" i="6" s="1"/>
  <c r="C96" i="6" s="1"/>
  <c r="C126" i="6" s="1"/>
  <c r="C156" i="6" s="1"/>
  <c r="B36" i="6"/>
  <c r="B66" i="6" s="1"/>
  <c r="A36" i="6"/>
  <c r="E35" i="6"/>
  <c r="E65" i="6" s="1"/>
  <c r="E95" i="6" s="1"/>
  <c r="E125" i="6" s="1"/>
  <c r="E155" i="6" s="1"/>
  <c r="C35" i="6"/>
  <c r="A35" i="6" s="1"/>
  <c r="B35" i="6"/>
  <c r="B65" i="6" s="1"/>
  <c r="E34" i="6"/>
  <c r="E64" i="6" s="1"/>
  <c r="E94" i="6" s="1"/>
  <c r="E124" i="6" s="1"/>
  <c r="C34" i="6"/>
  <c r="C64" i="6" s="1"/>
  <c r="C94" i="6" s="1"/>
  <c r="B34" i="6"/>
  <c r="B64" i="6" s="1"/>
  <c r="A34" i="6"/>
  <c r="A33" i="6"/>
  <c r="A32" i="6"/>
  <c r="A31" i="6"/>
  <c r="A30" i="6"/>
  <c r="A29" i="6"/>
  <c r="D28" i="6"/>
  <c r="A28" i="6"/>
  <c r="A27" i="6"/>
  <c r="E26" i="6"/>
  <c r="E56" i="6" s="1"/>
  <c r="E86" i="6" s="1"/>
  <c r="E116" i="6" s="1"/>
  <c r="E146" i="6" s="1"/>
  <c r="D26" i="6"/>
  <c r="D32" i="6" s="1"/>
  <c r="A26" i="6"/>
  <c r="A25" i="6"/>
  <c r="A24" i="6"/>
  <c r="A23" i="6"/>
  <c r="A22" i="6"/>
  <c r="A21" i="6"/>
  <c r="E20" i="6"/>
  <c r="E50" i="6" s="1"/>
  <c r="E80" i="6" s="1"/>
  <c r="E110" i="6" s="1"/>
  <c r="E140" i="6" s="1"/>
  <c r="D20" i="6"/>
  <c r="A20" i="6"/>
  <c r="E19" i="6"/>
  <c r="E25" i="6" s="1"/>
  <c r="E31" i="6" s="1"/>
  <c r="D19" i="6"/>
  <c r="D25" i="6" s="1"/>
  <c r="D31" i="6" s="1"/>
  <c r="A19" i="6"/>
  <c r="E18" i="6"/>
  <c r="E24" i="6" s="1"/>
  <c r="D18" i="6"/>
  <c r="D24" i="6" s="1"/>
  <c r="D30" i="6" s="1"/>
  <c r="A18" i="6"/>
  <c r="A17" i="6"/>
  <c r="E16" i="6"/>
  <c r="E22" i="6" s="1"/>
  <c r="E28" i="6" s="1"/>
  <c r="E58" i="6" s="1"/>
  <c r="E88" i="6" s="1"/>
  <c r="E118" i="6" s="1"/>
  <c r="E148" i="6" s="1"/>
  <c r="E178" i="6" s="1"/>
  <c r="A16" i="6"/>
  <c r="E15" i="6"/>
  <c r="D15" i="6"/>
  <c r="D21" i="6" s="1"/>
  <c r="D27" i="6" s="1"/>
  <c r="D33" i="6" s="1"/>
  <c r="A15" i="6"/>
  <c r="E14" i="6"/>
  <c r="E44" i="6" s="1"/>
  <c r="E74" i="6" s="1"/>
  <c r="E104" i="6" s="1"/>
  <c r="E134" i="6" s="1"/>
  <c r="D14" i="6"/>
  <c r="A14" i="6"/>
  <c r="E13" i="6"/>
  <c r="D13" i="6"/>
  <c r="A13" i="6"/>
  <c r="E12" i="6"/>
  <c r="D12" i="6"/>
  <c r="A12" i="6"/>
  <c r="E11" i="6"/>
  <c r="E17" i="6" s="1"/>
  <c r="E47" i="6" s="1"/>
  <c r="E77" i="6" s="1"/>
  <c r="E107" i="6" s="1"/>
  <c r="E137" i="6" s="1"/>
  <c r="E167" i="6" s="1"/>
  <c r="D11" i="6"/>
  <c r="D17" i="6" s="1"/>
  <c r="D23" i="6" s="1"/>
  <c r="D29" i="6" s="1"/>
  <c r="A11" i="6"/>
  <c r="E10" i="6"/>
  <c r="E40" i="6" s="1"/>
  <c r="E70" i="6" s="1"/>
  <c r="E100" i="6" s="1"/>
  <c r="E130" i="6" s="1"/>
  <c r="E160" i="6" s="1"/>
  <c r="D10" i="6"/>
  <c r="D16" i="6" s="1"/>
  <c r="D22" i="6" s="1"/>
  <c r="A10" i="6"/>
  <c r="A9" i="6"/>
  <c r="A8" i="6"/>
  <c r="A7" i="6"/>
  <c r="A6" i="6"/>
  <c r="A5" i="6"/>
  <c r="A4" i="6"/>
  <c r="A112" i="6" l="1"/>
  <c r="B142" i="6"/>
  <c r="B100" i="6"/>
  <c r="A70" i="6"/>
  <c r="E30" i="6"/>
  <c r="E60" i="6" s="1"/>
  <c r="E90" i="6" s="1"/>
  <c r="E120" i="6" s="1"/>
  <c r="E150" i="6" s="1"/>
  <c r="E180" i="6" s="1"/>
  <c r="E54" i="6"/>
  <c r="E84" i="6" s="1"/>
  <c r="E114" i="6" s="1"/>
  <c r="E144" i="6" s="1"/>
  <c r="E174" i="6" s="1"/>
  <c r="A66" i="6"/>
  <c r="B96" i="6"/>
  <c r="B35" i="10"/>
  <c r="D29" i="10"/>
  <c r="B122" i="6"/>
  <c r="A92" i="6"/>
  <c r="B120" i="6"/>
  <c r="A90" i="6"/>
  <c r="B108" i="6"/>
  <c r="A78" i="6"/>
  <c r="B149" i="6"/>
  <c r="A119" i="6"/>
  <c r="B97" i="6"/>
  <c r="A67" i="6"/>
  <c r="B31" i="10"/>
  <c r="D25" i="10"/>
  <c r="B102" i="6"/>
  <c r="A72" i="6"/>
  <c r="A173" i="6"/>
  <c r="B163" i="6"/>
  <c r="A163" i="6" s="1"/>
  <c r="A133" i="6"/>
  <c r="B118" i="6"/>
  <c r="A88" i="6"/>
  <c r="D18" i="10"/>
  <c r="E52" i="6"/>
  <c r="E82" i="6" s="1"/>
  <c r="E112" i="6" s="1"/>
  <c r="E142" i="6" s="1"/>
  <c r="E172" i="6" s="1"/>
  <c r="D17" i="10"/>
  <c r="A16" i="10"/>
  <c r="B22" i="10"/>
  <c r="D19" i="10"/>
  <c r="E32" i="6"/>
  <c r="E62" i="6" s="1"/>
  <c r="E92" i="6" s="1"/>
  <c r="E122" i="6" s="1"/>
  <c r="E152" i="6" s="1"/>
  <c r="E182" i="6" s="1"/>
  <c r="A89" i="6"/>
  <c r="A128" i="6"/>
  <c r="C101" i="6"/>
  <c r="C131" i="6" s="1"/>
  <c r="C161" i="6" s="1"/>
  <c r="B115" i="6"/>
  <c r="D10" i="10"/>
  <c r="E45" i="6"/>
  <c r="E75" i="6" s="1"/>
  <c r="E105" i="6" s="1"/>
  <c r="E135" i="6" s="1"/>
  <c r="E165" i="6" s="1"/>
  <c r="E21" i="6"/>
  <c r="C65" i="6"/>
  <c r="C95" i="6" s="1"/>
  <c r="C125" i="6" s="1"/>
  <c r="C155" i="6" s="1"/>
  <c r="E46" i="6"/>
  <c r="E76" i="6" s="1"/>
  <c r="E106" i="6" s="1"/>
  <c r="E136" i="6" s="1"/>
  <c r="E166" i="6" s="1"/>
  <c r="B151" i="6"/>
  <c r="B24" i="10"/>
  <c r="B131" i="6"/>
  <c r="C5" i="10"/>
  <c r="A86" i="6"/>
  <c r="B116" i="6"/>
  <c r="B109" i="6"/>
  <c r="A79" i="6"/>
  <c r="D23" i="10"/>
  <c r="C17" i="10"/>
  <c r="A17" i="10" s="1"/>
  <c r="B117" i="6"/>
  <c r="A87" i="6"/>
  <c r="C10" i="10"/>
  <c r="A10" i="10" s="1"/>
  <c r="E23" i="6"/>
  <c r="B80" i="6"/>
  <c r="A41" i="6"/>
  <c r="B95" i="6"/>
  <c r="A65" i="6"/>
  <c r="A82" i="6"/>
  <c r="A143" i="6"/>
  <c r="A153" i="6"/>
  <c r="A93" i="6"/>
  <c r="B20" i="10"/>
  <c r="B21" i="10"/>
  <c r="E53" i="6" l="1"/>
  <c r="E83" i="6" s="1"/>
  <c r="E113" i="6" s="1"/>
  <c r="E143" i="6" s="1"/>
  <c r="E173" i="6" s="1"/>
  <c r="E29" i="6"/>
  <c r="E59" i="6" s="1"/>
  <c r="E89" i="6" s="1"/>
  <c r="E119" i="6" s="1"/>
  <c r="E149" i="6" s="1"/>
  <c r="E179" i="6" s="1"/>
  <c r="B127" i="6"/>
  <c r="A97" i="6"/>
  <c r="A115" i="6"/>
  <c r="B145" i="6"/>
  <c r="B138" i="6"/>
  <c r="A108" i="6"/>
  <c r="A120" i="6"/>
  <c r="B150" i="6"/>
  <c r="D22" i="10"/>
  <c r="C22" i="10"/>
  <c r="C23" i="10" s="1"/>
  <c r="A23" i="10" s="1"/>
  <c r="A22" i="10"/>
  <c r="B28" i="10"/>
  <c r="B139" i="6"/>
  <c r="A109" i="6"/>
  <c r="C11" i="10"/>
  <c r="D21" i="10"/>
  <c r="B27" i="10"/>
  <c r="A101" i="6"/>
  <c r="B126" i="6"/>
  <c r="A96" i="6"/>
  <c r="A151" i="6"/>
  <c r="B181" i="6"/>
  <c r="A181" i="6" s="1"/>
  <c r="B125" i="6"/>
  <c r="A95" i="6"/>
  <c r="E51" i="6"/>
  <c r="E81" i="6" s="1"/>
  <c r="E111" i="6" s="1"/>
  <c r="E141" i="6" s="1"/>
  <c r="E171" i="6" s="1"/>
  <c r="E27" i="6"/>
  <c r="A100" i="6"/>
  <c r="B130" i="6"/>
  <c r="D31" i="10"/>
  <c r="B37" i="10"/>
  <c r="B147" i="6"/>
  <c r="A117" i="6"/>
  <c r="A149" i="6"/>
  <c r="B179" i="6"/>
  <c r="A179" i="6" s="1"/>
  <c r="B41" i="10"/>
  <c r="D35" i="10"/>
  <c r="B161" i="6"/>
  <c r="A161" i="6" s="1"/>
  <c r="A131" i="6"/>
  <c r="D24" i="10"/>
  <c r="B30" i="10"/>
  <c r="B172" i="6"/>
  <c r="A172" i="6" s="1"/>
  <c r="A142" i="6"/>
  <c r="C18" i="10"/>
  <c r="B152" i="6"/>
  <c r="A122" i="6"/>
  <c r="B146" i="6"/>
  <c r="A116" i="6"/>
  <c r="C6" i="10"/>
  <c r="A5" i="10"/>
  <c r="D20" i="10"/>
  <c r="B26" i="10"/>
  <c r="A118" i="6"/>
  <c r="B148" i="6"/>
  <c r="B132" i="6"/>
  <c r="A102" i="6"/>
  <c r="A80" i="6"/>
  <c r="B110" i="6"/>
  <c r="B156" i="6" l="1"/>
  <c r="A156" i="6" s="1"/>
  <c r="A126" i="6"/>
  <c r="B140" i="6"/>
  <c r="A110" i="6"/>
  <c r="D26" i="10"/>
  <c r="B32" i="10"/>
  <c r="A11" i="10"/>
  <c r="C12" i="10"/>
  <c r="B180" i="6"/>
  <c r="A180" i="6" s="1"/>
  <c r="A150" i="6"/>
  <c r="A130" i="6"/>
  <c r="B160" i="6"/>
  <c r="A160" i="6" s="1"/>
  <c r="D27" i="10"/>
  <c r="B33" i="10"/>
  <c r="A132" i="6"/>
  <c r="B162" i="6"/>
  <c r="A162" i="6" s="1"/>
  <c r="A148" i="6"/>
  <c r="B178" i="6"/>
  <c r="A178" i="6" s="1"/>
  <c r="C28" i="10"/>
  <c r="A28" i="10" s="1"/>
  <c r="B34" i="10"/>
  <c r="D28" i="10"/>
  <c r="B177" i="6"/>
  <c r="A177" i="6" s="1"/>
  <c r="A147" i="6"/>
  <c r="D37" i="10"/>
  <c r="B43" i="10"/>
  <c r="A146" i="6"/>
  <c r="B176" i="6"/>
  <c r="A176" i="6" s="1"/>
  <c r="B168" i="6"/>
  <c r="A168" i="6" s="1"/>
  <c r="A138" i="6"/>
  <c r="B182" i="6"/>
  <c r="A182" i="6" s="1"/>
  <c r="A152" i="6"/>
  <c r="E57" i="6"/>
  <c r="E87" i="6" s="1"/>
  <c r="E117" i="6" s="1"/>
  <c r="E147" i="6" s="1"/>
  <c r="E177" i="6" s="1"/>
  <c r="E33" i="6"/>
  <c r="E63" i="6" s="1"/>
  <c r="E93" i="6" s="1"/>
  <c r="E123" i="6" s="1"/>
  <c r="E153" i="6" s="1"/>
  <c r="E183" i="6" s="1"/>
  <c r="B155" i="6"/>
  <c r="A155" i="6" s="1"/>
  <c r="A125" i="6"/>
  <c r="D30" i="10"/>
  <c r="B36" i="10"/>
  <c r="B47" i="10"/>
  <c r="D41" i="10"/>
  <c r="A139" i="6"/>
  <c r="B169" i="6"/>
  <c r="A169" i="6" s="1"/>
  <c r="C7" i="10"/>
  <c r="A6" i="10"/>
  <c r="B175" i="6"/>
  <c r="A175" i="6" s="1"/>
  <c r="A145" i="6"/>
  <c r="A18" i="10"/>
  <c r="C19" i="10"/>
  <c r="B157" i="6"/>
  <c r="A157" i="6" s="1"/>
  <c r="A127" i="6"/>
  <c r="C24" i="10"/>
  <c r="D36" i="10" l="1"/>
  <c r="B42" i="10"/>
  <c r="D33" i="10"/>
  <c r="B39" i="10"/>
  <c r="C25" i="10"/>
  <c r="A24" i="10"/>
  <c r="B49" i="10"/>
  <c r="D43" i="10"/>
  <c r="C29" i="10"/>
  <c r="B40" i="10"/>
  <c r="D34" i="10"/>
  <c r="C34" i="10"/>
  <c r="A34" i="10" s="1"/>
  <c r="A19" i="10"/>
  <c r="C20" i="10"/>
  <c r="C13" i="10"/>
  <c r="A12" i="10"/>
  <c r="D32" i="10"/>
  <c r="B38" i="10"/>
  <c r="C8" i="10"/>
  <c r="A7" i="10"/>
  <c r="A140" i="6"/>
  <c r="B170" i="6"/>
  <c r="A170" i="6" s="1"/>
  <c r="D47" i="10"/>
  <c r="B53" i="10"/>
  <c r="A13" i="10" l="1"/>
  <c r="C14" i="10"/>
  <c r="C21" i="10"/>
  <c r="A21" i="10" s="1"/>
  <c r="A20" i="10"/>
  <c r="C35" i="10"/>
  <c r="A29" i="10"/>
  <c r="C30" i="10"/>
  <c r="A25" i="10"/>
  <c r="C26" i="10"/>
  <c r="D39" i="10"/>
  <c r="B45" i="10"/>
  <c r="D40" i="10"/>
  <c r="C40" i="10"/>
  <c r="A40" i="10" s="1"/>
  <c r="B46" i="10"/>
  <c r="C41" i="10"/>
  <c r="A41" i="10" s="1"/>
  <c r="B59" i="10"/>
  <c r="D53" i="10"/>
  <c r="B55" i="10"/>
  <c r="D49" i="10"/>
  <c r="C9" i="10"/>
  <c r="A9" i="10" s="1"/>
  <c r="A8" i="10"/>
  <c r="D38" i="10"/>
  <c r="B44" i="10"/>
  <c r="B48" i="10"/>
  <c r="D42" i="10"/>
  <c r="B65" i="10" l="1"/>
  <c r="D59" i="10"/>
  <c r="D46" i="10"/>
  <c r="C46" i="10"/>
  <c r="A46" i="10" s="1"/>
  <c r="B52" i="10"/>
  <c r="C47" i="10"/>
  <c r="A47" i="10" s="1"/>
  <c r="A26" i="10"/>
  <c r="C27" i="10"/>
  <c r="A27" i="10" s="1"/>
  <c r="C31" i="10"/>
  <c r="A30" i="10"/>
  <c r="A14" i="10"/>
  <c r="C15" i="10"/>
  <c r="A15" i="10" s="1"/>
  <c r="D45" i="10"/>
  <c r="B51" i="10"/>
  <c r="C42" i="10"/>
  <c r="C48" i="10"/>
  <c r="C49" i="10" s="1"/>
  <c r="A49" i="10" s="1"/>
  <c r="A48" i="10"/>
  <c r="D48" i="10"/>
  <c r="B54" i="10"/>
  <c r="D44" i="10"/>
  <c r="B50" i="10"/>
  <c r="A35" i="10"/>
  <c r="C36" i="10"/>
  <c r="D55" i="10"/>
  <c r="B61" i="10"/>
  <c r="B60" i="10" l="1"/>
  <c r="D54" i="10"/>
  <c r="C43" i="10"/>
  <c r="A42" i="10"/>
  <c r="A31" i="10"/>
  <c r="C32" i="10"/>
  <c r="B67" i="10"/>
  <c r="D61" i="10"/>
  <c r="C37" i="10"/>
  <c r="A36" i="10"/>
  <c r="D50" i="10"/>
  <c r="C50" i="10"/>
  <c r="B56" i="10"/>
  <c r="A50" i="10"/>
  <c r="D51" i="10"/>
  <c r="C51" i="10"/>
  <c r="B57" i="10"/>
  <c r="A51" i="10"/>
  <c r="B58" i="10"/>
  <c r="C52" i="10"/>
  <c r="D52" i="10"/>
  <c r="A52" i="10"/>
  <c r="C53" i="10"/>
  <c r="A53" i="10" s="1"/>
  <c r="D65" i="10"/>
  <c r="B71" i="10"/>
  <c r="C58" i="10" l="1"/>
  <c r="A58" i="10"/>
  <c r="B64" i="10"/>
  <c r="D58" i="10"/>
  <c r="C59" i="10"/>
  <c r="A59" i="10" s="1"/>
  <c r="D57" i="10"/>
  <c r="B63" i="10"/>
  <c r="D56" i="10"/>
  <c r="B62" i="10"/>
  <c r="D71" i="10"/>
  <c r="A37" i="10"/>
  <c r="C38" i="10"/>
  <c r="B73" i="10"/>
  <c r="D67" i="10"/>
  <c r="A32" i="10"/>
  <c r="C33" i="10"/>
  <c r="A33" i="10" s="1"/>
  <c r="A43" i="10"/>
  <c r="C44" i="10"/>
  <c r="C54" i="10"/>
  <c r="B66" i="10"/>
  <c r="D60" i="10"/>
  <c r="C60" i="10"/>
  <c r="C61" i="10" s="1"/>
  <c r="A61" i="10" s="1"/>
  <c r="A60" i="10"/>
  <c r="D73" i="10" l="1"/>
  <c r="A38" i="10"/>
  <c r="C39" i="10"/>
  <c r="A39" i="10" s="1"/>
  <c r="D62" i="10"/>
  <c r="C62" i="10"/>
  <c r="B68" i="10"/>
  <c r="A62" i="10"/>
  <c r="D63" i="10"/>
  <c r="C63" i="10"/>
  <c r="B69" i="10"/>
  <c r="A63" i="10"/>
  <c r="B72" i="10"/>
  <c r="D66" i="10"/>
  <c r="A54" i="10"/>
  <c r="C55" i="10"/>
  <c r="A44" i="10"/>
  <c r="C45" i="10"/>
  <c r="A45" i="10" s="1"/>
  <c r="C64" i="10"/>
  <c r="A64" i="10" s="1"/>
  <c r="D64" i="10"/>
  <c r="B70" i="10"/>
  <c r="D70" i="10" l="1"/>
  <c r="C70" i="10"/>
  <c r="A70" i="10"/>
  <c r="C71" i="10"/>
  <c r="A71" i="10" s="1"/>
  <c r="A55" i="10"/>
  <c r="C56" i="10"/>
  <c r="C72" i="10"/>
  <c r="D72" i="10"/>
  <c r="A72" i="10"/>
  <c r="D69" i="10"/>
  <c r="B75" i="10"/>
  <c r="D68" i="10"/>
  <c r="B74" i="10"/>
  <c r="C73" i="10"/>
  <c r="A73" i="10" s="1"/>
  <c r="C65" i="10"/>
  <c r="D75" i="10" l="1"/>
  <c r="C57" i="10"/>
  <c r="A57" i="10" s="1"/>
  <c r="A56" i="10"/>
  <c r="A65" i="10"/>
  <c r="C66" i="10"/>
  <c r="D74" i="10"/>
  <c r="C74" i="10"/>
  <c r="C75" i="10" s="1"/>
  <c r="A75" i="10" s="1"/>
  <c r="A74" i="10"/>
  <c r="C67" i="10" l="1"/>
  <c r="A66" i="10"/>
  <c r="A67" i="10" l="1"/>
  <c r="C68" i="10"/>
  <c r="C69" i="10" l="1"/>
  <c r="A69" i="10" s="1"/>
  <c r="A6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1:C
2:B
3:A
4:S
5:SS
6:SS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 luojian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yuan luojian:</t>
        </r>
        <r>
          <rPr>
            <sz val="9"/>
            <rFont val="宋体"/>
            <family val="3"/>
            <charset val="134"/>
          </rPr>
          <t xml:space="preserve">
1：主动技能
2：被动技能1
3：被动技能2
4：被动技能3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1：主动技能
2：被动1
3：被动2</t>
        </r>
      </text>
    </comment>
    <comment ref="E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技能等级=星级+1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 luojian</author>
  </authors>
  <commentList>
    <comment ref="B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yuan luojian:</t>
        </r>
        <r>
          <rPr>
            <sz val="9"/>
            <rFont val="宋体"/>
            <family val="3"/>
            <charset val="134"/>
          </rPr>
          <t xml:space="preserve">
1：C
2:B
3:A
4:S
5:SS
6:SSS</t>
        </r>
      </text>
    </comment>
  </commentList>
</comments>
</file>

<file path=xl/sharedStrings.xml><?xml version="1.0" encoding="utf-8"?>
<sst xmlns="http://schemas.openxmlformats.org/spreadsheetml/2006/main" count="378" uniqueCount="294">
  <si>
    <t>英雄ID</t>
  </si>
  <si>
    <t>品质</t>
  </si>
  <si>
    <t>最大阶段</t>
  </si>
  <si>
    <t>最大等级</t>
  </si>
  <si>
    <t>技能数量</t>
  </si>
  <si>
    <t>备注</t>
  </si>
  <si>
    <t>英雄名称文本</t>
  </si>
  <si>
    <t>被动技能名称_1</t>
  </si>
  <si>
    <t>被动技能描述_1</t>
  </si>
  <si>
    <t>被动技能名称_2</t>
  </si>
  <si>
    <t>被动技能描述_2</t>
  </si>
  <si>
    <t>被动技能名称_3</t>
  </si>
  <si>
    <t>被动技能描述_3</t>
  </si>
  <si>
    <t>主动技能名称</t>
  </si>
  <si>
    <t>主动技能描述</t>
  </si>
  <si>
    <t>基础攻速</t>
  </si>
  <si>
    <t>基础弹体速度</t>
  </si>
  <si>
    <t>普攻射程</t>
  </si>
  <si>
    <t>英雄碎片</t>
  </si>
  <si>
    <t>解锁碎片数量</t>
  </si>
  <si>
    <t>英雄定位</t>
  </si>
  <si>
    <t>是否可用</t>
  </si>
  <si>
    <t>初始专武道具ID</t>
  </si>
  <si>
    <t>专武碎片道具</t>
  </si>
  <si>
    <t>int</t>
  </si>
  <si>
    <t>float</t>
  </si>
  <si>
    <t>Hero_ID</t>
  </si>
  <si>
    <t>Quality</t>
  </si>
  <si>
    <t>MaxStage</t>
  </si>
  <si>
    <t>MaxLevel</t>
  </si>
  <si>
    <t>SkillNum</t>
  </si>
  <si>
    <t>NameText_ID</t>
  </si>
  <si>
    <t>PassiveIntro_1</t>
  </si>
  <si>
    <t>PassiveDescription_1</t>
  </si>
  <si>
    <t>PassiveIntro_2</t>
  </si>
  <si>
    <t>PassiveDescription_2</t>
  </si>
  <si>
    <t>PassiveIntro_3</t>
  </si>
  <si>
    <t>PassiveDescription_3</t>
  </si>
  <si>
    <t>SkillText_ID</t>
  </si>
  <si>
    <t>SkillDescription</t>
  </si>
  <si>
    <t>BaseSpeed</t>
  </si>
  <si>
    <t>BaseBulletSpeed</t>
  </si>
  <si>
    <t>AttackRange</t>
  </si>
  <si>
    <t>HeroFragment</t>
  </si>
  <si>
    <t>UnlockFragmentNum</t>
  </si>
  <si>
    <t>HeroPositioning</t>
  </si>
  <si>
    <t>Available</t>
  </si>
  <si>
    <t>FirstExclusiveWeaponID</t>
  </si>
  <si>
    <t>ExclusiveWeaponFragment</t>
  </si>
  <si>
    <t>长矛手</t>
  </si>
  <si>
    <t>兽王</t>
  </si>
  <si>
    <t>炮手</t>
  </si>
  <si>
    <t>德鲁伊</t>
  </si>
  <si>
    <t>狂战士</t>
  </si>
  <si>
    <t>贞德</t>
  </si>
  <si>
    <t>女巫</t>
  </si>
  <si>
    <t>弓箭手</t>
  </si>
  <si>
    <t>冰女</t>
  </si>
  <si>
    <t>阿努比斯</t>
  </si>
  <si>
    <t>魅魔</t>
  </si>
  <si>
    <t>雷神</t>
  </si>
  <si>
    <t>技能槽位</t>
  </si>
  <si>
    <t>英雄等级</t>
  </si>
  <si>
    <t>SkillPosition</t>
  </si>
  <si>
    <t>HeroLevel</t>
  </si>
  <si>
    <t>技能ID</t>
  </si>
  <si>
    <t>绑定英雄</t>
  </si>
  <si>
    <t>技能等级</t>
  </si>
  <si>
    <t>冷却时间</t>
  </si>
  <si>
    <t>技能参数1</t>
  </si>
  <si>
    <t>技能参数2</t>
  </si>
  <si>
    <t>技能参数3</t>
  </si>
  <si>
    <t>技能参数4</t>
  </si>
  <si>
    <t>Skill</t>
  </si>
  <si>
    <t>BindHero</t>
  </si>
  <si>
    <t>SkillLevel</t>
  </si>
  <si>
    <t>ColdDown</t>
  </si>
  <si>
    <t>SkillValue_1</t>
  </si>
  <si>
    <t>SkillValue_2</t>
  </si>
  <si>
    <t>SkillValue_3</t>
  </si>
  <si>
    <t>SkillValue_4</t>
  </si>
  <si>
    <t>提高自身攻速{参数1}%，持续6秒</t>
  </si>
  <si>
    <t>连续攻击同一名目标时伤害提高{参数1}%，并且后续每次攻击可以在此基础上增加{参数2}%，最多可叠加10层</t>
  </si>
  <si>
    <t>召唤一只持续{参数1}秒的巨熊，对100半径范围内造成{参数2}%伤害和1秒眩晕效果，巨熊的移动速度为80、攻速为2.0，会持续对离自身最近的敌人进行攻击，每次攻击造成{参数3}%伤害</t>
  </si>
  <si>
    <t>每3次攻击后会使下一次攻击改为穿透攻击，对首个目标造成100%伤害，对其他目标造成{参数1}%伤害</t>
  </si>
  <si>
    <t>发射数枚炮弹，对半径200的目标区域进行{参数1}次轰炸，每次造成{参数2}%伤害</t>
  </si>
  <si>
    <t>每次攻击会对半径{参数1}范围内造成{参数2}%伤害</t>
  </si>
  <si>
    <t>在目标区域的左右两边各召唤一阵藤蔓冲击波，藤蔓冲击波会向屏幕另一端滚动，途中速度会逐渐加快，对触碰到的敌人造成{参数1}%伤害，并造成{参数2}秒眩晕效果</t>
  </si>
  <si>
    <t>每次攻击对半径{1}范围内造成{2}伤害，并有{3}%几率造成0.5秒捆绑（眩晕）效果</t>
  </si>
  <si>
    <t>接下来的{参数1}秒内，狂战士持续获得最大狂热层数与穿透攻击，且攻速增长{参数2}%</t>
  </si>
  <si>
    <t>每次狂战士攻击时获得一层狂热效果，受到普攻的敌人会额外受到狂战士攻击力*{参数1}*层数的真实伤害 
当累计{参数2}层时达到最大层数，使下一次攻击变为穿透攻击，对首个敌人造成100%攻击力伤害和当前层数的真实伤害，对后续敌人造成{参数3}%攻击力伤害，并清空层数</t>
  </si>
  <si>
    <t>清除所有英雄和战车的负面buff，对左右两边友军施加buff，提高{参数1}%攻速，持续{参数2}秒
并且战车获得贞德{参数3}%生命值的护盾，持续4秒（贞德在被控制时可以释放主动技能）</t>
  </si>
  <si>
    <t>每隔{参数1}秒为战车施加一层buff，buff持续期间每秒回复{参数2}%战车最大生命值，并且接下来受到的伤害减免{参数3}%，持续5秒</t>
  </si>
  <si>
    <t>每次开始普通攻击时有{参数1}%几率随机提高一名队友{参数2}%暴击率和命中率，持续5秒</t>
  </si>
  <si>
    <t>对260半径范围内的敌人造成{参数1}%伤害并施加{参数2}层中毒和{参数3}%的重伤效果，持续5秒</t>
  </si>
  <si>
    <t>每次攻击会对目标半径{参数1}范围内立即造成{参数2}%伤害并施加一层中毒。每层中毒每秒可以造成{参数3}%的伤害，持续5秒，最多叠加6层</t>
  </si>
  <si>
    <t>蓄力后发射一波箭雨，对半径{参数1}范围内的敌人在3秒内造成15次{参数2}%伤害</t>
  </si>
  <si>
    <t>每次普通攻击有{参数1}%几率改为射出一波箭雨，箭雨含{参数2}支箭，每支箭造成{参数3}%伤害</t>
  </si>
  <si>
    <t>暴击时产生100*200锥形范围的溅射效果，受攻击的敌人和被溅射的人额外受到{参数1}%伤害</t>
  </si>
  <si>
    <t>在目标区域生成一堵冰墙，并且会将目标区域的敌人击退至冰墙后。冰墙持续{参数1}秒，冰墙后的敌人会优先攻击冰墙，冰墙至多承受{参数2}%冰女生命值上限的伤害；敌人每次攻击冰墙会受到{参数3}%的伤害</t>
  </si>
  <si>
    <t>每次普通攻击有{参数1}%几率改为发射一枚冰弹，冰弹会造成半径200范围的{参数2}%伤害和{参数3}%减速效果，持续3秒</t>
  </si>
  <si>
    <t>场上所有受到减速效果的敌人会受到每秒{参数1}%的伤害</t>
  </si>
  <si>
    <t>召唤一阵持续5秒、半径{参数1}的流沙陷阱，持续对区域内以每秒80的速度吸入陷阱中央、每秒造成{参数2}伤害。并且大招期间全场生成沙尘暴，每秒对场上所有怪物造成{参数3}%的减速效果，持续1.5秒。</t>
  </si>
  <si>
    <t>每次普攻有{参数1}%几率对以目标锥形范围造成{参数2}%伤害并施加30%的减速效果</t>
  </si>
  <si>
    <t>场上所有受到控制和减速效果的敌人会受到每秒{参数1}%的伤害</t>
  </si>
  <si>
    <t>在半径{参数1}的目标区域内造成{参数2}%伤害并施加持续4秒的“魅惑”效果，受到魅惑的敌人移速会降低至30且无法攻击和使用技能（控制对BOSS无效）
此外魅魔会受到魅惑的敌人施加持续{参数3}秒的增伤buff，魅魔对具有该buff的敌人额外造成{参数4}伤害</t>
  </si>
  <si>
    <t>魅魔的普攻视为技能，并且可以暴击；魅魔会优先攻击受到魅惑效果的怪物
击杀敌人时会引爆敌人，对半径{参数1}范围内造成{参数2}%伤害，并且获得{参数3}%的攻速提升，持续5秒（引爆敌人的伤害击杀敌人时无法再次引爆）
每攻击4次，魅魔的下次攻击额外造成一次{参数4}%伤害</t>
  </si>
  <si>
    <t>普攻时有{参数1}%几率对敌人造成{参数2}%真实伤害，敌人当前血量每减少10%则该伤害提高{参数3}% ，在敌人血量低于30%时达到最大值</t>
  </si>
  <si>
    <t>3秒内在战场上的随机位置召唤{参数1}道闪电，闪电会对半径130圆形范围内的敌人造成{参数2}%伤害，并施加2层“超负荷”</t>
  </si>
  <si>
    <t>普攻对敌人释放一道闪电，可以连续弹射{参数1}名敌人（每个敌人人只能被弹射一次），造成{参数2}%伤害并施加一层“超负荷”</t>
  </si>
  <si>
    <t>当敌人身上的超负荷达到4层时，会受到落雷攻击造成{参数1}伤害并击晕{参数2}秒</t>
  </si>
  <si>
    <t>属性ID</t>
  </si>
  <si>
    <t>绑定英雄ID</t>
  </si>
  <si>
    <t>阶段</t>
  </si>
  <si>
    <t>星级</t>
  </si>
  <si>
    <t>当前阶段</t>
  </si>
  <si>
    <t>基础生命值</t>
  </si>
  <si>
    <t>基础攻击力</t>
  </si>
  <si>
    <t>基础防御力</t>
  </si>
  <si>
    <t>成长生命值</t>
  </si>
  <si>
    <t>成长攻击力</t>
  </si>
  <si>
    <t>成长防御力</t>
  </si>
  <si>
    <t>命中值</t>
  </si>
  <si>
    <t>闪避值</t>
  </si>
  <si>
    <t>暴击值</t>
  </si>
  <si>
    <t>防暴值</t>
  </si>
  <si>
    <t>暴击增幅</t>
  </si>
  <si>
    <t>暴击抗性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</si>
  <si>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</t>
    </r>
  </si>
  <si>
    <t>Attribute_ID</t>
  </si>
  <si>
    <t>Stage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</si>
  <si>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tar</t>
    </r>
  </si>
  <si>
    <t>CurrentStage</t>
  </si>
  <si>
    <t>BaseHealth</t>
  </si>
  <si>
    <t>BaseAttack</t>
  </si>
  <si>
    <t>BaseDefense</t>
  </si>
  <si>
    <t>GrowthHealth</t>
  </si>
  <si>
    <t>GrowthAttack</t>
  </si>
  <si>
    <t>GrowthDefense</t>
  </si>
  <si>
    <t>Hit</t>
  </si>
  <si>
    <t>Miss</t>
  </si>
  <si>
    <t>Critical</t>
  </si>
  <si>
    <t>AntiCritical</t>
  </si>
  <si>
    <t>ExtraCritical</t>
  </si>
  <si>
    <t>AntiExtraCritical</t>
  </si>
  <si>
    <t>星级养成ID</t>
  </si>
  <si>
    <t>英雄品质</t>
  </si>
  <si>
    <t>消耗碎片数量</t>
  </si>
  <si>
    <t>StarCultivateID</t>
  </si>
  <si>
    <t>Star</t>
  </si>
  <si>
    <t>CostFragment</t>
  </si>
  <si>
    <t>等级</t>
  </si>
  <si>
    <t>金币消耗</t>
  </si>
  <si>
    <t>钻石消耗</t>
  </si>
  <si>
    <t>关卡限制</t>
  </si>
  <si>
    <t>Level</t>
  </si>
  <si>
    <t>CostCoin</t>
  </si>
  <si>
    <t>CostGem</t>
  </si>
  <si>
    <t>LevelLimit</t>
  </si>
  <si>
    <t>英雄称号id</t>
  </si>
  <si>
    <t>英雄id</t>
  </si>
  <si>
    <t>英雄星级</t>
  </si>
  <si>
    <t>英雄称号文本</t>
  </si>
  <si>
    <t>HeroTitleID</t>
  </si>
  <si>
    <t>HeroID</t>
  </si>
  <si>
    <t>HeroStar</t>
  </si>
  <si>
    <t>HeroTitleText</t>
  </si>
  <si>
    <t>转换系数</t>
  </si>
  <si>
    <t>Attribute</t>
  </si>
  <si>
    <t>ConversionFactor</t>
  </si>
  <si>
    <t>生命值</t>
  </si>
  <si>
    <t>攻击力</t>
  </si>
  <si>
    <t>防御力</t>
  </si>
  <si>
    <t>一、属性计算</t>
  </si>
  <si>
    <t>一级属性（原始属性）：</t>
  </si>
  <si>
    <t>攻速=基础攻速</t>
  </si>
  <si>
    <t>攻击力=英雄基础攻击力+当前阶段对应的成长攻击力*等级</t>
  </si>
  <si>
    <t>防御力=英雄基础防御力+当前阶段对应的成长防御力*等级</t>
  </si>
  <si>
    <t>生命值=英雄基础生命值+当前阶段对应的成长生命值*等级</t>
  </si>
  <si>
    <t>命中值=当前阶段对应的命中值</t>
  </si>
  <si>
    <t>闪避值=当前阶段对应的闪避值</t>
  </si>
  <si>
    <t>暴击值=当前阶段对应的暴击值</t>
  </si>
  <si>
    <t>防暴值=当前阶段对应的防暴值</t>
  </si>
  <si>
    <t>暴击增幅=当前阶段对应的暴击增幅</t>
  </si>
  <si>
    <t>暴击抗性=当前阶段对应的暴击抗性</t>
  </si>
  <si>
    <t>二级属性（养成属性）：</t>
  </si>
  <si>
    <t>攻速=一级属性*（1+所有养成系统提供的百分比攻速加成）</t>
  </si>
  <si>
    <t>攻击力=（一级属性*（1+所有养成系统提供的百分比攻击力加成）+所有养成系统提供的固定攻击力加成）</t>
  </si>
  <si>
    <t>防御力=（一级属性*（1+所有养成系统提供的百分比防御力加成）+所有养成系统提供的固定防御力加成）</t>
  </si>
  <si>
    <t>生命值=（一级属性*（1+所有养成系统提供的百分比生命值加成）+所有养成系统提供的固定生命值加成）</t>
  </si>
  <si>
    <t>命中值=一级属性+所有养成系统提供的固定命中值加成</t>
  </si>
  <si>
    <t>闪避值=一级属性+所有养成系统提供的固定闪避值加成</t>
  </si>
  <si>
    <t>暴击值=一级属性+所有养成系统提供的固定暴击值加成</t>
  </si>
  <si>
    <t>防暴值=一级属性+所有养成系统提供的固定防暴值加成</t>
  </si>
  <si>
    <t>暴击增幅=一级属性+所有养成系统提供的固定暴击增幅加成</t>
  </si>
  <si>
    <t>暴击抗性=一级属性+所有养成系统提供的固定暴击抗性加成</t>
  </si>
  <si>
    <t>三级属性（战斗实际属性）：</t>
  </si>
  <si>
    <t>攻速=一级属性*（1+所有养成系统提供的百分比攻速加成+攻速提升buff-攻速降低buff）</t>
  </si>
  <si>
    <t>攻击力=二级属性*（1+百分比攻击力提升buff-百分比攻击力降低buff）+固定攻击力提升buff-固定攻击力降低buff</t>
  </si>
  <si>
    <t>防御力=二级属性*（1+百分比防御力提升buff-百分比防御力降低buff）+固定防御力提升buff-固定防御力降低buff</t>
  </si>
  <si>
    <t>生命值=二级属性*（1+百分比生命值提升buff-百分比生命值降低buff）+固定生命值提升buff-固定生命值降低buff</t>
  </si>
  <si>
    <t>命中值=二级属性+固定命中值提升buff-固定命中值降低buff</t>
  </si>
  <si>
    <t>闪避值=二级属性+固定闪避值提升buff-固定闪避值降低buff</t>
  </si>
  <si>
    <t>暴击值=二级属性+固定暴击值提升buff-固定暴击值降低buff</t>
  </si>
  <si>
    <t>抗暴值=二级属性+固定抗暴值提升buff-固定抗暴值降低buff</t>
  </si>
  <si>
    <t>暴击增幅=二级属性+固定暴击增幅提升buff-固定暴击增幅降低buff</t>
  </si>
  <si>
    <t>暴击抗性=二级属性+固定暴击抗性提升buff-固定暴击抗性降低buff</t>
  </si>
  <si>
    <t>二、临时战斗属性计算</t>
  </si>
  <si>
    <t>1.闪避率：</t>
  </si>
  <si>
    <t>先计算 差值=受击方闪避值-攻击方命中值</t>
  </si>
  <si>
    <t>300点及以下的差值每一点转换成0.15%闪避率</t>
  </si>
  <si>
    <t>300点以上的差值每一点转换为0.1%闪避率</t>
  </si>
  <si>
    <t>闪避率最小为0，必定无法闪避；闪避最大为100%，必定闪避</t>
  </si>
  <si>
    <t>2.暴击率：</t>
  </si>
  <si>
    <t>先计算 差值=攻击方暴击值-受击方防暴值</t>
  </si>
  <si>
    <t>300点及以下的差值每一点转换成0.15%暴击率</t>
  </si>
  <si>
    <t>300点以上的差值每一点转换为0.1%暴击率</t>
  </si>
  <si>
    <t>暴击率最小为0，必定无法暴击；暴击率最大为100%，必定暴击</t>
  </si>
  <si>
    <t>3.最终暴击增幅：</t>
  </si>
  <si>
    <t>攻方暴击增幅-防方暴击抗性</t>
  </si>
  <si>
    <t>最终暴击增幅不能小于120%</t>
  </si>
  <si>
    <t>4.最终防方防御力</t>
  </si>
  <si>
    <t>(防方防御力-攻方穿甲值)*(1-攻方穿甲率)</t>
  </si>
  <si>
    <t>防方最终防御力不能小于0</t>
  </si>
  <si>
    <t>三、战斗结果与伤害计算</t>
  </si>
  <si>
    <t>1.普攻结果</t>
  </si>
  <si>
    <t>采用圆桌计算法，普攻的结果总概率为100%，初始状态为100%普攻命中</t>
  </si>
  <si>
    <t>普攻有三种结果：命中、闪避、暴击</t>
  </si>
  <si>
    <t>当普攻计算过程中出现闪避率或暴击率时，则往结果池里添加闪避与暴击的概率，扣除相应地命中概率，使总概率仍保持100%</t>
  </si>
  <si>
    <t>例如：初始状态下所有结果为：命中100%、暴击0%、闪避0%；当闪避率为10%、暴击率为5%时，结果池的概率为：10%未命中、5%暴击、85%命中</t>
  </si>
  <si>
    <t>优先级：闪避&gt;暴击&gt;命中</t>
  </si>
  <si>
    <t>2.普攻伤害</t>
  </si>
  <si>
    <t>暴击：</t>
  </si>
  <si>
    <t>（攻方攻击力*（1±3%）*最终暴击增幅-防方防御力）*（1+攻方增伤率）*（1-防方减伤率）</t>
  </si>
  <si>
    <t>非暴击：</t>
  </si>
  <si>
    <t>（攻方攻击力*（1±3%）-防方防御力）*（1+攻方增伤率）*（1-防方减伤率）</t>
  </si>
  <si>
    <t>实际普攻伤害低于5时，触发保底机制，随机造成5~10点伤害</t>
  </si>
  <si>
    <t>3.技能结果</t>
  </si>
  <si>
    <t>注：技能无法被闪避，部分技能可以造成暴击（无特殊说明的情况下不可暴击）</t>
  </si>
  <si>
    <t>4.技能伤害</t>
  </si>
  <si>
    <t>（攻方攻击力*技能伤害系数*最终暴击增幅-防方防御力）*（1+攻方增伤率）*（1-防方减伤率）</t>
  </si>
  <si>
    <t>（攻方攻击力*技能伤害系数-防方防御力）*（1+攻方增伤率）*（1-防方减伤率）</t>
  </si>
  <si>
    <t>实际技能伤害低于5时，触发保底机制，随机造成5~10点伤害</t>
  </si>
  <si>
    <t>5.回复（治疗）</t>
  </si>
  <si>
    <t>实际回复生命值=回复值*（1-重伤率）</t>
  </si>
  <si>
    <t>实际回复生命值不小于1</t>
  </si>
  <si>
    <t>四、隐藏属性</t>
  </si>
  <si>
    <t>注：默认为0的属性，不直接显示，一般通过技能、buff来增加相关属性</t>
  </si>
  <si>
    <t>1.生命回复</t>
  </si>
  <si>
    <t>每秒回复x点生命值</t>
  </si>
  <si>
    <t>2.穿透值</t>
  </si>
  <si>
    <t>攻击时按固定数值无视敌方防御力的数值</t>
  </si>
  <si>
    <t>3.穿透率</t>
  </si>
  <si>
    <t>攻击时按百分比无视敌方防御力的数值</t>
  </si>
  <si>
    <t>4.吸血率</t>
  </si>
  <si>
    <t>造成普攻伤害时，可以按比例获得普攻伤害的生命值；吸血值=普攻实际伤害*吸血率*（1-重伤率）</t>
  </si>
  <si>
    <t>5.重伤率</t>
  </si>
  <si>
    <t>降低回复效率，实际回复值=回复值*（1-重伤率）</t>
  </si>
  <si>
    <t>6.减速抗性</t>
  </si>
  <si>
    <t>降低减速效果；实际减速效果=减速效果-减速抗性</t>
  </si>
  <si>
    <t>实际减速效果不能小于0</t>
  </si>
  <si>
    <t>7.韧性</t>
  </si>
  <si>
    <t>降低控制时长；实际控制时长=控制时长*（1-韧性）</t>
  </si>
  <si>
    <t>实际控制时长不能小于0</t>
  </si>
  <si>
    <t>8.洞察</t>
  </si>
  <si>
    <t>无视韧性和减速抗性的值</t>
  </si>
  <si>
    <t>实际韧性=攻方洞察-防方韧性</t>
  </si>
  <si>
    <t>实际减速抗性=攻方洞察-防方减速抗性</t>
  </si>
  <si>
    <t>五、战斗buff</t>
  </si>
  <si>
    <t>1.buff</t>
  </si>
  <si>
    <t>属性加成：每个buff单独计算时间、效果，效果可叠加（不再一一列举）</t>
  </si>
  <si>
    <t>溅射：普攻成功造成伤害时，对该目标附近一定范围的单位造成该次攻击的百分比伤害</t>
  </si>
  <si>
    <t>狂暴：大幅提升某种属性，但同时降低防御力</t>
  </si>
  <si>
    <t>反伤：受到伤害时对攻击者造成固定或百分比伤害</t>
  </si>
  <si>
    <t>免疫：不会受到任何技能效果和伤害（含普攻）</t>
  </si>
  <si>
    <t>折射：无法受到技能伤害和效果</t>
  </si>
  <si>
    <t>格挡：免疫普攻伤害，并且拦截带穿透效果的攻击</t>
  </si>
  <si>
    <t>1.debuff</t>
  </si>
  <si>
    <t>控制类：不可叠加，受到多个同名buff时，仅保留剩余时长最长的buff</t>
  </si>
  <si>
    <t>眩晕：打断当前的行为，头顶播放眩晕动画，并且无法使用技能、攻击、移动</t>
  </si>
  <si>
    <t>禁锢（捆绑）：打断移动，期间无法移动</t>
  </si>
  <si>
    <t>沉默：打断当前正在释放的技能，期间无法使用技能</t>
  </si>
  <si>
    <t>强控制类：可叠加，多个同名buff同时生效；不受韧性影响</t>
  </si>
  <si>
    <t>击飞：打断当前的行为，并且该单位模型向上位移并放大然后再恢复原状（形成击飞的透视效果）；期间无法使用技能、攻击、移动</t>
  </si>
  <si>
    <t>击退：打断当前的行为，并使该单位向后位移一定距离；期间无法使用技能、攻击、移动</t>
  </si>
  <si>
    <t>牵引：打断当前正在释放的技能，并且使目标朝某个方向进行持续位移；期间无法使用技能</t>
  </si>
  <si>
    <t>持续伤害类：可叠加，实际伤害=层数*每层伤害；有最大叠加次数上限，每次叠加时刷新持续时间。叠加次数、持续时长示具体技能效果（多种同名buff同时生效时，最大层数、每层每秒伤害、持续时长取最大值）</t>
  </si>
  <si>
    <t>中毒：每秒受到一次伤害</t>
  </si>
  <si>
    <t>流血：每秒受到一次伤害</t>
  </si>
  <si>
    <t>灼烧：每秒受到一次伤害</t>
  </si>
  <si>
    <t>其他：</t>
  </si>
  <si>
    <t>重伤：按百分比降低生命回复值</t>
  </si>
  <si>
    <t>属性降低：每个buff单独计算时间、效果，效果可叠加（不再一一列举）</t>
  </si>
  <si>
    <t>注：原则上所有属性都不能小于0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</si>
</sst>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 x14ac:knownFonts="1">
    <font>
      <sz val="11"/>
      <color theme="1"/>
      <name val="等线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topLeftCell="H1" workbookViewId="0">
      <pane ySplit="1" topLeftCell="A2" activePane="bottomLeft" state="frozen"/>
      <selection pane="bottomLeft" activeCell="R17" sqref="R17"/>
    </sheetView>
  </sheetViews>
  <sheetFormatPr defaultColWidth="9" defaultRowHeight="16.5" x14ac:dyDescent="0.2"/>
  <cols>
    <col min="1" max="2" width="9" style="9"/>
    <col min="3" max="4" width="11.875" style="9" customWidth="1"/>
    <col min="5" max="7" width="9" style="9"/>
    <col min="8" max="8" width="20.375" style="9" customWidth="1"/>
    <col min="9" max="9" width="20.625" style="9" customWidth="1"/>
    <col min="10" max="13" width="22.5" style="9" customWidth="1"/>
    <col min="14" max="14" width="13.5" style="9" customWidth="1"/>
    <col min="15" max="15" width="20.5" style="9" customWidth="1"/>
    <col min="16" max="16" width="15.25" style="9" customWidth="1"/>
    <col min="17" max="17" width="21.125" style="9" customWidth="1"/>
    <col min="18" max="18" width="19.375" style="9" customWidth="1"/>
    <col min="19" max="19" width="13.625" style="9" customWidth="1"/>
    <col min="20" max="20" width="16.125" style="9" customWidth="1"/>
    <col min="21" max="21" width="16.75" style="9" customWidth="1"/>
    <col min="22" max="22" width="9" style="9"/>
    <col min="23" max="23" width="34.25" style="9" customWidth="1"/>
    <col min="24" max="24" width="15.25" style="9" customWidth="1"/>
    <col min="25" max="16384" width="9" style="9"/>
  </cols>
  <sheetData>
    <row r="1" spans="1:24" ht="33" x14ac:dyDescent="0.2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</row>
    <row r="2" spans="1:24" x14ac:dyDescent="0.2">
      <c r="A2" s="17" t="s">
        <v>24</v>
      </c>
      <c r="B2" s="18" t="s">
        <v>24</v>
      </c>
      <c r="C2" s="18" t="s">
        <v>24</v>
      </c>
      <c r="D2" s="18" t="s">
        <v>24</v>
      </c>
      <c r="E2" s="18" t="s">
        <v>24</v>
      </c>
      <c r="F2" s="18"/>
      <c r="G2" s="18" t="s">
        <v>24</v>
      </c>
      <c r="H2" s="18" t="s">
        <v>24</v>
      </c>
      <c r="I2" s="18" t="s">
        <v>24</v>
      </c>
      <c r="J2" s="18" t="s">
        <v>24</v>
      </c>
      <c r="K2" s="18" t="s">
        <v>24</v>
      </c>
      <c r="L2" s="18" t="s">
        <v>24</v>
      </c>
      <c r="M2" s="18" t="s">
        <v>24</v>
      </c>
      <c r="N2" s="18" t="s">
        <v>24</v>
      </c>
      <c r="O2" s="9" t="s">
        <v>24</v>
      </c>
      <c r="P2" s="9" t="s">
        <v>25</v>
      </c>
      <c r="Q2" s="9" t="s">
        <v>25</v>
      </c>
      <c r="R2" s="9" t="s">
        <v>24</v>
      </c>
      <c r="S2" s="9" t="s">
        <v>24</v>
      </c>
      <c r="T2" s="9" t="s">
        <v>24</v>
      </c>
      <c r="U2" s="9" t="s">
        <v>24</v>
      </c>
      <c r="V2" s="9" t="s">
        <v>24</v>
      </c>
      <c r="W2" s="9" t="s">
        <v>24</v>
      </c>
      <c r="X2" s="9" t="s">
        <v>24</v>
      </c>
    </row>
    <row r="3" spans="1:24" ht="33" x14ac:dyDescent="0.2">
      <c r="A3" s="17" t="s">
        <v>26</v>
      </c>
      <c r="B3" s="18" t="s">
        <v>27</v>
      </c>
      <c r="C3" s="18" t="s">
        <v>28</v>
      </c>
      <c r="D3" s="18" t="s">
        <v>29</v>
      </c>
      <c r="E3" s="18" t="s">
        <v>30</v>
      </c>
      <c r="F3" s="18"/>
      <c r="G3" s="18" t="s">
        <v>31</v>
      </c>
      <c r="H3" s="18" t="s">
        <v>32</v>
      </c>
      <c r="I3" s="18" t="s">
        <v>33</v>
      </c>
      <c r="J3" s="18" t="s">
        <v>34</v>
      </c>
      <c r="K3" s="18" t="s">
        <v>35</v>
      </c>
      <c r="L3" s="18" t="s">
        <v>36</v>
      </c>
      <c r="M3" s="18" t="s">
        <v>37</v>
      </c>
      <c r="N3" s="18" t="s">
        <v>38</v>
      </c>
      <c r="O3" s="9" t="s">
        <v>39</v>
      </c>
      <c r="P3" s="9" t="s">
        <v>40</v>
      </c>
      <c r="Q3" s="9" t="s">
        <v>41</v>
      </c>
      <c r="R3" s="9" t="s">
        <v>42</v>
      </c>
      <c r="S3" s="9" t="s">
        <v>43</v>
      </c>
      <c r="T3" s="9" t="s">
        <v>44</v>
      </c>
      <c r="U3" s="9" t="s">
        <v>45</v>
      </c>
      <c r="V3" s="9" t="s">
        <v>46</v>
      </c>
      <c r="W3" s="9" t="s">
        <v>47</v>
      </c>
      <c r="X3" s="9" t="s">
        <v>48</v>
      </c>
    </row>
    <row r="4" spans="1:24" x14ac:dyDescent="0.2">
      <c r="A4" s="9">
        <v>1</v>
      </c>
      <c r="B4" s="9">
        <v>3</v>
      </c>
      <c r="C4" s="9">
        <v>30</v>
      </c>
      <c r="D4" s="9">
        <v>399</v>
      </c>
      <c r="E4" s="9">
        <v>2</v>
      </c>
      <c r="F4" s="19" t="s">
        <v>49</v>
      </c>
      <c r="G4" s="9">
        <v>700001</v>
      </c>
      <c r="H4" s="9">
        <v>760001</v>
      </c>
      <c r="I4" s="9">
        <v>770001</v>
      </c>
      <c r="J4" s="9">
        <v>780001</v>
      </c>
      <c r="K4" s="9">
        <v>790001</v>
      </c>
      <c r="L4" s="9">
        <v>0</v>
      </c>
      <c r="M4" s="9">
        <v>0</v>
      </c>
      <c r="N4" s="9">
        <v>740001</v>
      </c>
      <c r="O4" s="9">
        <v>750001</v>
      </c>
      <c r="P4" s="20">
        <v>2</v>
      </c>
      <c r="Q4" s="9">
        <v>1600</v>
      </c>
      <c r="R4" s="9">
        <v>800</v>
      </c>
      <c r="S4" s="9">
        <v>100001</v>
      </c>
      <c r="T4" s="9">
        <v>20</v>
      </c>
      <c r="U4" s="9">
        <v>1500001</v>
      </c>
      <c r="V4" s="9">
        <v>1</v>
      </c>
      <c r="W4" s="9">
        <v>31010</v>
      </c>
      <c r="X4" s="9">
        <v>20101</v>
      </c>
    </row>
    <row r="5" spans="1:24" x14ac:dyDescent="0.2">
      <c r="A5" s="9">
        <v>2</v>
      </c>
      <c r="B5" s="9">
        <v>3</v>
      </c>
      <c r="C5" s="9">
        <v>30</v>
      </c>
      <c r="D5" s="9">
        <v>399</v>
      </c>
      <c r="E5" s="9">
        <v>2</v>
      </c>
      <c r="F5" s="19" t="s">
        <v>50</v>
      </c>
      <c r="G5" s="9">
        <v>700002</v>
      </c>
      <c r="H5" s="9">
        <v>760002</v>
      </c>
      <c r="I5" s="9">
        <v>770002</v>
      </c>
      <c r="J5" s="9">
        <v>780002</v>
      </c>
      <c r="K5" s="9">
        <v>790002</v>
      </c>
      <c r="L5" s="9">
        <v>0</v>
      </c>
      <c r="M5" s="9">
        <v>0</v>
      </c>
      <c r="N5" s="9">
        <v>740002</v>
      </c>
      <c r="O5" s="9">
        <v>750002</v>
      </c>
      <c r="P5" s="20">
        <v>2</v>
      </c>
      <c r="Q5" s="9">
        <v>1600</v>
      </c>
      <c r="R5" s="9">
        <v>800</v>
      </c>
      <c r="S5" s="9">
        <v>100002</v>
      </c>
      <c r="T5" s="9">
        <v>20</v>
      </c>
      <c r="U5" s="9">
        <v>1500002</v>
      </c>
      <c r="V5" s="9">
        <v>1</v>
      </c>
      <c r="W5" s="9">
        <v>31020</v>
      </c>
      <c r="X5" s="9">
        <v>20102</v>
      </c>
    </row>
    <row r="6" spans="1:24" x14ac:dyDescent="0.2">
      <c r="A6" s="9">
        <v>3</v>
      </c>
      <c r="B6" s="9">
        <v>3</v>
      </c>
      <c r="C6" s="9">
        <v>30</v>
      </c>
      <c r="D6" s="9">
        <v>399</v>
      </c>
      <c r="E6" s="9">
        <v>2</v>
      </c>
      <c r="F6" s="19" t="s">
        <v>51</v>
      </c>
      <c r="G6" s="9">
        <v>700003</v>
      </c>
      <c r="H6" s="9">
        <v>760003</v>
      </c>
      <c r="I6" s="9">
        <v>770003</v>
      </c>
      <c r="J6" s="9">
        <v>780003</v>
      </c>
      <c r="K6" s="9">
        <v>790003</v>
      </c>
      <c r="L6" s="9">
        <v>0</v>
      </c>
      <c r="M6" s="9">
        <v>0</v>
      </c>
      <c r="N6" s="9">
        <v>740003</v>
      </c>
      <c r="O6" s="9">
        <v>750003</v>
      </c>
      <c r="P6" s="20">
        <v>0.7</v>
      </c>
      <c r="Q6" s="9">
        <v>1600</v>
      </c>
      <c r="R6" s="9">
        <v>800</v>
      </c>
      <c r="S6" s="9">
        <v>100003</v>
      </c>
      <c r="T6" s="9">
        <v>20</v>
      </c>
      <c r="U6" s="9">
        <v>1500003</v>
      </c>
      <c r="V6" s="9">
        <v>1</v>
      </c>
      <c r="W6" s="9">
        <v>31030</v>
      </c>
      <c r="X6" s="9">
        <v>20103</v>
      </c>
    </row>
    <row r="7" spans="1:24" x14ac:dyDescent="0.2">
      <c r="A7" s="9">
        <v>4</v>
      </c>
      <c r="B7" s="9">
        <v>3</v>
      </c>
      <c r="C7" s="9">
        <v>30</v>
      </c>
      <c r="D7" s="9">
        <v>399</v>
      </c>
      <c r="E7" s="9">
        <v>2</v>
      </c>
      <c r="F7" s="19" t="s">
        <v>52</v>
      </c>
      <c r="G7" s="9">
        <v>700004</v>
      </c>
      <c r="H7" s="9">
        <v>760004</v>
      </c>
      <c r="I7" s="9">
        <v>770004</v>
      </c>
      <c r="J7" s="9">
        <v>780004</v>
      </c>
      <c r="K7" s="9">
        <v>790004</v>
      </c>
      <c r="L7" s="9">
        <v>0</v>
      </c>
      <c r="M7" s="9">
        <v>0</v>
      </c>
      <c r="N7" s="9">
        <v>740004</v>
      </c>
      <c r="O7" s="9">
        <v>750004</v>
      </c>
      <c r="P7" s="20">
        <v>1.2</v>
      </c>
      <c r="Q7" s="9">
        <v>1600</v>
      </c>
      <c r="R7" s="9">
        <v>800</v>
      </c>
      <c r="S7" s="9">
        <v>100004</v>
      </c>
      <c r="T7" s="9">
        <v>20</v>
      </c>
      <c r="U7" s="9">
        <v>1500004</v>
      </c>
      <c r="V7" s="9">
        <v>1</v>
      </c>
      <c r="W7" s="9">
        <v>31040</v>
      </c>
      <c r="X7" s="9">
        <v>20104</v>
      </c>
    </row>
    <row r="8" spans="1:24" x14ac:dyDescent="0.2">
      <c r="A8" s="9">
        <v>5</v>
      </c>
      <c r="B8" s="9">
        <v>4</v>
      </c>
      <c r="C8" s="9">
        <v>30</v>
      </c>
      <c r="D8" s="9">
        <v>399</v>
      </c>
      <c r="E8" s="9">
        <v>2</v>
      </c>
      <c r="F8" s="19" t="s">
        <v>53</v>
      </c>
      <c r="G8" s="9">
        <v>700005</v>
      </c>
      <c r="H8" s="9">
        <v>760005</v>
      </c>
      <c r="I8" s="9">
        <v>770005</v>
      </c>
      <c r="J8" s="9">
        <v>780005</v>
      </c>
      <c r="K8" s="9">
        <v>790005</v>
      </c>
      <c r="L8" s="9">
        <v>0</v>
      </c>
      <c r="M8" s="9">
        <v>0</v>
      </c>
      <c r="N8" s="9">
        <v>740005</v>
      </c>
      <c r="O8" s="9">
        <v>750005</v>
      </c>
      <c r="P8" s="20">
        <v>1.8</v>
      </c>
      <c r="Q8" s="9">
        <v>1800</v>
      </c>
      <c r="R8" s="9">
        <v>800</v>
      </c>
      <c r="S8" s="9">
        <v>100005</v>
      </c>
      <c r="T8" s="9">
        <v>20</v>
      </c>
      <c r="U8" s="9">
        <v>1500005</v>
      </c>
      <c r="V8" s="9">
        <v>1</v>
      </c>
      <c r="W8" s="9">
        <v>31050</v>
      </c>
      <c r="X8" s="9">
        <v>20105</v>
      </c>
    </row>
    <row r="9" spans="1:24" x14ac:dyDescent="0.2">
      <c r="A9" s="9">
        <v>6</v>
      </c>
      <c r="B9" s="9">
        <v>4</v>
      </c>
      <c r="C9" s="9">
        <v>30</v>
      </c>
      <c r="D9" s="9">
        <v>399</v>
      </c>
      <c r="E9" s="9">
        <v>3</v>
      </c>
      <c r="F9" s="19" t="s">
        <v>54</v>
      </c>
      <c r="G9" s="9">
        <v>700006</v>
      </c>
      <c r="H9" s="9">
        <v>760006</v>
      </c>
      <c r="I9" s="9">
        <v>770006</v>
      </c>
      <c r="J9" s="9">
        <v>780006</v>
      </c>
      <c r="K9" s="9">
        <v>790006</v>
      </c>
      <c r="L9" s="9">
        <v>0</v>
      </c>
      <c r="M9" s="9">
        <v>0</v>
      </c>
      <c r="N9" s="9">
        <v>740006</v>
      </c>
      <c r="O9" s="9">
        <v>750006</v>
      </c>
      <c r="P9" s="20">
        <v>1.2</v>
      </c>
      <c r="Q9" s="9">
        <v>1800</v>
      </c>
      <c r="R9" s="9">
        <v>800</v>
      </c>
      <c r="S9" s="9">
        <v>100006</v>
      </c>
      <c r="T9" s="9">
        <v>20</v>
      </c>
      <c r="U9" s="9">
        <v>1500006</v>
      </c>
      <c r="V9" s="9">
        <v>1</v>
      </c>
      <c r="W9" s="9">
        <v>31060</v>
      </c>
      <c r="X9" s="9">
        <v>20106</v>
      </c>
    </row>
    <row r="10" spans="1:24" x14ac:dyDescent="0.2">
      <c r="A10" s="9">
        <v>7</v>
      </c>
      <c r="B10" s="9">
        <v>4</v>
      </c>
      <c r="C10" s="9">
        <v>30</v>
      </c>
      <c r="D10" s="9">
        <v>399</v>
      </c>
      <c r="E10" s="9">
        <v>2</v>
      </c>
      <c r="F10" s="19" t="s">
        <v>55</v>
      </c>
      <c r="G10" s="9">
        <v>700007</v>
      </c>
      <c r="H10" s="9">
        <v>760007</v>
      </c>
      <c r="I10" s="9">
        <v>770007</v>
      </c>
      <c r="J10" s="9">
        <v>780007</v>
      </c>
      <c r="K10" s="9">
        <v>790007</v>
      </c>
      <c r="L10" s="9">
        <v>0</v>
      </c>
      <c r="M10" s="9">
        <v>0</v>
      </c>
      <c r="N10" s="9">
        <v>740007</v>
      </c>
      <c r="O10" s="9">
        <v>750007</v>
      </c>
      <c r="P10" s="20">
        <v>1.3</v>
      </c>
      <c r="Q10" s="9">
        <v>1800</v>
      </c>
      <c r="R10" s="9">
        <v>800</v>
      </c>
      <c r="S10" s="9">
        <v>100007</v>
      </c>
      <c r="T10" s="9">
        <v>20</v>
      </c>
      <c r="U10" s="9">
        <v>1500007</v>
      </c>
      <c r="V10" s="9">
        <v>1</v>
      </c>
      <c r="W10" s="9">
        <v>31070</v>
      </c>
      <c r="X10" s="9">
        <v>20107</v>
      </c>
    </row>
    <row r="11" spans="1:24" x14ac:dyDescent="0.2">
      <c r="A11" s="9">
        <v>8</v>
      </c>
      <c r="B11" s="9">
        <v>4</v>
      </c>
      <c r="C11" s="9">
        <v>30</v>
      </c>
      <c r="D11" s="9">
        <v>399</v>
      </c>
      <c r="E11" s="9">
        <v>3</v>
      </c>
      <c r="F11" s="19" t="s">
        <v>56</v>
      </c>
      <c r="G11" s="9">
        <v>700008</v>
      </c>
      <c r="H11" s="9">
        <v>760008</v>
      </c>
      <c r="I11" s="9">
        <v>770008</v>
      </c>
      <c r="J11" s="9">
        <v>780008</v>
      </c>
      <c r="K11" s="9">
        <v>790008</v>
      </c>
      <c r="L11" s="9">
        <v>0</v>
      </c>
      <c r="M11" s="9">
        <v>0</v>
      </c>
      <c r="N11" s="9">
        <v>740008</v>
      </c>
      <c r="O11" s="9">
        <v>750008</v>
      </c>
      <c r="P11" s="20">
        <v>2.2000000000000002</v>
      </c>
      <c r="Q11" s="9">
        <v>1800</v>
      </c>
      <c r="R11" s="9">
        <v>800</v>
      </c>
      <c r="S11" s="9">
        <v>100008</v>
      </c>
      <c r="T11" s="9">
        <v>20</v>
      </c>
      <c r="U11" s="9">
        <v>1500008</v>
      </c>
      <c r="V11" s="9">
        <v>1</v>
      </c>
      <c r="W11" s="9">
        <v>31080</v>
      </c>
      <c r="X11" s="9">
        <v>20108</v>
      </c>
    </row>
    <row r="12" spans="1:24" x14ac:dyDescent="0.2">
      <c r="A12" s="9">
        <v>9</v>
      </c>
      <c r="B12" s="9">
        <v>5</v>
      </c>
      <c r="C12" s="9">
        <v>30</v>
      </c>
      <c r="D12" s="9">
        <v>399</v>
      </c>
      <c r="E12" s="9">
        <v>3</v>
      </c>
      <c r="F12" s="19" t="s">
        <v>57</v>
      </c>
      <c r="G12" s="9">
        <v>700009</v>
      </c>
      <c r="H12" s="9">
        <v>760009</v>
      </c>
      <c r="I12" s="9">
        <v>770009</v>
      </c>
      <c r="J12" s="9">
        <v>780009</v>
      </c>
      <c r="K12" s="9">
        <v>790009</v>
      </c>
      <c r="L12" s="9">
        <v>0</v>
      </c>
      <c r="M12" s="9">
        <v>0</v>
      </c>
      <c r="N12" s="9">
        <v>740009</v>
      </c>
      <c r="O12" s="9">
        <v>750009</v>
      </c>
      <c r="P12" s="20">
        <v>1.5</v>
      </c>
      <c r="Q12" s="9">
        <v>2200</v>
      </c>
      <c r="R12" s="9">
        <v>800</v>
      </c>
      <c r="S12" s="9">
        <v>100009</v>
      </c>
      <c r="T12" s="9">
        <v>20</v>
      </c>
      <c r="U12" s="9">
        <v>1500009</v>
      </c>
      <c r="V12" s="9">
        <v>1</v>
      </c>
      <c r="W12" s="9">
        <v>31090</v>
      </c>
      <c r="X12" s="9">
        <v>20109</v>
      </c>
    </row>
    <row r="13" spans="1:24" x14ac:dyDescent="0.2">
      <c r="A13" s="9">
        <v>10</v>
      </c>
      <c r="B13" s="9">
        <v>5</v>
      </c>
      <c r="C13" s="9">
        <v>30</v>
      </c>
      <c r="D13" s="9">
        <v>399</v>
      </c>
      <c r="E13" s="9">
        <v>3</v>
      </c>
      <c r="F13" s="19" t="s">
        <v>58</v>
      </c>
      <c r="G13" s="9">
        <v>700010</v>
      </c>
      <c r="H13" s="9">
        <v>760010</v>
      </c>
      <c r="I13" s="9">
        <v>770010</v>
      </c>
      <c r="J13" s="9">
        <v>780010</v>
      </c>
      <c r="K13" s="9">
        <v>790010</v>
      </c>
      <c r="L13" s="9">
        <v>0</v>
      </c>
      <c r="M13" s="9">
        <v>0</v>
      </c>
      <c r="N13" s="9">
        <v>740010</v>
      </c>
      <c r="O13" s="9">
        <v>750010</v>
      </c>
      <c r="P13" s="20">
        <v>2</v>
      </c>
      <c r="Q13" s="9">
        <v>2200</v>
      </c>
      <c r="R13" s="9">
        <v>800</v>
      </c>
      <c r="S13" s="9">
        <v>100010</v>
      </c>
      <c r="T13" s="9">
        <v>20</v>
      </c>
      <c r="U13" s="9">
        <v>1500010</v>
      </c>
      <c r="V13" s="9">
        <v>1</v>
      </c>
      <c r="W13" s="9">
        <v>31100</v>
      </c>
      <c r="X13" s="9">
        <v>20110</v>
      </c>
    </row>
    <row r="14" spans="1:24" x14ac:dyDescent="0.2">
      <c r="A14" s="9">
        <v>11</v>
      </c>
      <c r="B14" s="9">
        <v>5</v>
      </c>
      <c r="C14" s="9">
        <v>30</v>
      </c>
      <c r="D14" s="9">
        <v>399</v>
      </c>
      <c r="E14" s="9">
        <v>3</v>
      </c>
      <c r="F14" s="19" t="s">
        <v>59</v>
      </c>
      <c r="G14" s="9">
        <v>700011</v>
      </c>
      <c r="H14" s="9">
        <v>760011</v>
      </c>
      <c r="I14" s="9">
        <v>770011</v>
      </c>
      <c r="J14" s="9">
        <v>780011</v>
      </c>
      <c r="K14" s="9">
        <v>790011</v>
      </c>
      <c r="L14" s="9">
        <v>0</v>
      </c>
      <c r="M14" s="9">
        <v>0</v>
      </c>
      <c r="N14" s="9">
        <v>740011</v>
      </c>
      <c r="O14" s="9">
        <v>750011</v>
      </c>
      <c r="P14" s="20">
        <v>2.5</v>
      </c>
      <c r="Q14" s="9">
        <v>2200</v>
      </c>
      <c r="R14" s="9">
        <v>800</v>
      </c>
      <c r="S14" s="9">
        <v>100011</v>
      </c>
      <c r="T14" s="9">
        <v>20</v>
      </c>
      <c r="U14" s="9">
        <v>1500011</v>
      </c>
      <c r="V14" s="9">
        <v>1</v>
      </c>
      <c r="W14" s="9">
        <v>31110</v>
      </c>
      <c r="X14" s="9">
        <v>20111</v>
      </c>
    </row>
    <row r="15" spans="1:24" x14ac:dyDescent="0.2">
      <c r="A15" s="9">
        <v>12</v>
      </c>
      <c r="B15" s="9">
        <v>5</v>
      </c>
      <c r="C15" s="9">
        <v>30</v>
      </c>
      <c r="D15" s="9">
        <v>399</v>
      </c>
      <c r="E15" s="9">
        <v>3</v>
      </c>
      <c r="F15" s="19" t="s">
        <v>60</v>
      </c>
      <c r="G15" s="9">
        <v>700012</v>
      </c>
      <c r="H15" s="9">
        <v>760012</v>
      </c>
      <c r="I15" s="9">
        <v>770012</v>
      </c>
      <c r="J15" s="9">
        <v>780012</v>
      </c>
      <c r="K15" s="9">
        <v>790012</v>
      </c>
      <c r="L15" s="9">
        <v>0</v>
      </c>
      <c r="M15" s="9">
        <v>0</v>
      </c>
      <c r="N15" s="9">
        <v>740012</v>
      </c>
      <c r="O15" s="9">
        <v>750012</v>
      </c>
      <c r="P15" s="20">
        <v>0.9</v>
      </c>
      <c r="Q15" s="9">
        <v>2200</v>
      </c>
      <c r="R15" s="9">
        <v>800</v>
      </c>
      <c r="S15" s="9">
        <v>100012</v>
      </c>
      <c r="T15" s="9">
        <v>20</v>
      </c>
      <c r="U15" s="9">
        <v>1500012</v>
      </c>
      <c r="V15" s="9">
        <v>1</v>
      </c>
      <c r="W15" s="9">
        <v>31120</v>
      </c>
      <c r="X15" s="9">
        <v>20112</v>
      </c>
    </row>
  </sheetData>
  <phoneticPr fontId="5" type="noConversion"/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6" sqref="F6"/>
    </sheetView>
  </sheetViews>
  <sheetFormatPr defaultColWidth="9" defaultRowHeight="14.25" x14ac:dyDescent="0.2"/>
  <cols>
    <col min="1" max="1" width="11.625" customWidth="1"/>
    <col min="3" max="3" width="18" customWidth="1"/>
  </cols>
  <sheetData>
    <row r="1" spans="1:2" x14ac:dyDescent="0.2">
      <c r="A1" s="7" t="s">
        <v>61</v>
      </c>
      <c r="B1" t="s">
        <v>62</v>
      </c>
    </row>
    <row r="2" spans="1:2" x14ac:dyDescent="0.2">
      <c r="A2" s="7" t="s">
        <v>24</v>
      </c>
      <c r="B2" t="s">
        <v>24</v>
      </c>
    </row>
    <row r="3" spans="1:2" x14ac:dyDescent="0.2">
      <c r="A3" s="7" t="s">
        <v>63</v>
      </c>
      <c r="B3" t="s">
        <v>64</v>
      </c>
    </row>
    <row r="4" spans="1:2" x14ac:dyDescent="0.2">
      <c r="A4">
        <v>1</v>
      </c>
      <c r="B4">
        <v>1</v>
      </c>
    </row>
    <row r="5" spans="1:2" x14ac:dyDescent="0.2">
      <c r="A5">
        <v>2</v>
      </c>
      <c r="B5">
        <v>1</v>
      </c>
    </row>
    <row r="6" spans="1:2" x14ac:dyDescent="0.2">
      <c r="A6">
        <v>3</v>
      </c>
      <c r="B6">
        <v>21</v>
      </c>
    </row>
    <row r="7" spans="1:2" x14ac:dyDescent="0.2">
      <c r="A7">
        <v>4</v>
      </c>
      <c r="B7">
        <v>31</v>
      </c>
    </row>
  </sheetData>
  <phoneticPr fontId="5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3"/>
  <sheetViews>
    <sheetView workbookViewId="0">
      <pane ySplit="3" topLeftCell="A160" activePane="bottomLeft" state="frozen"/>
      <selection pane="bottomLeft" activeCell="B164" sqref="B164"/>
    </sheetView>
  </sheetViews>
  <sheetFormatPr defaultColWidth="9" defaultRowHeight="14.25" x14ac:dyDescent="0.2"/>
  <cols>
    <col min="1" max="1" width="9" style="14"/>
    <col min="2" max="2" width="35.5" style="16" customWidth="1"/>
    <col min="3" max="4" width="9" style="14"/>
    <col min="5" max="5" width="11.25" style="14" customWidth="1"/>
    <col min="6" max="6" width="9" style="14"/>
    <col min="7" max="10" width="11.125" style="14" customWidth="1"/>
    <col min="11" max="16384" width="9" style="14"/>
  </cols>
  <sheetData>
    <row r="1" spans="1:10" x14ac:dyDescent="0.2">
      <c r="A1" s="14" t="s">
        <v>65</v>
      </c>
      <c r="B1" s="16" t="s">
        <v>5</v>
      </c>
      <c r="C1" s="12" t="s">
        <v>66</v>
      </c>
      <c r="D1" s="12" t="s">
        <v>61</v>
      </c>
      <c r="E1" s="12" t="s">
        <v>67</v>
      </c>
      <c r="F1" s="14" t="s">
        <v>68</v>
      </c>
      <c r="G1" s="14" t="s">
        <v>69</v>
      </c>
      <c r="H1" s="14" t="s">
        <v>70</v>
      </c>
      <c r="I1" s="14" t="s">
        <v>71</v>
      </c>
      <c r="J1" s="14" t="s">
        <v>72</v>
      </c>
    </row>
    <row r="2" spans="1:10" x14ac:dyDescent="0.2">
      <c r="A2" s="14" t="s">
        <v>24</v>
      </c>
      <c r="C2" s="12" t="s">
        <v>24</v>
      </c>
      <c r="D2" s="12" t="s">
        <v>24</v>
      </c>
      <c r="E2" s="12" t="s">
        <v>24</v>
      </c>
      <c r="F2" s="14" t="s">
        <v>25</v>
      </c>
      <c r="G2" s="14" t="s">
        <v>25</v>
      </c>
      <c r="H2" s="14" t="s">
        <v>25</v>
      </c>
      <c r="I2" s="14" t="s">
        <v>25</v>
      </c>
      <c r="J2" s="14" t="s">
        <v>25</v>
      </c>
    </row>
    <row r="3" spans="1:10" ht="28.5" x14ac:dyDescent="0.2">
      <c r="A3" s="14" t="s">
        <v>73</v>
      </c>
      <c r="C3" s="12" t="s">
        <v>74</v>
      </c>
      <c r="D3" s="12" t="s">
        <v>63</v>
      </c>
      <c r="E3" s="12" t="s">
        <v>75</v>
      </c>
      <c r="F3" s="14" t="s">
        <v>76</v>
      </c>
      <c r="G3" s="14" t="s">
        <v>77</v>
      </c>
      <c r="H3" s="14" t="s">
        <v>78</v>
      </c>
      <c r="I3" s="14" t="s">
        <v>79</v>
      </c>
      <c r="J3" s="14" t="s">
        <v>80</v>
      </c>
    </row>
    <row r="4" spans="1:10" x14ac:dyDescent="0.2">
      <c r="A4" s="14">
        <v>1101</v>
      </c>
      <c r="B4" s="5" t="s">
        <v>81</v>
      </c>
      <c r="C4" s="14">
        <v>1</v>
      </c>
      <c r="D4" s="14">
        <v>1</v>
      </c>
      <c r="E4" s="14">
        <v>1</v>
      </c>
      <c r="F4" s="14">
        <v>12</v>
      </c>
      <c r="G4" s="14">
        <v>0.78</v>
      </c>
      <c r="H4" s="14">
        <v>0</v>
      </c>
      <c r="I4" s="14">
        <v>0</v>
      </c>
      <c r="J4" s="14">
        <v>0</v>
      </c>
    </row>
    <row r="5" spans="1:10" x14ac:dyDescent="0.2">
      <c r="A5" s="14">
        <v>1102</v>
      </c>
      <c r="B5" s="14"/>
      <c r="C5" s="14">
        <v>1</v>
      </c>
      <c r="D5" s="14">
        <v>1</v>
      </c>
      <c r="E5" s="14">
        <v>2</v>
      </c>
      <c r="F5" s="14">
        <v>12</v>
      </c>
      <c r="G5" s="14">
        <v>0.93</v>
      </c>
      <c r="H5" s="14">
        <v>0</v>
      </c>
      <c r="I5" s="14">
        <v>0</v>
      </c>
      <c r="J5" s="14">
        <v>0</v>
      </c>
    </row>
    <row r="6" spans="1:10" x14ac:dyDescent="0.2">
      <c r="A6" s="14">
        <v>1103</v>
      </c>
      <c r="B6" s="14"/>
      <c r="C6" s="14">
        <v>1</v>
      </c>
      <c r="D6" s="14">
        <v>1</v>
      </c>
      <c r="E6" s="14">
        <v>3</v>
      </c>
      <c r="F6" s="14">
        <v>12</v>
      </c>
      <c r="G6" s="14">
        <v>1.06</v>
      </c>
      <c r="H6" s="14">
        <v>0</v>
      </c>
      <c r="I6" s="14">
        <v>0</v>
      </c>
      <c r="J6" s="14">
        <v>0</v>
      </c>
    </row>
    <row r="7" spans="1:10" x14ac:dyDescent="0.2">
      <c r="A7" s="14">
        <v>1104</v>
      </c>
      <c r="B7" s="14"/>
      <c r="C7" s="14">
        <v>1</v>
      </c>
      <c r="D7" s="14">
        <v>1</v>
      </c>
      <c r="E7" s="14">
        <v>4</v>
      </c>
      <c r="F7" s="14">
        <v>12</v>
      </c>
      <c r="G7" s="14">
        <v>1.17</v>
      </c>
      <c r="H7" s="14">
        <v>0</v>
      </c>
      <c r="I7" s="14">
        <v>0</v>
      </c>
      <c r="J7" s="14">
        <v>0</v>
      </c>
    </row>
    <row r="8" spans="1:10" x14ac:dyDescent="0.2">
      <c r="A8" s="14">
        <v>1105</v>
      </c>
      <c r="B8" s="14"/>
      <c r="C8" s="14">
        <v>1</v>
      </c>
      <c r="D8" s="14">
        <v>1</v>
      </c>
      <c r="E8" s="14">
        <v>5</v>
      </c>
      <c r="F8" s="14">
        <v>12</v>
      </c>
      <c r="G8" s="14">
        <v>1.27</v>
      </c>
      <c r="H8" s="14">
        <v>0</v>
      </c>
      <c r="I8" s="14">
        <v>0</v>
      </c>
      <c r="J8" s="14">
        <v>0</v>
      </c>
    </row>
    <row r="9" spans="1:10" x14ac:dyDescent="0.2">
      <c r="A9" s="14">
        <v>1106</v>
      </c>
      <c r="B9" s="14"/>
      <c r="C9" s="14">
        <v>1</v>
      </c>
      <c r="D9" s="14">
        <v>1</v>
      </c>
      <c r="E9" s="14">
        <v>6</v>
      </c>
      <c r="F9" s="14">
        <v>12</v>
      </c>
      <c r="G9" s="14">
        <v>1.36</v>
      </c>
      <c r="H9" s="14">
        <v>0</v>
      </c>
      <c r="I9" s="14">
        <v>0</v>
      </c>
      <c r="J9" s="14">
        <v>0</v>
      </c>
    </row>
    <row r="10" spans="1:10" ht="42.75" x14ac:dyDescent="0.2">
      <c r="A10" s="14">
        <v>1201</v>
      </c>
      <c r="B10" s="5" t="s">
        <v>82</v>
      </c>
      <c r="C10" s="14">
        <v>1</v>
      </c>
      <c r="D10" s="14">
        <v>2</v>
      </c>
      <c r="E10" s="14">
        <v>1</v>
      </c>
      <c r="F10" s="14">
        <v>0</v>
      </c>
      <c r="G10" s="14">
        <v>0.219</v>
      </c>
      <c r="H10" s="14">
        <v>0.02</v>
      </c>
      <c r="I10" s="14">
        <v>0</v>
      </c>
      <c r="J10" s="14">
        <v>0</v>
      </c>
    </row>
    <row r="11" spans="1:10" x14ac:dyDescent="0.2">
      <c r="A11" s="14">
        <v>1202</v>
      </c>
      <c r="B11" s="14"/>
      <c r="C11" s="14">
        <v>1</v>
      </c>
      <c r="D11" s="14">
        <v>2</v>
      </c>
      <c r="E11" s="14">
        <v>2</v>
      </c>
      <c r="F11" s="14">
        <v>0</v>
      </c>
      <c r="G11" s="14">
        <v>0.28399999999999997</v>
      </c>
      <c r="H11" s="14">
        <v>2.5999999999999999E-2</v>
      </c>
      <c r="I11" s="14">
        <v>0</v>
      </c>
      <c r="J11" s="14">
        <v>0</v>
      </c>
    </row>
    <row r="12" spans="1:10" x14ac:dyDescent="0.2">
      <c r="A12" s="14">
        <v>1203</v>
      </c>
      <c r="B12" s="14"/>
      <c r="C12" s="14">
        <v>1</v>
      </c>
      <c r="D12" s="14">
        <v>2</v>
      </c>
      <c r="E12" s="14">
        <v>3</v>
      </c>
      <c r="F12" s="14">
        <v>0</v>
      </c>
      <c r="G12" s="14">
        <v>0.35</v>
      </c>
      <c r="H12" s="14">
        <v>3.2000000000000001E-2</v>
      </c>
      <c r="I12" s="14">
        <v>0</v>
      </c>
      <c r="J12" s="14">
        <v>0</v>
      </c>
    </row>
    <row r="13" spans="1:10" x14ac:dyDescent="0.2">
      <c r="A13" s="14">
        <v>1204</v>
      </c>
      <c r="B13" s="14"/>
      <c r="C13" s="14">
        <v>1</v>
      </c>
      <c r="D13" s="14">
        <v>2</v>
      </c>
      <c r="E13" s="14">
        <v>4</v>
      </c>
      <c r="F13" s="14">
        <v>0</v>
      </c>
      <c r="G13" s="14">
        <v>0.41599999999999998</v>
      </c>
      <c r="H13" s="14">
        <v>3.7999999999999999E-2</v>
      </c>
      <c r="I13" s="14">
        <v>0</v>
      </c>
      <c r="J13" s="14">
        <v>0</v>
      </c>
    </row>
    <row r="14" spans="1:10" x14ac:dyDescent="0.2">
      <c r="A14" s="14">
        <v>1205</v>
      </c>
      <c r="B14" s="14"/>
      <c r="C14" s="14">
        <v>1</v>
      </c>
      <c r="D14" s="14">
        <v>2</v>
      </c>
      <c r="E14" s="14">
        <v>5</v>
      </c>
      <c r="F14" s="14">
        <v>0</v>
      </c>
      <c r="G14" s="14">
        <v>0.48099999999999998</v>
      </c>
      <c r="H14" s="14">
        <v>4.3999999999999997E-2</v>
      </c>
      <c r="I14" s="14">
        <v>0</v>
      </c>
      <c r="J14" s="14">
        <v>0</v>
      </c>
    </row>
    <row r="15" spans="1:10" x14ac:dyDescent="0.2">
      <c r="A15" s="14">
        <v>1206</v>
      </c>
      <c r="B15" s="14"/>
      <c r="C15" s="14">
        <v>1</v>
      </c>
      <c r="D15" s="14">
        <v>2</v>
      </c>
      <c r="E15" s="14">
        <v>6</v>
      </c>
      <c r="F15" s="14">
        <v>0</v>
      </c>
      <c r="G15" s="14">
        <v>0.54700000000000004</v>
      </c>
      <c r="H15" s="14">
        <v>0.05</v>
      </c>
      <c r="I15" s="14">
        <v>0</v>
      </c>
      <c r="J15" s="14">
        <v>0</v>
      </c>
    </row>
    <row r="16" spans="1:10" ht="71.25" x14ac:dyDescent="0.2">
      <c r="A16" s="14">
        <v>2101</v>
      </c>
      <c r="B16" s="5" t="s">
        <v>83</v>
      </c>
      <c r="C16" s="14">
        <v>2</v>
      </c>
      <c r="D16" s="14">
        <v>1</v>
      </c>
      <c r="E16" s="14">
        <v>1</v>
      </c>
      <c r="F16" s="14">
        <v>10</v>
      </c>
      <c r="G16" s="14">
        <v>20</v>
      </c>
      <c r="H16" s="14">
        <v>1</v>
      </c>
      <c r="I16" s="14">
        <v>0.38</v>
      </c>
      <c r="J16" s="14">
        <v>0</v>
      </c>
    </row>
    <row r="17" spans="1:10" x14ac:dyDescent="0.2">
      <c r="A17" s="14">
        <v>2102</v>
      </c>
      <c r="B17" s="14"/>
      <c r="C17" s="14">
        <v>2</v>
      </c>
      <c r="D17" s="14">
        <v>1</v>
      </c>
      <c r="E17" s="14">
        <v>2</v>
      </c>
      <c r="F17" s="14">
        <v>10</v>
      </c>
      <c r="G17" s="14">
        <v>21</v>
      </c>
      <c r="H17" s="14">
        <v>1.05</v>
      </c>
      <c r="I17" s="14">
        <v>0.46</v>
      </c>
      <c r="J17" s="14">
        <v>0</v>
      </c>
    </row>
    <row r="18" spans="1:10" x14ac:dyDescent="0.2">
      <c r="A18" s="14">
        <v>2103</v>
      </c>
      <c r="B18" s="14"/>
      <c r="C18" s="14">
        <v>2</v>
      </c>
      <c r="D18" s="14">
        <v>1</v>
      </c>
      <c r="E18" s="14">
        <v>3</v>
      </c>
      <c r="F18" s="14">
        <v>10</v>
      </c>
      <c r="G18" s="14">
        <v>22</v>
      </c>
      <c r="H18" s="14">
        <v>1.1000000000000001</v>
      </c>
      <c r="I18" s="14">
        <v>0.55000000000000004</v>
      </c>
      <c r="J18" s="14">
        <v>0</v>
      </c>
    </row>
    <row r="19" spans="1:10" x14ac:dyDescent="0.2">
      <c r="A19" s="14">
        <v>2104</v>
      </c>
      <c r="B19" s="14"/>
      <c r="C19" s="14">
        <v>2</v>
      </c>
      <c r="D19" s="14">
        <v>1</v>
      </c>
      <c r="E19" s="14">
        <v>4</v>
      </c>
      <c r="F19" s="14">
        <v>10</v>
      </c>
      <c r="G19" s="14">
        <v>23</v>
      </c>
      <c r="H19" s="14">
        <v>1.1499999999999999</v>
      </c>
      <c r="I19" s="14">
        <v>0.62</v>
      </c>
      <c r="J19" s="14">
        <v>0</v>
      </c>
    </row>
    <row r="20" spans="1:10" x14ac:dyDescent="0.2">
      <c r="A20" s="14">
        <v>2105</v>
      </c>
      <c r="B20" s="14"/>
      <c r="C20" s="14">
        <v>2</v>
      </c>
      <c r="D20" s="14">
        <v>1</v>
      </c>
      <c r="E20" s="14">
        <v>5</v>
      </c>
      <c r="F20" s="14">
        <v>10</v>
      </c>
      <c r="G20" s="14">
        <v>24</v>
      </c>
      <c r="H20" s="14">
        <v>1.2</v>
      </c>
      <c r="I20" s="14">
        <v>0.69</v>
      </c>
      <c r="J20" s="14">
        <v>0</v>
      </c>
    </row>
    <row r="21" spans="1:10" x14ac:dyDescent="0.2">
      <c r="A21" s="14">
        <v>2106</v>
      </c>
      <c r="B21" s="14"/>
      <c r="C21" s="14">
        <v>2</v>
      </c>
      <c r="D21" s="14">
        <v>1</v>
      </c>
      <c r="E21" s="14">
        <v>6</v>
      </c>
      <c r="F21" s="14">
        <v>10</v>
      </c>
      <c r="G21" s="14">
        <v>25</v>
      </c>
      <c r="H21" s="14">
        <v>1.25</v>
      </c>
      <c r="I21" s="14">
        <v>0.75</v>
      </c>
      <c r="J21" s="14">
        <v>0</v>
      </c>
    </row>
    <row r="22" spans="1:10" ht="42.75" x14ac:dyDescent="0.2">
      <c r="A22" s="14">
        <v>2201</v>
      </c>
      <c r="B22" s="5" t="s">
        <v>84</v>
      </c>
      <c r="C22" s="14">
        <v>2</v>
      </c>
      <c r="D22" s="14">
        <v>2</v>
      </c>
      <c r="E22" s="14">
        <v>1</v>
      </c>
      <c r="F22" s="14">
        <v>0</v>
      </c>
      <c r="G22" s="14">
        <v>0.5</v>
      </c>
      <c r="H22" s="14">
        <v>0</v>
      </c>
      <c r="I22" s="14">
        <v>0</v>
      </c>
      <c r="J22" s="14">
        <v>0</v>
      </c>
    </row>
    <row r="23" spans="1:10" x14ac:dyDescent="0.2">
      <c r="A23" s="14">
        <v>2202</v>
      </c>
      <c r="B23" s="14"/>
      <c r="C23" s="14">
        <v>2</v>
      </c>
      <c r="D23" s="14">
        <v>2</v>
      </c>
      <c r="E23" s="14">
        <v>2</v>
      </c>
      <c r="F23" s="14">
        <v>0</v>
      </c>
      <c r="G23" s="14">
        <v>0.65</v>
      </c>
      <c r="H23" s="14">
        <v>0</v>
      </c>
      <c r="I23" s="14">
        <v>0</v>
      </c>
      <c r="J23" s="14">
        <v>0</v>
      </c>
    </row>
    <row r="24" spans="1:10" x14ac:dyDescent="0.2">
      <c r="A24" s="14">
        <v>2203</v>
      </c>
      <c r="B24" s="14"/>
      <c r="C24" s="14">
        <v>2</v>
      </c>
      <c r="D24" s="14">
        <v>2</v>
      </c>
      <c r="E24" s="14">
        <v>3</v>
      </c>
      <c r="F24" s="14">
        <v>0</v>
      </c>
      <c r="G24" s="14">
        <v>0.8</v>
      </c>
      <c r="H24" s="14">
        <v>0</v>
      </c>
      <c r="I24" s="14">
        <v>0</v>
      </c>
      <c r="J24" s="14">
        <v>0</v>
      </c>
    </row>
    <row r="25" spans="1:10" x14ac:dyDescent="0.2">
      <c r="A25" s="14">
        <v>2204</v>
      </c>
      <c r="B25" s="14"/>
      <c r="C25" s="14">
        <v>2</v>
      </c>
      <c r="D25" s="14">
        <v>2</v>
      </c>
      <c r="E25" s="14">
        <v>4</v>
      </c>
      <c r="F25" s="14">
        <v>0</v>
      </c>
      <c r="G25" s="14">
        <v>0.95</v>
      </c>
      <c r="H25" s="14">
        <v>0</v>
      </c>
      <c r="I25" s="14">
        <v>0</v>
      </c>
      <c r="J25" s="14">
        <v>0</v>
      </c>
    </row>
    <row r="26" spans="1:10" x14ac:dyDescent="0.2">
      <c r="A26" s="14">
        <v>2205</v>
      </c>
      <c r="B26" s="14"/>
      <c r="C26" s="14">
        <v>2</v>
      </c>
      <c r="D26" s="14">
        <v>2</v>
      </c>
      <c r="E26" s="14">
        <v>5</v>
      </c>
      <c r="F26" s="14">
        <v>0</v>
      </c>
      <c r="G26" s="14">
        <v>1.1000000000000001</v>
      </c>
      <c r="H26" s="14">
        <v>0</v>
      </c>
      <c r="I26" s="14">
        <v>0</v>
      </c>
      <c r="J26" s="14">
        <v>0</v>
      </c>
    </row>
    <row r="27" spans="1:10" x14ac:dyDescent="0.2">
      <c r="A27" s="14">
        <v>2206</v>
      </c>
      <c r="B27" s="14"/>
      <c r="C27" s="14">
        <v>2</v>
      </c>
      <c r="D27" s="14">
        <v>2</v>
      </c>
      <c r="E27" s="14">
        <v>6</v>
      </c>
      <c r="F27" s="14">
        <v>0</v>
      </c>
      <c r="G27" s="14">
        <v>1.25</v>
      </c>
      <c r="H27" s="14">
        <v>0</v>
      </c>
      <c r="I27" s="14">
        <v>0</v>
      </c>
      <c r="J27" s="14">
        <v>0</v>
      </c>
    </row>
    <row r="28" spans="1:10" ht="28.5" x14ac:dyDescent="0.2">
      <c r="A28" s="14">
        <v>3101</v>
      </c>
      <c r="B28" s="5" t="s">
        <v>85</v>
      </c>
      <c r="C28" s="14">
        <v>3</v>
      </c>
      <c r="D28" s="14">
        <v>1</v>
      </c>
      <c r="E28" s="14">
        <v>1</v>
      </c>
      <c r="F28" s="14">
        <v>18</v>
      </c>
      <c r="G28" s="14">
        <v>12</v>
      </c>
      <c r="H28" s="14">
        <v>0.9</v>
      </c>
      <c r="I28" s="14">
        <v>0</v>
      </c>
      <c r="J28" s="14">
        <v>0</v>
      </c>
    </row>
    <row r="29" spans="1:10" x14ac:dyDescent="0.2">
      <c r="A29" s="14">
        <v>3102</v>
      </c>
      <c r="B29" s="14"/>
      <c r="C29" s="14">
        <v>3</v>
      </c>
      <c r="D29" s="14">
        <v>1</v>
      </c>
      <c r="E29" s="14">
        <v>2</v>
      </c>
      <c r="F29" s="14">
        <v>18</v>
      </c>
      <c r="G29" s="14">
        <v>14</v>
      </c>
      <c r="H29" s="14">
        <v>1</v>
      </c>
      <c r="I29" s="14">
        <v>0</v>
      </c>
      <c r="J29" s="14">
        <v>0</v>
      </c>
    </row>
    <row r="30" spans="1:10" x14ac:dyDescent="0.2">
      <c r="A30" s="14">
        <v>3103</v>
      </c>
      <c r="B30" s="14"/>
      <c r="C30" s="14">
        <v>3</v>
      </c>
      <c r="D30" s="14">
        <v>1</v>
      </c>
      <c r="E30" s="14">
        <v>3</v>
      </c>
      <c r="F30" s="14">
        <v>18</v>
      </c>
      <c r="G30" s="14">
        <v>16</v>
      </c>
      <c r="H30" s="14">
        <v>1.07</v>
      </c>
      <c r="I30" s="14">
        <v>0</v>
      </c>
      <c r="J30" s="14">
        <v>0</v>
      </c>
    </row>
    <row r="31" spans="1:10" x14ac:dyDescent="0.2">
      <c r="A31" s="14">
        <v>3104</v>
      </c>
      <c r="B31" s="14"/>
      <c r="C31" s="14">
        <v>3</v>
      </c>
      <c r="D31" s="14">
        <v>1</v>
      </c>
      <c r="E31" s="14">
        <v>4</v>
      </c>
      <c r="F31" s="14">
        <v>18</v>
      </c>
      <c r="G31" s="14">
        <v>18</v>
      </c>
      <c r="H31" s="14">
        <v>1.1299999999999999</v>
      </c>
      <c r="I31" s="14">
        <v>0</v>
      </c>
      <c r="J31" s="14">
        <v>0</v>
      </c>
    </row>
    <row r="32" spans="1:10" x14ac:dyDescent="0.2">
      <c r="A32" s="14">
        <v>3105</v>
      </c>
      <c r="B32" s="14"/>
      <c r="C32" s="14">
        <v>3</v>
      </c>
      <c r="D32" s="14">
        <v>1</v>
      </c>
      <c r="E32" s="14">
        <v>5</v>
      </c>
      <c r="F32" s="14">
        <v>18</v>
      </c>
      <c r="G32" s="14">
        <v>20</v>
      </c>
      <c r="H32" s="14">
        <v>1.18</v>
      </c>
      <c r="I32" s="14">
        <v>0</v>
      </c>
      <c r="J32" s="14">
        <v>0</v>
      </c>
    </row>
    <row r="33" spans="1:10" x14ac:dyDescent="0.2">
      <c r="A33" s="14">
        <v>3106</v>
      </c>
      <c r="B33" s="14"/>
      <c r="C33" s="14">
        <v>3</v>
      </c>
      <c r="D33" s="14">
        <v>1</v>
      </c>
      <c r="E33" s="14">
        <v>6</v>
      </c>
      <c r="F33" s="14">
        <v>18</v>
      </c>
      <c r="G33" s="14">
        <v>22</v>
      </c>
      <c r="H33" s="14">
        <v>1.22</v>
      </c>
      <c r="I33" s="14">
        <v>0</v>
      </c>
      <c r="J33" s="14">
        <v>0</v>
      </c>
    </row>
    <row r="34" spans="1:10" ht="28.5" x14ac:dyDescent="0.2">
      <c r="A34" s="14">
        <v>3201</v>
      </c>
      <c r="B34" s="5" t="s">
        <v>86</v>
      </c>
      <c r="C34" s="14">
        <v>3</v>
      </c>
      <c r="D34" s="14">
        <v>2</v>
      </c>
      <c r="E34" s="14">
        <v>1</v>
      </c>
      <c r="F34" s="14">
        <v>0</v>
      </c>
      <c r="G34" s="14">
        <v>150</v>
      </c>
      <c r="H34" s="14">
        <v>1.2</v>
      </c>
      <c r="I34" s="14">
        <v>0</v>
      </c>
      <c r="J34" s="14">
        <v>0</v>
      </c>
    </row>
    <row r="35" spans="1:10" x14ac:dyDescent="0.2">
      <c r="A35" s="14">
        <v>3202</v>
      </c>
      <c r="B35" s="14"/>
      <c r="C35" s="14">
        <v>3</v>
      </c>
      <c r="D35" s="14">
        <v>2</v>
      </c>
      <c r="E35" s="14">
        <v>2</v>
      </c>
      <c r="F35" s="14">
        <v>0</v>
      </c>
      <c r="G35" s="14">
        <v>155</v>
      </c>
      <c r="H35" s="14">
        <v>1.29</v>
      </c>
      <c r="I35" s="14">
        <v>0</v>
      </c>
      <c r="J35" s="14">
        <v>0</v>
      </c>
    </row>
    <row r="36" spans="1:10" x14ac:dyDescent="0.2">
      <c r="A36" s="14">
        <v>3203</v>
      </c>
      <c r="B36" s="14"/>
      <c r="C36" s="14">
        <v>3</v>
      </c>
      <c r="D36" s="14">
        <v>2</v>
      </c>
      <c r="E36" s="14">
        <v>3</v>
      </c>
      <c r="F36" s="14">
        <v>0</v>
      </c>
      <c r="G36" s="14">
        <v>160</v>
      </c>
      <c r="H36" s="14">
        <v>1.37</v>
      </c>
      <c r="I36" s="14">
        <v>0</v>
      </c>
      <c r="J36" s="14">
        <v>0</v>
      </c>
    </row>
    <row r="37" spans="1:10" x14ac:dyDescent="0.2">
      <c r="A37" s="14">
        <v>3204</v>
      </c>
      <c r="B37" s="14"/>
      <c r="C37" s="14">
        <v>3</v>
      </c>
      <c r="D37" s="14">
        <v>2</v>
      </c>
      <c r="E37" s="14">
        <v>4</v>
      </c>
      <c r="F37" s="14">
        <v>0</v>
      </c>
      <c r="G37" s="14">
        <v>165</v>
      </c>
      <c r="H37" s="14">
        <v>1.43</v>
      </c>
      <c r="I37" s="14">
        <v>0</v>
      </c>
      <c r="J37" s="14">
        <v>0</v>
      </c>
    </row>
    <row r="38" spans="1:10" x14ac:dyDescent="0.2">
      <c r="A38" s="14">
        <v>3205</v>
      </c>
      <c r="B38" s="14"/>
      <c r="C38" s="14">
        <v>3</v>
      </c>
      <c r="D38" s="14">
        <v>2</v>
      </c>
      <c r="E38" s="14">
        <v>5</v>
      </c>
      <c r="F38" s="14">
        <v>0</v>
      </c>
      <c r="G38" s="14">
        <v>170</v>
      </c>
      <c r="H38" s="14">
        <v>1.49</v>
      </c>
      <c r="I38" s="14">
        <v>0</v>
      </c>
      <c r="J38" s="14">
        <v>0</v>
      </c>
    </row>
    <row r="39" spans="1:10" x14ac:dyDescent="0.2">
      <c r="A39" s="14">
        <v>3206</v>
      </c>
      <c r="B39" s="14"/>
      <c r="C39" s="14">
        <v>3</v>
      </c>
      <c r="D39" s="14">
        <v>2</v>
      </c>
      <c r="E39" s="14">
        <v>6</v>
      </c>
      <c r="F39" s="14">
        <v>0</v>
      </c>
      <c r="G39" s="14">
        <v>175</v>
      </c>
      <c r="H39" s="14">
        <v>1.54</v>
      </c>
      <c r="I39" s="14">
        <v>0</v>
      </c>
      <c r="J39" s="14">
        <v>0</v>
      </c>
    </row>
    <row r="40" spans="1:10" ht="71.25" x14ac:dyDescent="0.2">
      <c r="A40" s="14">
        <v>4101</v>
      </c>
      <c r="B40" s="5" t="s">
        <v>87</v>
      </c>
      <c r="C40" s="14">
        <v>4</v>
      </c>
      <c r="D40" s="14">
        <v>1</v>
      </c>
      <c r="E40" s="14">
        <v>1</v>
      </c>
      <c r="F40" s="14">
        <v>25</v>
      </c>
      <c r="G40" s="14">
        <v>0.23</v>
      </c>
      <c r="H40" s="14">
        <v>2</v>
      </c>
      <c r="I40" s="14">
        <v>0</v>
      </c>
      <c r="J40" s="14">
        <v>0</v>
      </c>
    </row>
    <row r="41" spans="1:10" x14ac:dyDescent="0.2">
      <c r="A41" s="14">
        <v>4102</v>
      </c>
      <c r="B41" s="14"/>
      <c r="C41" s="14">
        <v>4</v>
      </c>
      <c r="D41" s="14">
        <v>1</v>
      </c>
      <c r="E41" s="14">
        <v>2</v>
      </c>
      <c r="F41" s="14">
        <v>25</v>
      </c>
      <c r="G41" s="14">
        <v>0.28000000000000003</v>
      </c>
      <c r="H41" s="14">
        <v>2.2000000000000002</v>
      </c>
      <c r="I41" s="14">
        <v>0</v>
      </c>
      <c r="J41" s="14">
        <v>0</v>
      </c>
    </row>
    <row r="42" spans="1:10" x14ac:dyDescent="0.2">
      <c r="A42" s="14">
        <v>4103</v>
      </c>
      <c r="B42" s="14"/>
      <c r="C42" s="14">
        <v>4</v>
      </c>
      <c r="D42" s="14">
        <v>1</v>
      </c>
      <c r="E42" s="14">
        <v>3</v>
      </c>
      <c r="F42" s="14">
        <v>25</v>
      </c>
      <c r="G42" s="14">
        <v>0.31</v>
      </c>
      <c r="H42" s="14">
        <v>2.4</v>
      </c>
      <c r="I42" s="14">
        <v>0</v>
      </c>
      <c r="J42" s="14">
        <v>0</v>
      </c>
    </row>
    <row r="43" spans="1:10" x14ac:dyDescent="0.2">
      <c r="A43" s="14">
        <v>4104</v>
      </c>
      <c r="B43" s="14"/>
      <c r="C43" s="14">
        <v>4</v>
      </c>
      <c r="D43" s="14">
        <v>1</v>
      </c>
      <c r="E43" s="14">
        <v>4</v>
      </c>
      <c r="F43" s="14">
        <v>25</v>
      </c>
      <c r="G43" s="14">
        <v>0.34</v>
      </c>
      <c r="H43" s="14">
        <v>2.6</v>
      </c>
      <c r="I43" s="14">
        <v>0</v>
      </c>
      <c r="J43" s="14">
        <v>0</v>
      </c>
    </row>
    <row r="44" spans="1:10" x14ac:dyDescent="0.2">
      <c r="A44" s="14">
        <v>4105</v>
      </c>
      <c r="B44" s="14"/>
      <c r="C44" s="14">
        <v>4</v>
      </c>
      <c r="D44" s="14">
        <v>1</v>
      </c>
      <c r="E44" s="14">
        <v>5</v>
      </c>
      <c r="F44" s="14">
        <v>25</v>
      </c>
      <c r="G44" s="14">
        <v>0.37</v>
      </c>
      <c r="H44" s="14">
        <v>2.8</v>
      </c>
      <c r="I44" s="14">
        <v>0</v>
      </c>
      <c r="J44" s="14">
        <v>0</v>
      </c>
    </row>
    <row r="45" spans="1:10" x14ac:dyDescent="0.2">
      <c r="A45" s="14">
        <v>4106</v>
      </c>
      <c r="B45" s="14"/>
      <c r="C45" s="14">
        <v>4</v>
      </c>
      <c r="D45" s="14">
        <v>1</v>
      </c>
      <c r="E45" s="14">
        <v>6</v>
      </c>
      <c r="F45" s="14">
        <v>25</v>
      </c>
      <c r="G45" s="14">
        <v>0.39</v>
      </c>
      <c r="H45" s="14">
        <v>3</v>
      </c>
      <c r="I45" s="14">
        <v>0</v>
      </c>
      <c r="J45" s="14">
        <v>0</v>
      </c>
    </row>
    <row r="46" spans="1:10" ht="28.5" x14ac:dyDescent="0.2">
      <c r="A46" s="14">
        <v>4201</v>
      </c>
      <c r="B46" s="5" t="s">
        <v>88</v>
      </c>
      <c r="C46" s="14">
        <v>4</v>
      </c>
      <c r="D46" s="14">
        <v>2</v>
      </c>
      <c r="E46" s="14">
        <v>1</v>
      </c>
      <c r="F46" s="14">
        <v>0</v>
      </c>
      <c r="G46" s="14">
        <v>120</v>
      </c>
      <c r="H46" s="14">
        <v>1.19</v>
      </c>
      <c r="I46" s="14">
        <v>0.12</v>
      </c>
      <c r="J46" s="14">
        <v>0</v>
      </c>
    </row>
    <row r="47" spans="1:10" x14ac:dyDescent="0.2">
      <c r="A47" s="14">
        <v>4202</v>
      </c>
      <c r="B47" s="14"/>
      <c r="C47" s="14">
        <v>4</v>
      </c>
      <c r="D47" s="14">
        <v>2</v>
      </c>
      <c r="E47" s="14">
        <v>2</v>
      </c>
      <c r="F47" s="14">
        <v>0</v>
      </c>
      <c r="G47" s="14">
        <v>125</v>
      </c>
      <c r="H47" s="14">
        <v>1.23</v>
      </c>
      <c r="I47" s="14">
        <v>0.13</v>
      </c>
      <c r="J47" s="14">
        <v>0</v>
      </c>
    </row>
    <row r="48" spans="1:10" x14ac:dyDescent="0.2">
      <c r="A48" s="14">
        <v>4203</v>
      </c>
      <c r="B48" s="14"/>
      <c r="C48" s="14">
        <v>4</v>
      </c>
      <c r="D48" s="14">
        <v>2</v>
      </c>
      <c r="E48" s="14">
        <v>3</v>
      </c>
      <c r="F48" s="14">
        <v>0</v>
      </c>
      <c r="G48" s="14">
        <v>130</v>
      </c>
      <c r="H48" s="14">
        <v>1.26</v>
      </c>
      <c r="I48" s="14">
        <v>0.14000000000000001</v>
      </c>
      <c r="J48" s="14">
        <v>0</v>
      </c>
    </row>
    <row r="49" spans="1:10" x14ac:dyDescent="0.2">
      <c r="A49" s="14">
        <v>4204</v>
      </c>
      <c r="B49" s="14"/>
      <c r="C49" s="14">
        <v>4</v>
      </c>
      <c r="D49" s="14">
        <v>2</v>
      </c>
      <c r="E49" s="14">
        <v>4</v>
      </c>
      <c r="F49" s="14">
        <v>0</v>
      </c>
      <c r="G49" s="14">
        <v>135</v>
      </c>
      <c r="H49" s="14">
        <v>1.28</v>
      </c>
      <c r="I49" s="14">
        <v>0.15</v>
      </c>
      <c r="J49" s="14">
        <v>0</v>
      </c>
    </row>
    <row r="50" spans="1:10" x14ac:dyDescent="0.2">
      <c r="A50" s="14">
        <v>4205</v>
      </c>
      <c r="B50" s="14"/>
      <c r="C50" s="14">
        <v>4</v>
      </c>
      <c r="D50" s="14">
        <v>2</v>
      </c>
      <c r="E50" s="14">
        <v>5</v>
      </c>
      <c r="F50" s="14">
        <v>0</v>
      </c>
      <c r="G50" s="14">
        <v>140</v>
      </c>
      <c r="H50" s="14">
        <v>1.3</v>
      </c>
      <c r="I50" s="14">
        <v>0.15</v>
      </c>
      <c r="J50" s="14">
        <v>0</v>
      </c>
    </row>
    <row r="51" spans="1:10" x14ac:dyDescent="0.2">
      <c r="A51" s="14">
        <v>4206</v>
      </c>
      <c r="B51" s="14"/>
      <c r="C51" s="14">
        <v>4</v>
      </c>
      <c r="D51" s="14">
        <v>2</v>
      </c>
      <c r="E51" s="14">
        <v>6</v>
      </c>
      <c r="F51" s="14">
        <v>0</v>
      </c>
      <c r="G51" s="14">
        <v>145</v>
      </c>
      <c r="H51" s="14">
        <v>1.31</v>
      </c>
      <c r="I51" s="14">
        <v>0.16</v>
      </c>
      <c r="J51" s="14">
        <v>0</v>
      </c>
    </row>
    <row r="52" spans="1:10" ht="42.75" x14ac:dyDescent="0.2">
      <c r="A52" s="14">
        <v>5101</v>
      </c>
      <c r="B52" s="5" t="s">
        <v>89</v>
      </c>
      <c r="C52" s="14">
        <v>5</v>
      </c>
      <c r="D52" s="14">
        <v>1</v>
      </c>
      <c r="E52" s="14">
        <v>1</v>
      </c>
      <c r="F52" s="14">
        <v>20</v>
      </c>
      <c r="G52" s="14">
        <v>10</v>
      </c>
      <c r="H52" s="14">
        <v>1.19</v>
      </c>
      <c r="I52" s="14">
        <v>0</v>
      </c>
      <c r="J52" s="14">
        <v>0</v>
      </c>
    </row>
    <row r="53" spans="1:10" x14ac:dyDescent="0.2">
      <c r="A53" s="14">
        <v>5102</v>
      </c>
      <c r="B53" s="14"/>
      <c r="C53" s="14">
        <v>5</v>
      </c>
      <c r="D53" s="14">
        <v>1</v>
      </c>
      <c r="E53" s="14">
        <v>2</v>
      </c>
      <c r="F53" s="14">
        <v>20</v>
      </c>
      <c r="G53" s="14">
        <v>10.5</v>
      </c>
      <c r="H53" s="14">
        <v>1.331</v>
      </c>
      <c r="I53" s="14">
        <v>0</v>
      </c>
      <c r="J53" s="14">
        <v>0</v>
      </c>
    </row>
    <row r="54" spans="1:10" x14ac:dyDescent="0.2">
      <c r="A54" s="14">
        <v>5103</v>
      </c>
      <c r="B54" s="14"/>
      <c r="C54" s="14">
        <v>5</v>
      </c>
      <c r="D54" s="14">
        <v>1</v>
      </c>
      <c r="E54" s="14">
        <v>3</v>
      </c>
      <c r="F54" s="14">
        <v>20</v>
      </c>
      <c r="G54" s="14">
        <v>11</v>
      </c>
      <c r="H54" s="14">
        <v>1.4259999999999999</v>
      </c>
      <c r="I54" s="14">
        <v>0</v>
      </c>
      <c r="J54" s="14">
        <v>0</v>
      </c>
    </row>
    <row r="55" spans="1:10" x14ac:dyDescent="0.2">
      <c r="A55" s="14">
        <v>5104</v>
      </c>
      <c r="B55" s="14"/>
      <c r="C55" s="14">
        <v>5</v>
      </c>
      <c r="D55" s="14">
        <v>1</v>
      </c>
      <c r="E55" s="14">
        <v>4</v>
      </c>
      <c r="F55" s="14">
        <v>20</v>
      </c>
      <c r="G55" s="14">
        <v>11.5</v>
      </c>
      <c r="H55" s="14">
        <v>1.488</v>
      </c>
      <c r="I55" s="14">
        <v>0</v>
      </c>
      <c r="J55" s="14">
        <v>0</v>
      </c>
    </row>
    <row r="56" spans="1:10" x14ac:dyDescent="0.2">
      <c r="A56" s="14">
        <v>5105</v>
      </c>
      <c r="B56" s="14"/>
      <c r="C56" s="14">
        <v>5</v>
      </c>
      <c r="D56" s="14">
        <v>1</v>
      </c>
      <c r="E56" s="14">
        <v>5</v>
      </c>
      <c r="F56" s="14">
        <v>20</v>
      </c>
      <c r="G56" s="14">
        <v>12</v>
      </c>
      <c r="H56" s="14">
        <v>1.528</v>
      </c>
      <c r="I56" s="14">
        <v>0</v>
      </c>
      <c r="J56" s="14">
        <v>0</v>
      </c>
    </row>
    <row r="57" spans="1:10" x14ac:dyDescent="0.2">
      <c r="A57" s="14">
        <v>5106</v>
      </c>
      <c r="B57" s="14"/>
      <c r="C57" s="14">
        <v>5</v>
      </c>
      <c r="D57" s="14">
        <v>1</v>
      </c>
      <c r="E57" s="14">
        <v>6</v>
      </c>
      <c r="F57" s="14">
        <v>20</v>
      </c>
      <c r="G57" s="14">
        <v>12.5</v>
      </c>
      <c r="H57" s="14">
        <v>1.55</v>
      </c>
      <c r="I57" s="14">
        <v>0</v>
      </c>
      <c r="J57" s="14">
        <v>0</v>
      </c>
    </row>
    <row r="58" spans="1:10" ht="128.25" x14ac:dyDescent="0.2">
      <c r="A58" s="14">
        <v>5201</v>
      </c>
      <c r="B58" s="5" t="s">
        <v>90</v>
      </c>
      <c r="C58" s="14">
        <v>5</v>
      </c>
      <c r="D58" s="14">
        <v>2</v>
      </c>
      <c r="E58" s="14">
        <v>1</v>
      </c>
      <c r="F58" s="14">
        <v>0</v>
      </c>
      <c r="G58" s="14">
        <v>0.15</v>
      </c>
      <c r="H58" s="14">
        <v>3</v>
      </c>
      <c r="I58" s="14">
        <v>0.41</v>
      </c>
      <c r="J58" s="14">
        <v>0</v>
      </c>
    </row>
    <row r="59" spans="1:10" x14ac:dyDescent="0.2">
      <c r="A59" s="14">
        <v>5202</v>
      </c>
      <c r="B59" s="14"/>
      <c r="C59" s="14">
        <v>5</v>
      </c>
      <c r="D59" s="14">
        <v>2</v>
      </c>
      <c r="E59" s="14">
        <v>2</v>
      </c>
      <c r="F59" s="14">
        <v>0</v>
      </c>
      <c r="G59" s="14">
        <v>0.2</v>
      </c>
      <c r="H59" s="14">
        <v>3</v>
      </c>
      <c r="I59" s="14">
        <v>0.53</v>
      </c>
      <c r="J59" s="14">
        <v>0</v>
      </c>
    </row>
    <row r="60" spans="1:10" x14ac:dyDescent="0.2">
      <c r="A60" s="14">
        <v>5203</v>
      </c>
      <c r="B60" s="14"/>
      <c r="C60" s="14">
        <v>5</v>
      </c>
      <c r="D60" s="14">
        <v>2</v>
      </c>
      <c r="E60" s="14">
        <v>3</v>
      </c>
      <c r="F60" s="14">
        <v>0</v>
      </c>
      <c r="G60" s="14">
        <v>0.25</v>
      </c>
      <c r="H60" s="14">
        <v>3</v>
      </c>
      <c r="I60" s="14">
        <v>0.66</v>
      </c>
      <c r="J60" s="14">
        <v>0</v>
      </c>
    </row>
    <row r="61" spans="1:10" x14ac:dyDescent="0.2">
      <c r="A61" s="14">
        <v>5204</v>
      </c>
      <c r="B61" s="14"/>
      <c r="C61" s="14">
        <v>5</v>
      </c>
      <c r="D61" s="14">
        <v>2</v>
      </c>
      <c r="E61" s="14">
        <v>4</v>
      </c>
      <c r="F61" s="14">
        <v>0</v>
      </c>
      <c r="G61" s="14">
        <v>0.28999999999999998</v>
      </c>
      <c r="H61" s="14">
        <v>3</v>
      </c>
      <c r="I61" s="14">
        <v>0.78</v>
      </c>
      <c r="J61" s="14">
        <v>0</v>
      </c>
    </row>
    <row r="62" spans="1:10" x14ac:dyDescent="0.2">
      <c r="A62" s="14">
        <v>5205</v>
      </c>
      <c r="B62" s="14"/>
      <c r="C62" s="14">
        <v>5</v>
      </c>
      <c r="D62" s="14">
        <v>2</v>
      </c>
      <c r="E62" s="14">
        <v>5</v>
      </c>
      <c r="F62" s="14">
        <v>0</v>
      </c>
      <c r="G62" s="14">
        <v>0.34</v>
      </c>
      <c r="H62" s="14">
        <v>3</v>
      </c>
      <c r="I62" s="14">
        <v>0.91</v>
      </c>
      <c r="J62" s="14">
        <v>0</v>
      </c>
    </row>
    <row r="63" spans="1:10" x14ac:dyDescent="0.2">
      <c r="A63" s="14">
        <v>5206</v>
      </c>
      <c r="B63" s="14"/>
      <c r="C63" s="14">
        <v>5</v>
      </c>
      <c r="D63" s="14">
        <v>2</v>
      </c>
      <c r="E63" s="14">
        <v>6</v>
      </c>
      <c r="F63" s="14">
        <v>0</v>
      </c>
      <c r="G63" s="14">
        <v>0.39</v>
      </c>
      <c r="H63" s="14">
        <v>3</v>
      </c>
      <c r="I63" s="14">
        <v>1.03</v>
      </c>
      <c r="J63" s="14">
        <v>0</v>
      </c>
    </row>
    <row r="64" spans="1:10" ht="99.75" x14ac:dyDescent="0.2">
      <c r="A64" s="14">
        <v>6101</v>
      </c>
      <c r="B64" s="5" t="s">
        <v>91</v>
      </c>
      <c r="C64" s="14">
        <v>6</v>
      </c>
      <c r="D64" s="14">
        <v>1</v>
      </c>
      <c r="E64" s="14">
        <v>1</v>
      </c>
      <c r="F64" s="14">
        <v>20</v>
      </c>
      <c r="G64" s="14">
        <v>0.61</v>
      </c>
      <c r="H64" s="14">
        <v>6</v>
      </c>
      <c r="I64" s="14">
        <v>0.27</v>
      </c>
      <c r="J64" s="14">
        <v>0</v>
      </c>
    </row>
    <row r="65" spans="1:10" x14ac:dyDescent="0.2">
      <c r="A65" s="14">
        <v>6102</v>
      </c>
      <c r="B65" s="14"/>
      <c r="C65" s="14">
        <v>6</v>
      </c>
      <c r="D65" s="14">
        <v>1</v>
      </c>
      <c r="E65" s="14">
        <v>2</v>
      </c>
      <c r="F65" s="14">
        <v>20</v>
      </c>
      <c r="G65" s="14">
        <v>0.68</v>
      </c>
      <c r="H65" s="14">
        <v>7</v>
      </c>
      <c r="I65" s="14">
        <v>0.35</v>
      </c>
      <c r="J65" s="14">
        <v>0</v>
      </c>
    </row>
    <row r="66" spans="1:10" x14ac:dyDescent="0.2">
      <c r="A66" s="14">
        <v>6103</v>
      </c>
      <c r="B66" s="14"/>
      <c r="C66" s="14">
        <v>6</v>
      </c>
      <c r="D66" s="14">
        <v>1</v>
      </c>
      <c r="E66" s="14">
        <v>3</v>
      </c>
      <c r="F66" s="14">
        <v>20</v>
      </c>
      <c r="G66" s="14">
        <v>0.73199999999999998</v>
      </c>
      <c r="H66" s="14">
        <v>8</v>
      </c>
      <c r="I66" s="14">
        <v>0.43</v>
      </c>
      <c r="J66" s="14">
        <v>0</v>
      </c>
    </row>
    <row r="67" spans="1:10" x14ac:dyDescent="0.2">
      <c r="A67" s="14">
        <v>6104</v>
      </c>
      <c r="B67" s="14"/>
      <c r="C67" s="14">
        <v>6</v>
      </c>
      <c r="D67" s="14">
        <v>1</v>
      </c>
      <c r="E67" s="14">
        <v>4</v>
      </c>
      <c r="F67" s="14">
        <v>20</v>
      </c>
      <c r="G67" s="14">
        <v>0.77300000000000002</v>
      </c>
      <c r="H67" s="14">
        <v>9</v>
      </c>
      <c r="I67" s="14">
        <v>0.51</v>
      </c>
      <c r="J67" s="14">
        <v>0</v>
      </c>
    </row>
    <row r="68" spans="1:10" x14ac:dyDescent="0.2">
      <c r="A68" s="14">
        <v>6105</v>
      </c>
      <c r="B68" s="14"/>
      <c r="C68" s="14">
        <v>6</v>
      </c>
      <c r="D68" s="14">
        <v>1</v>
      </c>
      <c r="E68" s="14">
        <v>5</v>
      </c>
      <c r="F68" s="14">
        <v>20</v>
      </c>
      <c r="G68" s="14">
        <v>0.80500000000000005</v>
      </c>
      <c r="H68" s="14">
        <v>10</v>
      </c>
      <c r="I68" s="14">
        <v>0.59</v>
      </c>
      <c r="J68" s="14">
        <v>0</v>
      </c>
    </row>
    <row r="69" spans="1:10" x14ac:dyDescent="0.2">
      <c r="A69" s="14">
        <v>6106</v>
      </c>
      <c r="B69" s="14"/>
      <c r="C69" s="14">
        <v>6</v>
      </c>
      <c r="D69" s="14">
        <v>1</v>
      </c>
      <c r="E69" s="14">
        <v>6</v>
      </c>
      <c r="F69" s="14">
        <v>20</v>
      </c>
      <c r="G69" s="14">
        <v>0.83199999999999996</v>
      </c>
      <c r="H69" s="14">
        <v>11</v>
      </c>
      <c r="I69" s="14">
        <v>0.67</v>
      </c>
      <c r="J69" s="14">
        <v>0</v>
      </c>
    </row>
    <row r="70" spans="1:10" ht="57" x14ac:dyDescent="0.2">
      <c r="A70" s="14">
        <v>6201</v>
      </c>
      <c r="B70" s="5" t="s">
        <v>92</v>
      </c>
      <c r="C70" s="14">
        <v>6</v>
      </c>
      <c r="D70" s="14">
        <v>2</v>
      </c>
      <c r="E70" s="14">
        <v>1</v>
      </c>
      <c r="F70" s="14">
        <v>0</v>
      </c>
      <c r="G70" s="14">
        <v>15</v>
      </c>
      <c r="H70" s="14">
        <v>1.6E-2</v>
      </c>
      <c r="I70" s="14">
        <v>0.15</v>
      </c>
      <c r="J70" s="14">
        <v>0</v>
      </c>
    </row>
    <row r="71" spans="1:10" x14ac:dyDescent="0.2">
      <c r="A71" s="14">
        <v>6202</v>
      </c>
      <c r="B71" s="14"/>
      <c r="C71" s="14">
        <v>6</v>
      </c>
      <c r="D71" s="14">
        <v>2</v>
      </c>
      <c r="E71" s="14">
        <v>2</v>
      </c>
      <c r="F71" s="14">
        <v>0</v>
      </c>
      <c r="G71" s="14">
        <v>14.5</v>
      </c>
      <c r="H71" s="14">
        <v>1.9E-2</v>
      </c>
      <c r="I71" s="14">
        <v>0.16</v>
      </c>
      <c r="J71" s="14">
        <v>0</v>
      </c>
    </row>
    <row r="72" spans="1:10" x14ac:dyDescent="0.2">
      <c r="A72" s="14">
        <v>6203</v>
      </c>
      <c r="B72" s="14"/>
      <c r="C72" s="14">
        <v>6</v>
      </c>
      <c r="D72" s="14">
        <v>2</v>
      </c>
      <c r="E72" s="14">
        <v>3</v>
      </c>
      <c r="F72" s="14">
        <v>0</v>
      </c>
      <c r="G72" s="14">
        <v>14</v>
      </c>
      <c r="H72" s="14">
        <v>2.3E-2</v>
      </c>
      <c r="I72" s="14">
        <v>0.17</v>
      </c>
      <c r="J72" s="14">
        <v>0</v>
      </c>
    </row>
    <row r="73" spans="1:10" x14ac:dyDescent="0.2">
      <c r="A73" s="14">
        <v>6204</v>
      </c>
      <c r="B73" s="14"/>
      <c r="C73" s="14">
        <v>6</v>
      </c>
      <c r="D73" s="14">
        <v>2</v>
      </c>
      <c r="E73" s="14">
        <v>4</v>
      </c>
      <c r="F73" s="14">
        <v>0</v>
      </c>
      <c r="G73" s="14">
        <v>13.5</v>
      </c>
      <c r="H73" s="14">
        <v>2.5999999999999999E-2</v>
      </c>
      <c r="I73" s="14">
        <v>0.18</v>
      </c>
      <c r="J73" s="14">
        <v>0</v>
      </c>
    </row>
    <row r="74" spans="1:10" x14ac:dyDescent="0.2">
      <c r="A74" s="14">
        <v>6205</v>
      </c>
      <c r="B74" s="14"/>
      <c r="C74" s="14">
        <v>6</v>
      </c>
      <c r="D74" s="14">
        <v>2</v>
      </c>
      <c r="E74" s="14">
        <v>5</v>
      </c>
      <c r="F74" s="14">
        <v>0</v>
      </c>
      <c r="G74" s="14">
        <v>13</v>
      </c>
      <c r="H74" s="14">
        <v>2.8000000000000001E-2</v>
      </c>
      <c r="I74" s="14">
        <v>0.19</v>
      </c>
      <c r="J74" s="14">
        <v>0</v>
      </c>
    </row>
    <row r="75" spans="1:10" x14ac:dyDescent="0.2">
      <c r="A75" s="14">
        <v>6206</v>
      </c>
      <c r="B75" s="14"/>
      <c r="C75" s="14">
        <v>6</v>
      </c>
      <c r="D75" s="14">
        <v>2</v>
      </c>
      <c r="E75" s="14">
        <v>6</v>
      </c>
      <c r="F75" s="14">
        <v>0</v>
      </c>
      <c r="G75" s="14">
        <v>12.5</v>
      </c>
      <c r="H75" s="14">
        <v>3.1E-2</v>
      </c>
      <c r="I75" s="14">
        <v>0.2</v>
      </c>
      <c r="J75" s="14">
        <v>0</v>
      </c>
    </row>
    <row r="76" spans="1:10" ht="42.75" x14ac:dyDescent="0.2">
      <c r="A76" s="14">
        <v>6301</v>
      </c>
      <c r="B76" s="5" t="s">
        <v>93</v>
      </c>
      <c r="C76" s="14">
        <v>6</v>
      </c>
      <c r="D76" s="14">
        <v>3</v>
      </c>
      <c r="E76" s="14">
        <v>1</v>
      </c>
      <c r="F76" s="14">
        <v>0</v>
      </c>
      <c r="G76" s="14">
        <v>0.36</v>
      </c>
      <c r="H76" s="14">
        <v>0.3</v>
      </c>
      <c r="I76" s="14">
        <v>0</v>
      </c>
      <c r="J76" s="14">
        <v>0</v>
      </c>
    </row>
    <row r="77" spans="1:10" x14ac:dyDescent="0.2">
      <c r="A77" s="14">
        <v>6302</v>
      </c>
      <c r="B77" s="14"/>
      <c r="C77" s="14">
        <v>6</v>
      </c>
      <c r="D77" s="14">
        <v>3</v>
      </c>
      <c r="E77" s="14">
        <v>2</v>
      </c>
      <c r="F77" s="14">
        <v>0</v>
      </c>
      <c r="G77" s="14">
        <v>0.4</v>
      </c>
      <c r="H77" s="14">
        <v>0.35</v>
      </c>
      <c r="I77" s="14">
        <v>0</v>
      </c>
      <c r="J77" s="14">
        <v>0</v>
      </c>
    </row>
    <row r="78" spans="1:10" x14ac:dyDescent="0.2">
      <c r="A78" s="14">
        <v>6303</v>
      </c>
      <c r="B78" s="14"/>
      <c r="C78" s="14">
        <v>6</v>
      </c>
      <c r="D78" s="14">
        <v>3</v>
      </c>
      <c r="E78" s="14">
        <v>3</v>
      </c>
      <c r="F78" s="14">
        <v>0</v>
      </c>
      <c r="G78" s="14">
        <v>0.43</v>
      </c>
      <c r="H78" s="14">
        <v>0.4</v>
      </c>
      <c r="I78" s="14">
        <v>0</v>
      </c>
      <c r="J78" s="14">
        <v>0</v>
      </c>
    </row>
    <row r="79" spans="1:10" x14ac:dyDescent="0.2">
      <c r="A79" s="14">
        <v>6304</v>
      </c>
      <c r="B79" s="14"/>
      <c r="C79" s="14">
        <v>6</v>
      </c>
      <c r="D79" s="14">
        <v>3</v>
      </c>
      <c r="E79" s="14">
        <v>4</v>
      </c>
      <c r="F79" s="14">
        <v>0</v>
      </c>
      <c r="G79" s="14">
        <v>0.45</v>
      </c>
      <c r="H79" s="14">
        <v>0.45</v>
      </c>
      <c r="I79" s="14">
        <v>0</v>
      </c>
      <c r="J79" s="14">
        <v>0</v>
      </c>
    </row>
    <row r="80" spans="1:10" x14ac:dyDescent="0.2">
      <c r="A80" s="14">
        <v>6305</v>
      </c>
      <c r="B80" s="14"/>
      <c r="C80" s="14">
        <v>6</v>
      </c>
      <c r="D80" s="14">
        <v>3</v>
      </c>
      <c r="E80" s="14">
        <v>5</v>
      </c>
      <c r="F80" s="14">
        <v>0</v>
      </c>
      <c r="G80" s="14">
        <v>0.47</v>
      </c>
      <c r="H80" s="14">
        <v>0.5</v>
      </c>
      <c r="I80" s="14">
        <v>0</v>
      </c>
      <c r="J80" s="14">
        <v>0</v>
      </c>
    </row>
    <row r="81" spans="1:10" x14ac:dyDescent="0.2">
      <c r="A81" s="14">
        <v>6306</v>
      </c>
      <c r="B81" s="14"/>
      <c r="C81" s="14">
        <v>6</v>
      </c>
      <c r="D81" s="14">
        <v>3</v>
      </c>
      <c r="E81" s="14">
        <v>6</v>
      </c>
      <c r="F81" s="14">
        <v>0</v>
      </c>
      <c r="G81" s="14">
        <v>0.49</v>
      </c>
      <c r="H81" s="14">
        <v>0.55000000000000004</v>
      </c>
      <c r="I81" s="14">
        <v>0</v>
      </c>
      <c r="J81" s="14">
        <v>0</v>
      </c>
    </row>
    <row r="82" spans="1:10" ht="42.75" x14ac:dyDescent="0.2">
      <c r="A82" s="14">
        <v>7101</v>
      </c>
      <c r="B82" s="5" t="s">
        <v>94</v>
      </c>
      <c r="C82" s="14">
        <v>7</v>
      </c>
      <c r="D82" s="14">
        <v>1</v>
      </c>
      <c r="E82" s="14">
        <v>1</v>
      </c>
      <c r="F82" s="14">
        <v>20</v>
      </c>
      <c r="G82" s="14">
        <v>2.069</v>
      </c>
      <c r="H82" s="14">
        <v>2</v>
      </c>
      <c r="I82" s="14">
        <v>0.3</v>
      </c>
      <c r="J82" s="14">
        <v>0</v>
      </c>
    </row>
    <row r="83" spans="1:10" x14ac:dyDescent="0.2">
      <c r="A83" s="14">
        <v>7102</v>
      </c>
      <c r="B83" s="14"/>
      <c r="C83" s="14">
        <v>7</v>
      </c>
      <c r="D83" s="14">
        <v>1</v>
      </c>
      <c r="E83" s="14">
        <v>2</v>
      </c>
      <c r="F83" s="14">
        <v>20</v>
      </c>
      <c r="G83" s="14">
        <v>2.69</v>
      </c>
      <c r="H83" s="14">
        <v>2</v>
      </c>
      <c r="I83" s="14">
        <v>0.35</v>
      </c>
      <c r="J83" s="14">
        <v>0</v>
      </c>
    </row>
    <row r="84" spans="1:10" x14ac:dyDescent="0.2">
      <c r="A84" s="14">
        <v>7103</v>
      </c>
      <c r="B84" s="14"/>
      <c r="C84" s="14">
        <v>7</v>
      </c>
      <c r="D84" s="14">
        <v>1</v>
      </c>
      <c r="E84" s="14">
        <v>3</v>
      </c>
      <c r="F84" s="14">
        <v>20</v>
      </c>
      <c r="G84" s="14">
        <v>3.3109999999999999</v>
      </c>
      <c r="H84" s="14">
        <v>3</v>
      </c>
      <c r="I84" s="14">
        <v>0.4</v>
      </c>
      <c r="J84" s="14">
        <v>0</v>
      </c>
    </row>
    <row r="85" spans="1:10" x14ac:dyDescent="0.2">
      <c r="A85" s="14">
        <v>7104</v>
      </c>
      <c r="B85" s="14"/>
      <c r="C85" s="14">
        <v>7</v>
      </c>
      <c r="D85" s="14">
        <v>1</v>
      </c>
      <c r="E85" s="14">
        <v>4</v>
      </c>
      <c r="F85" s="14">
        <v>20</v>
      </c>
      <c r="G85" s="14">
        <v>3.931</v>
      </c>
      <c r="H85" s="14">
        <v>3</v>
      </c>
      <c r="I85" s="14">
        <v>0.45</v>
      </c>
      <c r="J85" s="14">
        <v>0</v>
      </c>
    </row>
    <row r="86" spans="1:10" x14ac:dyDescent="0.2">
      <c r="A86" s="14">
        <v>7105</v>
      </c>
      <c r="B86" s="14"/>
      <c r="C86" s="14">
        <v>7</v>
      </c>
      <c r="D86" s="14">
        <v>1</v>
      </c>
      <c r="E86" s="14">
        <v>5</v>
      </c>
      <c r="F86" s="14">
        <v>20</v>
      </c>
      <c r="G86" s="14">
        <v>4.5519999999999996</v>
      </c>
      <c r="H86" s="14">
        <v>4</v>
      </c>
      <c r="I86" s="14">
        <v>0.5</v>
      </c>
      <c r="J86" s="14">
        <v>0</v>
      </c>
    </row>
    <row r="87" spans="1:10" x14ac:dyDescent="0.2">
      <c r="A87" s="14">
        <v>7106</v>
      </c>
      <c r="B87" s="14"/>
      <c r="C87" s="14">
        <v>7</v>
      </c>
      <c r="D87" s="14">
        <v>1</v>
      </c>
      <c r="E87" s="14">
        <v>6</v>
      </c>
      <c r="F87" s="14">
        <v>20</v>
      </c>
      <c r="G87" s="14">
        <v>5.173</v>
      </c>
      <c r="H87" s="14">
        <v>4</v>
      </c>
      <c r="I87" s="14">
        <v>0.55000000000000004</v>
      </c>
      <c r="J87" s="14">
        <v>0</v>
      </c>
    </row>
    <row r="88" spans="1:10" ht="57" x14ac:dyDescent="0.2">
      <c r="A88" s="14">
        <v>7201</v>
      </c>
      <c r="B88" s="5" t="s">
        <v>95</v>
      </c>
      <c r="C88" s="14">
        <v>7</v>
      </c>
      <c r="D88" s="14">
        <v>2</v>
      </c>
      <c r="E88" s="14">
        <v>1</v>
      </c>
      <c r="F88" s="14">
        <v>0</v>
      </c>
      <c r="G88" s="14">
        <v>100</v>
      </c>
      <c r="H88" s="14">
        <v>0.628</v>
      </c>
      <c r="I88" s="14">
        <v>0.20899999999999999</v>
      </c>
      <c r="J88" s="14">
        <v>0</v>
      </c>
    </row>
    <row r="89" spans="1:10" x14ac:dyDescent="0.2">
      <c r="A89" s="14">
        <v>7202</v>
      </c>
      <c r="B89" s="14"/>
      <c r="C89" s="14">
        <v>7</v>
      </c>
      <c r="D89" s="14">
        <v>2</v>
      </c>
      <c r="E89" s="14">
        <v>2</v>
      </c>
      <c r="F89" s="14">
        <v>0</v>
      </c>
      <c r="G89" s="14">
        <v>105</v>
      </c>
      <c r="H89" s="14">
        <v>0.74</v>
      </c>
      <c r="I89" s="14">
        <v>0.247</v>
      </c>
      <c r="J89" s="14">
        <v>0</v>
      </c>
    </row>
    <row r="90" spans="1:10" x14ac:dyDescent="0.2">
      <c r="A90" s="14">
        <v>7203</v>
      </c>
      <c r="B90" s="14"/>
      <c r="C90" s="14">
        <v>7</v>
      </c>
      <c r="D90" s="14">
        <v>2</v>
      </c>
      <c r="E90" s="14">
        <v>3</v>
      </c>
      <c r="F90" s="14">
        <v>0</v>
      </c>
      <c r="G90" s="14">
        <v>110</v>
      </c>
      <c r="H90" s="14">
        <v>0.83</v>
      </c>
      <c r="I90" s="14">
        <v>0.27700000000000002</v>
      </c>
      <c r="J90" s="14">
        <v>0</v>
      </c>
    </row>
    <row r="91" spans="1:10" x14ac:dyDescent="0.2">
      <c r="A91" s="14">
        <v>7204</v>
      </c>
      <c r="B91" s="14"/>
      <c r="C91" s="14">
        <v>7</v>
      </c>
      <c r="D91" s="14">
        <v>2</v>
      </c>
      <c r="E91" s="14">
        <v>4</v>
      </c>
      <c r="F91" s="14">
        <v>0</v>
      </c>
      <c r="G91" s="14">
        <v>115</v>
      </c>
      <c r="H91" s="14">
        <v>0.90200000000000002</v>
      </c>
      <c r="I91" s="14">
        <v>0.30099999999999999</v>
      </c>
      <c r="J91" s="14">
        <v>0</v>
      </c>
    </row>
    <row r="92" spans="1:10" x14ac:dyDescent="0.2">
      <c r="A92" s="14">
        <v>7205</v>
      </c>
      <c r="B92" s="14"/>
      <c r="C92" s="14">
        <v>7</v>
      </c>
      <c r="D92" s="14">
        <v>2</v>
      </c>
      <c r="E92" s="14">
        <v>5</v>
      </c>
      <c r="F92" s="14">
        <v>0</v>
      </c>
      <c r="G92" s="14">
        <v>120</v>
      </c>
      <c r="H92" s="14">
        <v>0.95899999999999996</v>
      </c>
      <c r="I92" s="14">
        <v>0.32</v>
      </c>
      <c r="J92" s="14">
        <v>0</v>
      </c>
    </row>
    <row r="93" spans="1:10" x14ac:dyDescent="0.2">
      <c r="A93" s="14">
        <v>7206</v>
      </c>
      <c r="B93" s="14"/>
      <c r="C93" s="14">
        <v>7</v>
      </c>
      <c r="D93" s="14">
        <v>2</v>
      </c>
      <c r="E93" s="14">
        <v>6</v>
      </c>
      <c r="F93" s="14">
        <v>0</v>
      </c>
      <c r="G93" s="14">
        <v>125</v>
      </c>
      <c r="H93" s="14">
        <v>1.004</v>
      </c>
      <c r="I93" s="14">
        <v>0.33500000000000002</v>
      </c>
      <c r="J93" s="14">
        <v>0</v>
      </c>
    </row>
    <row r="94" spans="1:10" ht="28.5" x14ac:dyDescent="0.2">
      <c r="A94" s="14">
        <v>8101</v>
      </c>
      <c r="B94" s="5" t="s">
        <v>96</v>
      </c>
      <c r="C94" s="14">
        <v>8</v>
      </c>
      <c r="D94" s="14">
        <v>1</v>
      </c>
      <c r="E94" s="14">
        <v>1</v>
      </c>
      <c r="F94" s="14">
        <v>20</v>
      </c>
      <c r="G94" s="14">
        <v>400</v>
      </c>
      <c r="H94" s="14">
        <v>0.16189999999999999</v>
      </c>
      <c r="I94" s="14">
        <v>0</v>
      </c>
      <c r="J94" s="14">
        <v>0</v>
      </c>
    </row>
    <row r="95" spans="1:10" x14ac:dyDescent="0.2">
      <c r="A95" s="14">
        <v>8102</v>
      </c>
      <c r="B95" s="14"/>
      <c r="C95" s="14">
        <v>8</v>
      </c>
      <c r="D95" s="14">
        <v>1</v>
      </c>
      <c r="E95" s="14">
        <v>2</v>
      </c>
      <c r="F95" s="14">
        <v>20</v>
      </c>
      <c r="G95" s="14">
        <v>405</v>
      </c>
      <c r="H95" s="14">
        <v>0.24640000000000001</v>
      </c>
      <c r="I95" s="14">
        <v>0</v>
      </c>
      <c r="J95" s="14">
        <v>0</v>
      </c>
    </row>
    <row r="96" spans="1:10" x14ac:dyDescent="0.2">
      <c r="A96" s="14">
        <v>8103</v>
      </c>
      <c r="B96" s="14"/>
      <c r="C96" s="14">
        <v>8</v>
      </c>
      <c r="D96" s="14">
        <v>1</v>
      </c>
      <c r="E96" s="14">
        <v>3</v>
      </c>
      <c r="F96" s="14">
        <v>20</v>
      </c>
      <c r="G96" s="14">
        <v>410</v>
      </c>
      <c r="H96" s="14">
        <v>0.2959</v>
      </c>
      <c r="I96" s="14">
        <v>0</v>
      </c>
      <c r="J96" s="14">
        <v>0</v>
      </c>
    </row>
    <row r="97" spans="1:10" x14ac:dyDescent="0.2">
      <c r="A97" s="14">
        <v>8104</v>
      </c>
      <c r="B97" s="14"/>
      <c r="C97" s="14">
        <v>8</v>
      </c>
      <c r="D97" s="14">
        <v>1</v>
      </c>
      <c r="E97" s="14">
        <v>4</v>
      </c>
      <c r="F97" s="14">
        <v>20</v>
      </c>
      <c r="G97" s="14">
        <v>415</v>
      </c>
      <c r="H97" s="14">
        <v>0.34289999999999998</v>
      </c>
      <c r="I97" s="14">
        <v>0</v>
      </c>
      <c r="J97" s="14">
        <v>0</v>
      </c>
    </row>
    <row r="98" spans="1:10" x14ac:dyDescent="0.2">
      <c r="A98" s="14">
        <v>8105</v>
      </c>
      <c r="B98" s="14"/>
      <c r="C98" s="14">
        <v>8</v>
      </c>
      <c r="D98" s="14">
        <v>1</v>
      </c>
      <c r="E98" s="14">
        <v>5</v>
      </c>
      <c r="F98" s="14">
        <v>20</v>
      </c>
      <c r="G98" s="14">
        <v>420</v>
      </c>
      <c r="H98" s="14">
        <v>0.38769999999999999</v>
      </c>
      <c r="I98" s="14">
        <v>0</v>
      </c>
      <c r="J98" s="14">
        <v>0</v>
      </c>
    </row>
    <row r="99" spans="1:10" x14ac:dyDescent="0.2">
      <c r="A99" s="14">
        <v>8106</v>
      </c>
      <c r="B99" s="14"/>
      <c r="C99" s="14">
        <v>8</v>
      </c>
      <c r="D99" s="14">
        <v>1</v>
      </c>
      <c r="E99" s="14">
        <v>6</v>
      </c>
      <c r="F99" s="14">
        <v>20</v>
      </c>
      <c r="G99" s="14">
        <v>425</v>
      </c>
      <c r="H99" s="14">
        <v>0.43020000000000003</v>
      </c>
      <c r="I99" s="14">
        <v>0</v>
      </c>
      <c r="J99" s="14">
        <v>0</v>
      </c>
    </row>
    <row r="100" spans="1:10" ht="42.75" x14ac:dyDescent="0.2">
      <c r="A100" s="14">
        <v>8201</v>
      </c>
      <c r="B100" s="5" t="s">
        <v>97</v>
      </c>
      <c r="C100" s="14">
        <v>8</v>
      </c>
      <c r="D100" s="14">
        <v>2</v>
      </c>
      <c r="E100" s="14">
        <v>1</v>
      </c>
      <c r="F100" s="14">
        <v>0</v>
      </c>
      <c r="G100" s="14">
        <v>0.3</v>
      </c>
      <c r="H100" s="14">
        <v>14</v>
      </c>
      <c r="I100" s="14">
        <v>0.21</v>
      </c>
      <c r="J100" s="14">
        <v>0</v>
      </c>
    </row>
    <row r="101" spans="1:10" x14ac:dyDescent="0.2">
      <c r="A101" s="14">
        <v>8202</v>
      </c>
      <c r="B101" s="14"/>
      <c r="C101" s="14">
        <v>8</v>
      </c>
      <c r="D101" s="14">
        <v>2</v>
      </c>
      <c r="E101" s="14">
        <v>2</v>
      </c>
      <c r="F101" s="14">
        <v>0</v>
      </c>
      <c r="G101" s="14">
        <v>0.3</v>
      </c>
      <c r="H101" s="14">
        <v>15</v>
      </c>
      <c r="I101" s="14">
        <v>0.255</v>
      </c>
      <c r="J101" s="14">
        <v>0</v>
      </c>
    </row>
    <row r="102" spans="1:10" x14ac:dyDescent="0.2">
      <c r="A102" s="14">
        <v>8203</v>
      </c>
      <c r="B102" s="14"/>
      <c r="C102" s="14">
        <v>8</v>
      </c>
      <c r="D102" s="14">
        <v>2</v>
      </c>
      <c r="E102" s="14">
        <v>3</v>
      </c>
      <c r="F102" s="14">
        <v>0</v>
      </c>
      <c r="G102" s="14">
        <v>0.3</v>
      </c>
      <c r="H102" s="14">
        <v>16</v>
      </c>
      <c r="I102" s="14">
        <v>0.29399999999999998</v>
      </c>
      <c r="J102" s="14">
        <v>0</v>
      </c>
    </row>
    <row r="103" spans="1:10" x14ac:dyDescent="0.2">
      <c r="A103" s="14">
        <v>8204</v>
      </c>
      <c r="B103" s="14"/>
      <c r="C103" s="14">
        <v>8</v>
      </c>
      <c r="D103" s="14">
        <v>2</v>
      </c>
      <c r="E103" s="14">
        <v>4</v>
      </c>
      <c r="F103" s="14">
        <v>0</v>
      </c>
      <c r="G103" s="14">
        <v>0.3</v>
      </c>
      <c r="H103" s="14">
        <v>17</v>
      </c>
      <c r="I103" s="14">
        <v>0.32900000000000001</v>
      </c>
      <c r="J103" s="14">
        <v>0</v>
      </c>
    </row>
    <row r="104" spans="1:10" x14ac:dyDescent="0.2">
      <c r="A104" s="14">
        <v>8205</v>
      </c>
      <c r="B104" s="14"/>
      <c r="C104" s="14">
        <v>8</v>
      </c>
      <c r="D104" s="14">
        <v>2</v>
      </c>
      <c r="E104" s="14">
        <v>5</v>
      </c>
      <c r="F104" s="14">
        <v>0</v>
      </c>
      <c r="G104" s="14">
        <v>0.3</v>
      </c>
      <c r="H104" s="14">
        <v>18</v>
      </c>
      <c r="I104" s="14">
        <v>0.35899999999999999</v>
      </c>
      <c r="J104" s="14">
        <v>0</v>
      </c>
    </row>
    <row r="105" spans="1:10" x14ac:dyDescent="0.2">
      <c r="A105" s="14">
        <v>8206</v>
      </c>
      <c r="B105" s="14"/>
      <c r="C105" s="14">
        <v>8</v>
      </c>
      <c r="D105" s="14">
        <v>2</v>
      </c>
      <c r="E105" s="14">
        <v>6</v>
      </c>
      <c r="F105" s="14">
        <v>0</v>
      </c>
      <c r="G105" s="14">
        <v>0.3</v>
      </c>
      <c r="H105" s="14">
        <v>19</v>
      </c>
      <c r="I105" s="14">
        <v>0.38700000000000001</v>
      </c>
      <c r="J105" s="14">
        <v>0</v>
      </c>
    </row>
    <row r="106" spans="1:10" ht="42.75" x14ac:dyDescent="0.2">
      <c r="A106" s="14">
        <v>8301</v>
      </c>
      <c r="B106" s="5" t="s">
        <v>98</v>
      </c>
      <c r="C106" s="14">
        <v>8</v>
      </c>
      <c r="D106" s="14">
        <v>3</v>
      </c>
      <c r="E106" s="14">
        <v>1</v>
      </c>
      <c r="F106" s="14">
        <v>0</v>
      </c>
      <c r="G106" s="14">
        <v>1.27</v>
      </c>
      <c r="H106" s="14">
        <v>0</v>
      </c>
      <c r="I106" s="14">
        <v>0</v>
      </c>
      <c r="J106" s="14">
        <v>0</v>
      </c>
    </row>
    <row r="107" spans="1:10" x14ac:dyDescent="0.2">
      <c r="A107" s="14">
        <v>8302</v>
      </c>
      <c r="B107" s="14"/>
      <c r="C107" s="14">
        <v>8</v>
      </c>
      <c r="D107" s="14">
        <v>3</v>
      </c>
      <c r="E107" s="14">
        <v>2</v>
      </c>
      <c r="F107" s="14">
        <v>0</v>
      </c>
      <c r="G107" s="14">
        <v>1.65</v>
      </c>
      <c r="H107" s="14">
        <v>0</v>
      </c>
      <c r="I107" s="14">
        <v>0</v>
      </c>
      <c r="J107" s="14">
        <v>0</v>
      </c>
    </row>
    <row r="108" spans="1:10" x14ac:dyDescent="0.2">
      <c r="A108" s="14">
        <v>8303</v>
      </c>
      <c r="B108" s="14"/>
      <c r="C108" s="14">
        <v>8</v>
      </c>
      <c r="D108" s="14">
        <v>3</v>
      </c>
      <c r="E108" s="14">
        <v>3</v>
      </c>
      <c r="F108" s="14">
        <v>0</v>
      </c>
      <c r="G108" s="14">
        <v>2.0299999999999998</v>
      </c>
      <c r="H108" s="14">
        <v>0</v>
      </c>
      <c r="I108" s="14">
        <v>0</v>
      </c>
      <c r="J108" s="14">
        <v>0</v>
      </c>
    </row>
    <row r="109" spans="1:10" x14ac:dyDescent="0.2">
      <c r="A109" s="14">
        <v>8304</v>
      </c>
      <c r="B109" s="14"/>
      <c r="C109" s="14">
        <v>8</v>
      </c>
      <c r="D109" s="14">
        <v>3</v>
      </c>
      <c r="E109" s="14">
        <v>4</v>
      </c>
      <c r="F109" s="14">
        <v>0</v>
      </c>
      <c r="G109" s="14">
        <v>2.41</v>
      </c>
      <c r="H109" s="14">
        <v>0</v>
      </c>
      <c r="I109" s="14">
        <v>0</v>
      </c>
      <c r="J109" s="14">
        <v>0</v>
      </c>
    </row>
    <row r="110" spans="1:10" x14ac:dyDescent="0.2">
      <c r="A110" s="14">
        <v>8305</v>
      </c>
      <c r="B110" s="14"/>
      <c r="C110" s="14">
        <v>8</v>
      </c>
      <c r="D110" s="14">
        <v>3</v>
      </c>
      <c r="E110" s="14">
        <v>5</v>
      </c>
      <c r="F110" s="14">
        <v>0</v>
      </c>
      <c r="G110" s="14">
        <v>2.79</v>
      </c>
      <c r="H110" s="14">
        <v>0</v>
      </c>
      <c r="I110" s="14">
        <v>0</v>
      </c>
      <c r="J110" s="14">
        <v>0</v>
      </c>
    </row>
    <row r="111" spans="1:10" x14ac:dyDescent="0.2">
      <c r="A111" s="14">
        <v>8306</v>
      </c>
      <c r="B111" s="14"/>
      <c r="C111" s="14">
        <v>8</v>
      </c>
      <c r="D111" s="14">
        <v>3</v>
      </c>
      <c r="E111" s="14">
        <v>6</v>
      </c>
      <c r="F111" s="14">
        <v>0</v>
      </c>
      <c r="G111" s="14">
        <v>3.18</v>
      </c>
      <c r="H111" s="14">
        <v>0</v>
      </c>
      <c r="I111" s="14">
        <v>0</v>
      </c>
      <c r="J111" s="14">
        <v>0</v>
      </c>
    </row>
    <row r="112" spans="1:10" ht="85.5" x14ac:dyDescent="0.2">
      <c r="A112" s="14">
        <v>9101</v>
      </c>
      <c r="B112" s="5" t="s">
        <v>99</v>
      </c>
      <c r="C112" s="14">
        <v>9</v>
      </c>
      <c r="D112" s="14">
        <v>1</v>
      </c>
      <c r="E112" s="14">
        <v>1</v>
      </c>
      <c r="F112" s="14">
        <v>20</v>
      </c>
      <c r="G112" s="14">
        <v>7</v>
      </c>
      <c r="H112" s="14">
        <v>0.65</v>
      </c>
      <c r="I112" s="14">
        <v>0.34</v>
      </c>
      <c r="J112" s="14">
        <v>0</v>
      </c>
    </row>
    <row r="113" spans="1:10" x14ac:dyDescent="0.2">
      <c r="A113" s="14">
        <v>9102</v>
      </c>
      <c r="B113" s="14"/>
      <c r="C113" s="14">
        <v>9</v>
      </c>
      <c r="D113" s="14">
        <v>1</v>
      </c>
      <c r="E113" s="14">
        <v>2</v>
      </c>
      <c r="F113" s="14">
        <v>20</v>
      </c>
      <c r="G113" s="14">
        <v>7.3</v>
      </c>
      <c r="H113" s="14">
        <v>0.7</v>
      </c>
      <c r="I113" s="14">
        <v>0.41</v>
      </c>
      <c r="J113" s="14">
        <v>0</v>
      </c>
    </row>
    <row r="114" spans="1:10" x14ac:dyDescent="0.2">
      <c r="A114" s="14">
        <v>9103</v>
      </c>
      <c r="B114" s="14"/>
      <c r="C114" s="14">
        <v>9</v>
      </c>
      <c r="D114" s="14">
        <v>1</v>
      </c>
      <c r="E114" s="14">
        <v>3</v>
      </c>
      <c r="F114" s="14">
        <v>20</v>
      </c>
      <c r="G114" s="14">
        <v>7.6</v>
      </c>
      <c r="H114" s="14">
        <v>0.75</v>
      </c>
      <c r="I114" s="14">
        <v>0.47</v>
      </c>
      <c r="J114" s="14">
        <v>0</v>
      </c>
    </row>
    <row r="115" spans="1:10" x14ac:dyDescent="0.2">
      <c r="A115" s="14">
        <v>9104</v>
      </c>
      <c r="B115" s="14"/>
      <c r="C115" s="14">
        <v>9</v>
      </c>
      <c r="D115" s="14">
        <v>1</v>
      </c>
      <c r="E115" s="14">
        <v>4</v>
      </c>
      <c r="F115" s="14">
        <v>20</v>
      </c>
      <c r="G115" s="14">
        <v>7.9</v>
      </c>
      <c r="H115" s="14">
        <v>0.8</v>
      </c>
      <c r="I115" s="14">
        <v>0.52</v>
      </c>
      <c r="J115" s="14">
        <v>0</v>
      </c>
    </row>
    <row r="116" spans="1:10" x14ac:dyDescent="0.2">
      <c r="A116" s="14">
        <v>9105</v>
      </c>
      <c r="B116" s="14"/>
      <c r="C116" s="14">
        <v>9</v>
      </c>
      <c r="D116" s="14">
        <v>1</v>
      </c>
      <c r="E116" s="14">
        <v>5</v>
      </c>
      <c r="F116" s="14">
        <v>20</v>
      </c>
      <c r="G116" s="14">
        <v>8.1999999999999993</v>
      </c>
      <c r="H116" s="14">
        <v>0.85</v>
      </c>
      <c r="I116" s="14">
        <v>0.56999999999999995</v>
      </c>
      <c r="J116" s="14">
        <v>0</v>
      </c>
    </row>
    <row r="117" spans="1:10" x14ac:dyDescent="0.2">
      <c r="A117" s="14">
        <v>9106</v>
      </c>
      <c r="B117" s="14"/>
      <c r="C117" s="14">
        <v>9</v>
      </c>
      <c r="D117" s="14">
        <v>1</v>
      </c>
      <c r="E117" s="14">
        <v>6</v>
      </c>
      <c r="F117" s="14">
        <v>20</v>
      </c>
      <c r="G117" s="14">
        <v>8.5</v>
      </c>
      <c r="H117" s="14">
        <v>0.9</v>
      </c>
      <c r="I117" s="14">
        <v>0.61</v>
      </c>
      <c r="J117" s="14">
        <v>0</v>
      </c>
    </row>
    <row r="118" spans="1:10" ht="42.75" x14ac:dyDescent="0.2">
      <c r="A118" s="14">
        <v>9201</v>
      </c>
      <c r="B118" s="5" t="s">
        <v>100</v>
      </c>
      <c r="C118" s="14">
        <v>9</v>
      </c>
      <c r="D118" s="14">
        <v>2</v>
      </c>
      <c r="E118" s="14">
        <v>1</v>
      </c>
      <c r="F118" s="14">
        <v>0</v>
      </c>
      <c r="G118" s="14">
        <v>0.35</v>
      </c>
      <c r="H118" s="14">
        <v>1.1100000000000001</v>
      </c>
      <c r="I118" s="14">
        <v>0.3</v>
      </c>
      <c r="J118" s="14">
        <v>0</v>
      </c>
    </row>
    <row r="119" spans="1:10" x14ac:dyDescent="0.2">
      <c r="A119" s="14">
        <v>9202</v>
      </c>
      <c r="B119" s="14"/>
      <c r="C119" s="14">
        <v>9</v>
      </c>
      <c r="D119" s="14">
        <v>2</v>
      </c>
      <c r="E119" s="14">
        <v>2</v>
      </c>
      <c r="F119" s="14">
        <v>0</v>
      </c>
      <c r="G119" s="14">
        <v>0.4</v>
      </c>
      <c r="H119" s="14">
        <v>1.1499999999999999</v>
      </c>
      <c r="I119" s="14">
        <v>0.3</v>
      </c>
      <c r="J119" s="14">
        <v>0</v>
      </c>
    </row>
    <row r="120" spans="1:10" x14ac:dyDescent="0.2">
      <c r="A120" s="14">
        <v>9203</v>
      </c>
      <c r="B120" s="14"/>
      <c r="C120" s="14">
        <v>9</v>
      </c>
      <c r="D120" s="14">
        <v>2</v>
      </c>
      <c r="E120" s="14">
        <v>3</v>
      </c>
      <c r="F120" s="14">
        <v>0</v>
      </c>
      <c r="G120" s="14">
        <v>0.45</v>
      </c>
      <c r="H120" s="14">
        <v>1.19</v>
      </c>
      <c r="I120" s="14">
        <v>0.3</v>
      </c>
      <c r="J120" s="14">
        <v>0</v>
      </c>
    </row>
    <row r="121" spans="1:10" x14ac:dyDescent="0.2">
      <c r="A121" s="14">
        <v>9204</v>
      </c>
      <c r="B121" s="14"/>
      <c r="C121" s="14">
        <v>9</v>
      </c>
      <c r="D121" s="14">
        <v>2</v>
      </c>
      <c r="E121" s="14">
        <v>4</v>
      </c>
      <c r="F121" s="14">
        <v>0</v>
      </c>
      <c r="G121" s="14">
        <v>0.5</v>
      </c>
      <c r="H121" s="14">
        <v>1.22</v>
      </c>
      <c r="I121" s="14">
        <v>0.3</v>
      </c>
      <c r="J121" s="14">
        <v>0</v>
      </c>
    </row>
    <row r="122" spans="1:10" x14ac:dyDescent="0.2">
      <c r="A122" s="14">
        <v>9205</v>
      </c>
      <c r="B122" s="14"/>
      <c r="C122" s="14">
        <v>9</v>
      </c>
      <c r="D122" s="14">
        <v>2</v>
      </c>
      <c r="E122" s="14">
        <v>5</v>
      </c>
      <c r="F122" s="14">
        <v>0</v>
      </c>
      <c r="G122" s="14">
        <v>0.55000000000000004</v>
      </c>
      <c r="H122" s="14">
        <v>1.24</v>
      </c>
      <c r="I122" s="14">
        <v>0.3</v>
      </c>
      <c r="J122" s="14">
        <v>0</v>
      </c>
    </row>
    <row r="123" spans="1:10" x14ac:dyDescent="0.2">
      <c r="A123" s="14">
        <v>9206</v>
      </c>
      <c r="B123" s="14"/>
      <c r="C123" s="14">
        <v>9</v>
      </c>
      <c r="D123" s="14">
        <v>2</v>
      </c>
      <c r="E123" s="14">
        <v>6</v>
      </c>
      <c r="F123" s="14">
        <v>0</v>
      </c>
      <c r="G123" s="14">
        <v>0.6</v>
      </c>
      <c r="H123" s="14">
        <v>1.26</v>
      </c>
      <c r="I123" s="14">
        <v>0.3</v>
      </c>
      <c r="J123" s="14">
        <v>0</v>
      </c>
    </row>
    <row r="124" spans="1:10" ht="28.5" x14ac:dyDescent="0.2">
      <c r="A124" s="14">
        <v>9301</v>
      </c>
      <c r="B124" s="5" t="s">
        <v>101</v>
      </c>
      <c r="C124" s="14">
        <v>9</v>
      </c>
      <c r="D124" s="14">
        <v>3</v>
      </c>
      <c r="E124" s="14">
        <v>1</v>
      </c>
      <c r="F124" s="14">
        <v>0</v>
      </c>
      <c r="G124" s="14">
        <v>0.33</v>
      </c>
      <c r="H124" s="14">
        <v>0</v>
      </c>
      <c r="I124" s="14">
        <v>0</v>
      </c>
      <c r="J124" s="14">
        <v>0</v>
      </c>
    </row>
    <row r="125" spans="1:10" x14ac:dyDescent="0.2">
      <c r="A125" s="14">
        <v>9302</v>
      </c>
      <c r="B125" s="14"/>
      <c r="C125" s="14">
        <v>9</v>
      </c>
      <c r="D125" s="14">
        <v>3</v>
      </c>
      <c r="E125" s="14">
        <v>2</v>
      </c>
      <c r="F125" s="14">
        <v>0</v>
      </c>
      <c r="G125" s="14">
        <v>0.38</v>
      </c>
      <c r="H125" s="14">
        <v>0</v>
      </c>
      <c r="I125" s="14">
        <v>0</v>
      </c>
      <c r="J125" s="14">
        <v>0</v>
      </c>
    </row>
    <row r="126" spans="1:10" x14ac:dyDescent="0.2">
      <c r="A126" s="14">
        <v>9303</v>
      </c>
      <c r="B126" s="14"/>
      <c r="C126" s="14">
        <v>9</v>
      </c>
      <c r="D126" s="14">
        <v>3</v>
      </c>
      <c r="E126" s="14">
        <v>3</v>
      </c>
      <c r="F126" s="14">
        <v>0</v>
      </c>
      <c r="G126" s="14">
        <v>0.41</v>
      </c>
      <c r="H126" s="14">
        <v>0</v>
      </c>
      <c r="I126" s="14">
        <v>0</v>
      </c>
      <c r="J126" s="14">
        <v>0</v>
      </c>
    </row>
    <row r="127" spans="1:10" x14ac:dyDescent="0.2">
      <c r="A127" s="14">
        <v>9304</v>
      </c>
      <c r="B127" s="14"/>
      <c r="C127" s="14">
        <v>9</v>
      </c>
      <c r="D127" s="14">
        <v>3</v>
      </c>
      <c r="E127" s="14">
        <v>4</v>
      </c>
      <c r="F127" s="14">
        <v>0</v>
      </c>
      <c r="G127" s="14">
        <v>0.44</v>
      </c>
      <c r="H127" s="14">
        <v>0</v>
      </c>
      <c r="I127" s="14">
        <v>0</v>
      </c>
      <c r="J127" s="14">
        <v>0</v>
      </c>
    </row>
    <row r="128" spans="1:10" x14ac:dyDescent="0.2">
      <c r="A128" s="14">
        <v>9305</v>
      </c>
      <c r="B128" s="14"/>
      <c r="C128" s="14">
        <v>9</v>
      </c>
      <c r="D128" s="14">
        <v>3</v>
      </c>
      <c r="E128" s="14">
        <v>5</v>
      </c>
      <c r="F128" s="14">
        <v>0</v>
      </c>
      <c r="G128" s="14">
        <v>0.47</v>
      </c>
      <c r="H128" s="14">
        <v>0</v>
      </c>
      <c r="I128" s="14">
        <v>0</v>
      </c>
      <c r="J128" s="14">
        <v>0</v>
      </c>
    </row>
    <row r="129" spans="1:10" x14ac:dyDescent="0.2">
      <c r="A129" s="14">
        <v>9306</v>
      </c>
      <c r="B129" s="14"/>
      <c r="C129" s="14">
        <v>9</v>
      </c>
      <c r="D129" s="14">
        <v>3</v>
      </c>
      <c r="E129" s="14">
        <v>6</v>
      </c>
      <c r="F129" s="14">
        <v>0</v>
      </c>
      <c r="G129" s="14">
        <v>0.49</v>
      </c>
      <c r="H129" s="14">
        <v>0</v>
      </c>
      <c r="I129" s="14">
        <v>0</v>
      </c>
      <c r="J129" s="14">
        <v>0</v>
      </c>
    </row>
    <row r="130" spans="1:10" ht="71.25" x14ac:dyDescent="0.2">
      <c r="A130" s="14">
        <v>10101</v>
      </c>
      <c r="B130" s="5" t="s">
        <v>102</v>
      </c>
      <c r="C130" s="14">
        <v>10</v>
      </c>
      <c r="D130" s="14">
        <v>1</v>
      </c>
      <c r="E130" s="14">
        <v>1</v>
      </c>
      <c r="F130" s="14">
        <v>26</v>
      </c>
      <c r="G130" s="14">
        <v>260</v>
      </c>
      <c r="H130" s="14">
        <v>1.0900000000000001</v>
      </c>
      <c r="I130" s="14">
        <v>0.3</v>
      </c>
      <c r="J130" s="14">
        <v>0</v>
      </c>
    </row>
    <row r="131" spans="1:10" x14ac:dyDescent="0.2">
      <c r="A131" s="14">
        <v>10102</v>
      </c>
      <c r="B131" s="14"/>
      <c r="C131" s="14">
        <v>10</v>
      </c>
      <c r="D131" s="14">
        <v>1</v>
      </c>
      <c r="E131" s="14">
        <v>2</v>
      </c>
      <c r="F131" s="14">
        <v>26</v>
      </c>
      <c r="G131" s="14">
        <v>270</v>
      </c>
      <c r="H131" s="14">
        <v>1.32</v>
      </c>
      <c r="I131" s="14">
        <v>0.3</v>
      </c>
      <c r="J131" s="14">
        <v>0</v>
      </c>
    </row>
    <row r="132" spans="1:10" x14ac:dyDescent="0.2">
      <c r="A132" s="14">
        <v>10103</v>
      </c>
      <c r="B132" s="14"/>
      <c r="C132" s="14">
        <v>10</v>
      </c>
      <c r="D132" s="14">
        <v>1</v>
      </c>
      <c r="E132" s="14">
        <v>3</v>
      </c>
      <c r="F132" s="14">
        <v>26</v>
      </c>
      <c r="G132" s="14">
        <v>280</v>
      </c>
      <c r="H132" s="14">
        <v>1.51</v>
      </c>
      <c r="I132" s="14">
        <v>0.3</v>
      </c>
      <c r="J132" s="14">
        <v>0</v>
      </c>
    </row>
    <row r="133" spans="1:10" x14ac:dyDescent="0.2">
      <c r="A133" s="14">
        <v>10104</v>
      </c>
      <c r="B133" s="14"/>
      <c r="C133" s="14">
        <v>10</v>
      </c>
      <c r="D133" s="14">
        <v>1</v>
      </c>
      <c r="E133" s="14">
        <v>4</v>
      </c>
      <c r="F133" s="14">
        <v>26</v>
      </c>
      <c r="G133" s="14">
        <v>290</v>
      </c>
      <c r="H133" s="14">
        <v>1.67</v>
      </c>
      <c r="I133" s="14">
        <v>0.3</v>
      </c>
      <c r="J133" s="14">
        <v>0</v>
      </c>
    </row>
    <row r="134" spans="1:10" x14ac:dyDescent="0.2">
      <c r="A134" s="14">
        <v>10105</v>
      </c>
      <c r="B134" s="14"/>
      <c r="C134" s="14">
        <v>10</v>
      </c>
      <c r="D134" s="14">
        <v>1</v>
      </c>
      <c r="E134" s="14">
        <v>5</v>
      </c>
      <c r="F134" s="14">
        <v>26</v>
      </c>
      <c r="G134" s="14">
        <v>300</v>
      </c>
      <c r="H134" s="14">
        <v>1.81</v>
      </c>
      <c r="I134" s="14">
        <v>0.3</v>
      </c>
      <c r="J134" s="14">
        <v>0</v>
      </c>
    </row>
    <row r="135" spans="1:10" x14ac:dyDescent="0.2">
      <c r="A135" s="14">
        <v>10106</v>
      </c>
      <c r="B135" s="14"/>
      <c r="C135" s="14">
        <v>10</v>
      </c>
      <c r="D135" s="14">
        <v>1</v>
      </c>
      <c r="E135" s="14">
        <v>6</v>
      </c>
      <c r="F135" s="14">
        <v>26</v>
      </c>
      <c r="G135" s="14">
        <v>310</v>
      </c>
      <c r="H135" s="14">
        <v>1.92</v>
      </c>
      <c r="I135" s="14">
        <v>0.3</v>
      </c>
      <c r="J135" s="14">
        <v>0</v>
      </c>
    </row>
    <row r="136" spans="1:10" ht="28.5" x14ac:dyDescent="0.2">
      <c r="A136" s="14">
        <v>10201</v>
      </c>
      <c r="B136" s="5" t="s">
        <v>103</v>
      </c>
      <c r="C136" s="14">
        <v>10</v>
      </c>
      <c r="D136" s="14">
        <v>2</v>
      </c>
      <c r="E136" s="14">
        <v>1</v>
      </c>
      <c r="F136" s="14">
        <v>0</v>
      </c>
      <c r="G136" s="14">
        <v>0.4</v>
      </c>
      <c r="H136" s="14">
        <v>1.37</v>
      </c>
      <c r="I136" s="14">
        <v>0</v>
      </c>
      <c r="J136" s="14">
        <v>0</v>
      </c>
    </row>
    <row r="137" spans="1:10" x14ac:dyDescent="0.2">
      <c r="A137" s="14">
        <v>10202</v>
      </c>
      <c r="B137" s="14"/>
      <c r="C137" s="14">
        <v>10</v>
      </c>
      <c r="D137" s="14">
        <v>2</v>
      </c>
      <c r="E137" s="14">
        <v>2</v>
      </c>
      <c r="F137" s="14">
        <v>0</v>
      </c>
      <c r="G137" s="14">
        <v>0.43</v>
      </c>
      <c r="H137" s="14">
        <v>1.5</v>
      </c>
      <c r="I137" s="14">
        <v>0</v>
      </c>
      <c r="J137" s="14">
        <v>0</v>
      </c>
    </row>
    <row r="138" spans="1:10" x14ac:dyDescent="0.2">
      <c r="A138" s="14">
        <v>10203</v>
      </c>
      <c r="B138" s="14"/>
      <c r="C138" s="14">
        <v>10</v>
      </c>
      <c r="D138" s="14">
        <v>2</v>
      </c>
      <c r="E138" s="14">
        <v>3</v>
      </c>
      <c r="F138" s="14">
        <v>0</v>
      </c>
      <c r="G138" s="14">
        <v>0.46</v>
      </c>
      <c r="H138" s="14">
        <v>1.62</v>
      </c>
      <c r="I138" s="14">
        <v>0</v>
      </c>
      <c r="J138" s="14">
        <v>0</v>
      </c>
    </row>
    <row r="139" spans="1:10" x14ac:dyDescent="0.2">
      <c r="A139" s="14">
        <v>10204</v>
      </c>
      <c r="B139" s="14"/>
      <c r="C139" s="14">
        <v>10</v>
      </c>
      <c r="D139" s="14">
        <v>2</v>
      </c>
      <c r="E139" s="14">
        <v>4</v>
      </c>
      <c r="F139" s="14">
        <v>0</v>
      </c>
      <c r="G139" s="14">
        <v>0.49</v>
      </c>
      <c r="H139" s="14">
        <v>1.72</v>
      </c>
      <c r="I139" s="14">
        <v>0</v>
      </c>
      <c r="J139" s="14">
        <v>0</v>
      </c>
    </row>
    <row r="140" spans="1:10" x14ac:dyDescent="0.2">
      <c r="A140" s="14">
        <v>10205</v>
      </c>
      <c r="B140" s="14"/>
      <c r="C140" s="14">
        <v>10</v>
      </c>
      <c r="D140" s="14">
        <v>2</v>
      </c>
      <c r="E140" s="14">
        <v>5</v>
      </c>
      <c r="F140" s="14">
        <v>0</v>
      </c>
      <c r="G140" s="14">
        <v>0.52</v>
      </c>
      <c r="H140" s="14">
        <v>1.81</v>
      </c>
      <c r="I140" s="14">
        <v>0</v>
      </c>
      <c r="J140" s="14">
        <v>0</v>
      </c>
    </row>
    <row r="141" spans="1:10" x14ac:dyDescent="0.2">
      <c r="A141" s="14">
        <v>10206</v>
      </c>
      <c r="B141" s="14"/>
      <c r="C141" s="14">
        <v>10</v>
      </c>
      <c r="D141" s="14">
        <v>2</v>
      </c>
      <c r="E141" s="14">
        <v>6</v>
      </c>
      <c r="F141" s="14">
        <v>0</v>
      </c>
      <c r="G141" s="14">
        <v>0.55000000000000004</v>
      </c>
      <c r="H141" s="14">
        <v>1.89</v>
      </c>
      <c r="I141" s="14">
        <v>0</v>
      </c>
      <c r="J141" s="14">
        <v>0</v>
      </c>
    </row>
    <row r="142" spans="1:10" ht="28.5" x14ac:dyDescent="0.2">
      <c r="A142" s="14">
        <v>10301</v>
      </c>
      <c r="B142" s="5" t="s">
        <v>104</v>
      </c>
      <c r="C142" s="14">
        <v>10</v>
      </c>
      <c r="D142" s="14">
        <v>3</v>
      </c>
      <c r="E142" s="14">
        <v>1</v>
      </c>
      <c r="F142" s="14">
        <v>0</v>
      </c>
      <c r="G142" s="14">
        <v>0.18</v>
      </c>
      <c r="H142" s="14">
        <v>0</v>
      </c>
      <c r="I142" s="14">
        <v>0</v>
      </c>
      <c r="J142" s="14">
        <v>0</v>
      </c>
    </row>
    <row r="143" spans="1:10" x14ac:dyDescent="0.2">
      <c r="A143" s="14">
        <v>10302</v>
      </c>
      <c r="B143" s="14"/>
      <c r="C143" s="14">
        <v>10</v>
      </c>
      <c r="D143" s="14">
        <v>3</v>
      </c>
      <c r="E143" s="14">
        <v>2</v>
      </c>
      <c r="F143" s="14">
        <v>0</v>
      </c>
      <c r="G143" s="14">
        <v>0.23</v>
      </c>
      <c r="H143" s="14">
        <v>0</v>
      </c>
      <c r="I143" s="14">
        <v>0</v>
      </c>
      <c r="J143" s="14">
        <v>0</v>
      </c>
    </row>
    <row r="144" spans="1:10" x14ac:dyDescent="0.2">
      <c r="A144" s="14">
        <v>10303</v>
      </c>
      <c r="B144" s="14"/>
      <c r="C144" s="14">
        <v>10</v>
      </c>
      <c r="D144" s="14">
        <v>3</v>
      </c>
      <c r="E144" s="14">
        <v>3</v>
      </c>
      <c r="F144" s="14">
        <v>0</v>
      </c>
      <c r="G144" s="14">
        <v>0.28999999999999998</v>
      </c>
      <c r="H144" s="14">
        <v>0</v>
      </c>
      <c r="I144" s="14">
        <v>0</v>
      </c>
      <c r="J144" s="14">
        <v>0</v>
      </c>
    </row>
    <row r="145" spans="1:10" x14ac:dyDescent="0.2">
      <c r="A145" s="14">
        <v>10304</v>
      </c>
      <c r="B145" s="14"/>
      <c r="C145" s="14">
        <v>10</v>
      </c>
      <c r="D145" s="14">
        <v>3</v>
      </c>
      <c r="E145" s="14">
        <v>4</v>
      </c>
      <c r="F145" s="14">
        <v>0</v>
      </c>
      <c r="G145" s="14">
        <v>0.34</v>
      </c>
      <c r="H145" s="14">
        <v>0</v>
      </c>
      <c r="I145" s="14">
        <v>0</v>
      </c>
      <c r="J145" s="14">
        <v>0</v>
      </c>
    </row>
    <row r="146" spans="1:10" x14ac:dyDescent="0.2">
      <c r="A146" s="14">
        <v>10305</v>
      </c>
      <c r="B146" s="14"/>
      <c r="C146" s="14">
        <v>10</v>
      </c>
      <c r="D146" s="14">
        <v>3</v>
      </c>
      <c r="E146" s="14">
        <v>5</v>
      </c>
      <c r="F146" s="14">
        <v>0</v>
      </c>
      <c r="G146" s="14">
        <v>0.39</v>
      </c>
      <c r="H146" s="14">
        <v>0</v>
      </c>
      <c r="I146" s="14">
        <v>0</v>
      </c>
      <c r="J146" s="14">
        <v>0</v>
      </c>
    </row>
    <row r="147" spans="1:10" x14ac:dyDescent="0.2">
      <c r="A147" s="14">
        <v>10306</v>
      </c>
      <c r="B147" s="14"/>
      <c r="C147" s="14">
        <v>10</v>
      </c>
      <c r="D147" s="14">
        <v>3</v>
      </c>
      <c r="E147" s="14">
        <v>6</v>
      </c>
      <c r="F147" s="14">
        <v>0</v>
      </c>
      <c r="G147" s="14">
        <v>0.45</v>
      </c>
      <c r="H147" s="14">
        <v>0</v>
      </c>
      <c r="I147" s="14">
        <v>0</v>
      </c>
      <c r="J147" s="14">
        <v>0</v>
      </c>
    </row>
    <row r="148" spans="1:10" ht="114" x14ac:dyDescent="0.2">
      <c r="A148" s="14">
        <v>11101</v>
      </c>
      <c r="B148" s="5" t="s">
        <v>105</v>
      </c>
      <c r="C148" s="14">
        <v>11</v>
      </c>
      <c r="D148" s="14">
        <v>1</v>
      </c>
      <c r="E148" s="14">
        <v>1</v>
      </c>
      <c r="F148" s="14">
        <v>24</v>
      </c>
      <c r="G148" s="14">
        <v>280</v>
      </c>
      <c r="H148" s="14">
        <v>3.48</v>
      </c>
      <c r="I148" s="14">
        <v>10</v>
      </c>
      <c r="J148" s="14">
        <v>0.246</v>
      </c>
    </row>
    <row r="149" spans="1:10" x14ac:dyDescent="0.2">
      <c r="A149" s="14">
        <v>11102</v>
      </c>
      <c r="B149" s="14"/>
      <c r="C149" s="14">
        <v>11</v>
      </c>
      <c r="D149" s="14">
        <v>1</v>
      </c>
      <c r="E149" s="14">
        <v>2</v>
      </c>
      <c r="F149" s="14">
        <v>24</v>
      </c>
      <c r="G149" s="14">
        <v>280</v>
      </c>
      <c r="H149" s="14">
        <v>4.5199999999999996</v>
      </c>
      <c r="I149" s="14">
        <v>10</v>
      </c>
      <c r="J149" s="14">
        <v>0.26200000000000001</v>
      </c>
    </row>
    <row r="150" spans="1:10" x14ac:dyDescent="0.2">
      <c r="A150" s="14">
        <v>11103</v>
      </c>
      <c r="B150" s="14"/>
      <c r="C150" s="14">
        <v>11</v>
      </c>
      <c r="D150" s="14">
        <v>1</v>
      </c>
      <c r="E150" s="14">
        <v>3</v>
      </c>
      <c r="F150" s="14">
        <v>24</v>
      </c>
      <c r="G150" s="14">
        <v>280</v>
      </c>
      <c r="H150" s="14">
        <v>5.57</v>
      </c>
      <c r="I150" s="14">
        <v>10</v>
      </c>
      <c r="J150" s="14">
        <v>0.27400000000000002</v>
      </c>
    </row>
    <row r="151" spans="1:10" x14ac:dyDescent="0.2">
      <c r="A151" s="14">
        <v>11104</v>
      </c>
      <c r="B151" s="14"/>
      <c r="C151" s="14">
        <v>11</v>
      </c>
      <c r="D151" s="14">
        <v>1</v>
      </c>
      <c r="E151" s="14">
        <v>4</v>
      </c>
      <c r="F151" s="14">
        <v>24</v>
      </c>
      <c r="G151" s="14">
        <v>280</v>
      </c>
      <c r="H151" s="14">
        <v>6.61</v>
      </c>
      <c r="I151" s="14">
        <v>10</v>
      </c>
      <c r="J151" s="14">
        <v>0.28199999999999997</v>
      </c>
    </row>
    <row r="152" spans="1:10" x14ac:dyDescent="0.2">
      <c r="A152" s="14">
        <v>11105</v>
      </c>
      <c r="B152" s="14"/>
      <c r="C152" s="14">
        <v>11</v>
      </c>
      <c r="D152" s="14">
        <v>1</v>
      </c>
      <c r="E152" s="14">
        <v>5</v>
      </c>
      <c r="F152" s="14">
        <v>24</v>
      </c>
      <c r="G152" s="14">
        <v>280</v>
      </c>
      <c r="H152" s="14">
        <v>7.65</v>
      </c>
      <c r="I152" s="14">
        <v>10</v>
      </c>
      <c r="J152" s="14">
        <v>0.28799999999999998</v>
      </c>
    </row>
    <row r="153" spans="1:10" x14ac:dyDescent="0.2">
      <c r="A153" s="14">
        <v>11106</v>
      </c>
      <c r="B153" s="14"/>
      <c r="C153" s="14">
        <v>11</v>
      </c>
      <c r="D153" s="14">
        <v>1</v>
      </c>
      <c r="E153" s="14">
        <v>6</v>
      </c>
      <c r="F153" s="14">
        <v>24</v>
      </c>
      <c r="G153" s="14">
        <v>280</v>
      </c>
      <c r="H153" s="14">
        <v>8.6999999999999993</v>
      </c>
      <c r="I153" s="14">
        <v>10</v>
      </c>
      <c r="J153" s="14">
        <v>0.29299999999999998</v>
      </c>
    </row>
    <row r="154" spans="1:10" ht="142.5" x14ac:dyDescent="0.2">
      <c r="A154" s="14">
        <v>11201</v>
      </c>
      <c r="B154" s="5" t="s">
        <v>106</v>
      </c>
      <c r="C154" s="14">
        <v>11</v>
      </c>
      <c r="D154" s="14">
        <v>2</v>
      </c>
      <c r="E154" s="14">
        <v>1</v>
      </c>
      <c r="F154" s="14">
        <v>0</v>
      </c>
      <c r="G154" s="14">
        <v>160</v>
      </c>
      <c r="H154" s="14">
        <v>0.44</v>
      </c>
      <c r="I154" s="14">
        <v>0.2</v>
      </c>
      <c r="J154" s="14">
        <v>1.64</v>
      </c>
    </row>
    <row r="155" spans="1:10" x14ac:dyDescent="0.2">
      <c r="A155" s="14">
        <v>11202</v>
      </c>
      <c r="B155" s="14"/>
      <c r="C155" s="14">
        <v>11</v>
      </c>
      <c r="D155" s="14">
        <v>2</v>
      </c>
      <c r="E155" s="14">
        <v>2</v>
      </c>
      <c r="F155" s="14">
        <v>0</v>
      </c>
      <c r="G155" s="14">
        <v>165</v>
      </c>
      <c r="H155" s="14">
        <v>0.54</v>
      </c>
      <c r="I155" s="14">
        <v>0.22</v>
      </c>
      <c r="J155" s="14">
        <v>2.1</v>
      </c>
    </row>
    <row r="156" spans="1:10" x14ac:dyDescent="0.2">
      <c r="A156" s="14">
        <v>11203</v>
      </c>
      <c r="B156" s="14"/>
      <c r="C156" s="14">
        <v>11</v>
      </c>
      <c r="D156" s="14">
        <v>2</v>
      </c>
      <c r="E156" s="14">
        <v>3</v>
      </c>
      <c r="F156" s="14">
        <v>0</v>
      </c>
      <c r="G156" s="14">
        <v>170</v>
      </c>
      <c r="H156" s="14">
        <v>0.63</v>
      </c>
      <c r="I156" s="14">
        <v>0.24</v>
      </c>
      <c r="J156" s="14">
        <v>2.54</v>
      </c>
    </row>
    <row r="157" spans="1:10" x14ac:dyDescent="0.2">
      <c r="A157" s="14">
        <v>11204</v>
      </c>
      <c r="B157" s="14"/>
      <c r="C157" s="14">
        <v>11</v>
      </c>
      <c r="D157" s="14">
        <v>2</v>
      </c>
      <c r="E157" s="14">
        <v>4</v>
      </c>
      <c r="F157" s="14">
        <v>0</v>
      </c>
      <c r="G157" s="14">
        <v>175</v>
      </c>
      <c r="H157" s="14">
        <v>0.71</v>
      </c>
      <c r="I157" s="14">
        <v>0.26</v>
      </c>
      <c r="J157" s="14">
        <v>2.97</v>
      </c>
    </row>
    <row r="158" spans="1:10" x14ac:dyDescent="0.2">
      <c r="A158" s="14">
        <v>11205</v>
      </c>
      <c r="B158" s="14"/>
      <c r="C158" s="14">
        <v>11</v>
      </c>
      <c r="D158" s="14">
        <v>2</v>
      </c>
      <c r="E158" s="14">
        <v>5</v>
      </c>
      <c r="F158" s="14">
        <v>0</v>
      </c>
      <c r="G158" s="14">
        <v>180</v>
      </c>
      <c r="H158" s="14">
        <v>0.77</v>
      </c>
      <c r="I158" s="14">
        <v>0.28000000000000003</v>
      </c>
      <c r="J158" s="14">
        <v>3.38</v>
      </c>
    </row>
    <row r="159" spans="1:10" x14ac:dyDescent="0.2">
      <c r="A159" s="14">
        <v>11206</v>
      </c>
      <c r="B159" s="14"/>
      <c r="C159" s="14">
        <v>11</v>
      </c>
      <c r="D159" s="14">
        <v>2</v>
      </c>
      <c r="E159" s="14">
        <v>6</v>
      </c>
      <c r="F159" s="14">
        <v>0</v>
      </c>
      <c r="G159" s="14">
        <v>185</v>
      </c>
      <c r="H159" s="14">
        <v>0.83</v>
      </c>
      <c r="I159" s="14">
        <v>0.3</v>
      </c>
      <c r="J159" s="14">
        <v>3.78</v>
      </c>
    </row>
    <row r="160" spans="1:10" ht="57" x14ac:dyDescent="0.2">
      <c r="A160" s="14">
        <v>11301</v>
      </c>
      <c r="B160" s="5" t="s">
        <v>107</v>
      </c>
      <c r="C160" s="14">
        <v>11</v>
      </c>
      <c r="D160" s="14">
        <v>3</v>
      </c>
      <c r="E160" s="14">
        <v>1</v>
      </c>
      <c r="F160" s="14">
        <v>0</v>
      </c>
      <c r="G160" s="14">
        <v>0.3</v>
      </c>
      <c r="H160" s="14">
        <v>1.84</v>
      </c>
      <c r="I160" s="14">
        <v>0.08</v>
      </c>
      <c r="J160" s="14">
        <v>0</v>
      </c>
    </row>
    <row r="161" spans="1:10" x14ac:dyDescent="0.2">
      <c r="A161" s="14">
        <v>11302</v>
      </c>
      <c r="B161" s="14"/>
      <c r="C161" s="14">
        <v>11</v>
      </c>
      <c r="D161" s="14">
        <v>3</v>
      </c>
      <c r="E161" s="14">
        <v>2</v>
      </c>
      <c r="F161" s="14">
        <v>0</v>
      </c>
      <c r="G161" s="14">
        <v>0.33</v>
      </c>
      <c r="H161" s="14">
        <v>2.17</v>
      </c>
      <c r="I161" s="14">
        <v>0.08</v>
      </c>
      <c r="J161" s="14">
        <v>0</v>
      </c>
    </row>
    <row r="162" spans="1:10" x14ac:dyDescent="0.2">
      <c r="A162" s="14">
        <v>11303</v>
      </c>
      <c r="B162" s="14"/>
      <c r="C162" s="14">
        <v>11</v>
      </c>
      <c r="D162" s="14">
        <v>3</v>
      </c>
      <c r="E162" s="14">
        <v>3</v>
      </c>
      <c r="F162" s="14">
        <v>0</v>
      </c>
      <c r="G162" s="14">
        <v>0.36</v>
      </c>
      <c r="H162" s="14">
        <v>2.4500000000000002</v>
      </c>
      <c r="I162" s="14">
        <v>0.09</v>
      </c>
      <c r="J162" s="14">
        <v>0</v>
      </c>
    </row>
    <row r="163" spans="1:10" x14ac:dyDescent="0.2">
      <c r="A163" s="14">
        <v>11304</v>
      </c>
      <c r="B163" s="14"/>
      <c r="C163" s="14">
        <v>11</v>
      </c>
      <c r="D163" s="14">
        <v>3</v>
      </c>
      <c r="E163" s="14">
        <v>4</v>
      </c>
      <c r="F163" s="14">
        <v>0</v>
      </c>
      <c r="G163" s="14">
        <v>0.39</v>
      </c>
      <c r="H163" s="14">
        <v>2.68</v>
      </c>
      <c r="I163" s="14">
        <v>0.09</v>
      </c>
      <c r="J163" s="14">
        <v>0</v>
      </c>
    </row>
    <row r="164" spans="1:10" x14ac:dyDescent="0.2">
      <c r="A164" s="14">
        <v>11305</v>
      </c>
      <c r="B164" s="14"/>
      <c r="C164" s="14">
        <v>11</v>
      </c>
      <c r="D164" s="14">
        <v>3</v>
      </c>
      <c r="E164" s="14">
        <v>5</v>
      </c>
      <c r="F164" s="14">
        <v>0</v>
      </c>
      <c r="G164" s="14">
        <v>0.42</v>
      </c>
      <c r="H164" s="14">
        <v>2.88</v>
      </c>
      <c r="I164" s="14">
        <v>0.1</v>
      </c>
      <c r="J164" s="14">
        <v>0</v>
      </c>
    </row>
    <row r="165" spans="1:10" x14ac:dyDescent="0.2">
      <c r="A165" s="14">
        <v>11306</v>
      </c>
      <c r="B165" s="14"/>
      <c r="C165" s="14">
        <v>11</v>
      </c>
      <c r="D165" s="14">
        <v>3</v>
      </c>
      <c r="E165" s="14">
        <v>6</v>
      </c>
      <c r="F165" s="14">
        <v>0</v>
      </c>
      <c r="G165" s="14">
        <v>0.45</v>
      </c>
      <c r="H165" s="14">
        <v>3.06</v>
      </c>
      <c r="I165" s="14">
        <v>0.1</v>
      </c>
      <c r="J165" s="14">
        <v>0</v>
      </c>
    </row>
    <row r="166" spans="1:10" ht="42.75" x14ac:dyDescent="0.2">
      <c r="A166" s="14">
        <v>12101</v>
      </c>
      <c r="B166" s="5" t="s">
        <v>108</v>
      </c>
      <c r="C166" s="14">
        <v>12</v>
      </c>
      <c r="D166" s="14">
        <v>1</v>
      </c>
      <c r="E166" s="14">
        <v>1</v>
      </c>
      <c r="F166" s="14">
        <v>22</v>
      </c>
      <c r="G166" s="14">
        <v>18</v>
      </c>
      <c r="H166" s="14">
        <v>1.03</v>
      </c>
      <c r="I166" s="14">
        <v>0</v>
      </c>
      <c r="J166" s="14">
        <v>0</v>
      </c>
    </row>
    <row r="167" spans="1:10" x14ac:dyDescent="0.2">
      <c r="A167" s="14">
        <v>12102</v>
      </c>
      <c r="B167" s="14"/>
      <c r="C167" s="14">
        <v>12</v>
      </c>
      <c r="D167" s="14">
        <v>1</v>
      </c>
      <c r="E167" s="14">
        <v>2</v>
      </c>
      <c r="F167" s="14">
        <v>22</v>
      </c>
      <c r="G167" s="14">
        <v>21</v>
      </c>
      <c r="H167" s="14">
        <v>1.1399999999999999</v>
      </c>
      <c r="I167" s="14">
        <v>0</v>
      </c>
      <c r="J167" s="14">
        <v>0</v>
      </c>
    </row>
    <row r="168" spans="1:10" x14ac:dyDescent="0.2">
      <c r="A168" s="14">
        <v>12103</v>
      </c>
      <c r="B168" s="14"/>
      <c r="C168" s="14">
        <v>12</v>
      </c>
      <c r="D168" s="14">
        <v>1</v>
      </c>
      <c r="E168" s="14">
        <v>3</v>
      </c>
      <c r="F168" s="14">
        <v>22</v>
      </c>
      <c r="G168" s="14">
        <v>24</v>
      </c>
      <c r="H168" s="14">
        <v>1.23</v>
      </c>
      <c r="I168" s="14">
        <v>0</v>
      </c>
      <c r="J168" s="14">
        <v>0</v>
      </c>
    </row>
    <row r="169" spans="1:10" x14ac:dyDescent="0.2">
      <c r="A169" s="14">
        <v>12104</v>
      </c>
      <c r="B169" s="14"/>
      <c r="C169" s="14">
        <v>12</v>
      </c>
      <c r="D169" s="14">
        <v>1</v>
      </c>
      <c r="E169" s="14">
        <v>4</v>
      </c>
      <c r="F169" s="14">
        <v>22</v>
      </c>
      <c r="G169" s="14">
        <v>27</v>
      </c>
      <c r="H169" s="14">
        <v>1.3</v>
      </c>
      <c r="I169" s="14">
        <v>0</v>
      </c>
      <c r="J169" s="14">
        <v>0</v>
      </c>
    </row>
    <row r="170" spans="1:10" x14ac:dyDescent="0.2">
      <c r="A170" s="14">
        <v>12105</v>
      </c>
      <c r="B170" s="14"/>
      <c r="C170" s="14">
        <v>12</v>
      </c>
      <c r="D170" s="14">
        <v>1</v>
      </c>
      <c r="E170" s="14">
        <v>5</v>
      </c>
      <c r="F170" s="14">
        <v>22</v>
      </c>
      <c r="G170" s="14">
        <v>30</v>
      </c>
      <c r="H170" s="14">
        <v>1.36</v>
      </c>
      <c r="I170" s="14">
        <v>0</v>
      </c>
      <c r="J170" s="14">
        <v>0</v>
      </c>
    </row>
    <row r="171" spans="1:10" x14ac:dyDescent="0.2">
      <c r="A171" s="14">
        <v>12106</v>
      </c>
      <c r="B171" s="14"/>
      <c r="C171" s="14">
        <v>12</v>
      </c>
      <c r="D171" s="14">
        <v>1</v>
      </c>
      <c r="E171" s="14">
        <v>6</v>
      </c>
      <c r="F171" s="14">
        <v>22</v>
      </c>
      <c r="G171" s="14">
        <v>33</v>
      </c>
      <c r="H171" s="14">
        <v>1.4</v>
      </c>
      <c r="I171" s="14">
        <v>0</v>
      </c>
      <c r="J171" s="14">
        <v>0</v>
      </c>
    </row>
    <row r="172" spans="1:10" ht="57" x14ac:dyDescent="0.2">
      <c r="A172" s="14">
        <v>12201</v>
      </c>
      <c r="B172" s="5" t="s">
        <v>109</v>
      </c>
      <c r="C172" s="14">
        <v>12</v>
      </c>
      <c r="D172" s="14">
        <v>2</v>
      </c>
      <c r="E172" s="14">
        <v>1</v>
      </c>
      <c r="F172" s="14">
        <v>0</v>
      </c>
      <c r="G172" s="14">
        <v>5</v>
      </c>
      <c r="H172" s="14">
        <v>1.17</v>
      </c>
      <c r="I172" s="14">
        <v>0</v>
      </c>
      <c r="J172" s="14">
        <v>0</v>
      </c>
    </row>
    <row r="173" spans="1:10" x14ac:dyDescent="0.2">
      <c r="A173" s="14">
        <v>12202</v>
      </c>
      <c r="B173" s="14"/>
      <c r="C173" s="14">
        <v>12</v>
      </c>
      <c r="D173" s="14">
        <v>2</v>
      </c>
      <c r="E173" s="14">
        <v>2</v>
      </c>
      <c r="F173" s="14">
        <v>0</v>
      </c>
      <c r="G173" s="14">
        <v>5</v>
      </c>
      <c r="H173" s="14">
        <v>1.39</v>
      </c>
      <c r="I173" s="14">
        <v>0</v>
      </c>
      <c r="J173" s="14">
        <v>0</v>
      </c>
    </row>
    <row r="174" spans="1:10" x14ac:dyDescent="0.2">
      <c r="A174" s="14">
        <v>12203</v>
      </c>
      <c r="B174" s="14"/>
      <c r="C174" s="14">
        <v>12</v>
      </c>
      <c r="D174" s="14">
        <v>2</v>
      </c>
      <c r="E174" s="14">
        <v>3</v>
      </c>
      <c r="F174" s="14">
        <v>0</v>
      </c>
      <c r="G174" s="14">
        <v>6</v>
      </c>
      <c r="H174" s="14">
        <v>1.34</v>
      </c>
      <c r="I174" s="14">
        <v>0</v>
      </c>
      <c r="J174" s="14">
        <v>0</v>
      </c>
    </row>
    <row r="175" spans="1:10" x14ac:dyDescent="0.2">
      <c r="A175" s="14">
        <v>12204</v>
      </c>
      <c r="B175" s="14"/>
      <c r="C175" s="14">
        <v>12</v>
      </c>
      <c r="D175" s="14">
        <v>2</v>
      </c>
      <c r="E175" s="14">
        <v>4</v>
      </c>
      <c r="F175" s="14">
        <v>0</v>
      </c>
      <c r="G175" s="14">
        <v>6</v>
      </c>
      <c r="H175" s="14">
        <v>1.52</v>
      </c>
      <c r="I175" s="14">
        <v>0</v>
      </c>
      <c r="J175" s="14">
        <v>0</v>
      </c>
    </row>
    <row r="176" spans="1:10" x14ac:dyDescent="0.2">
      <c r="A176" s="14">
        <v>12205</v>
      </c>
      <c r="B176" s="14"/>
      <c r="C176" s="14">
        <v>12</v>
      </c>
      <c r="D176" s="14">
        <v>2</v>
      </c>
      <c r="E176" s="14">
        <v>5</v>
      </c>
      <c r="F176" s="14">
        <v>0</v>
      </c>
      <c r="G176" s="14">
        <v>7</v>
      </c>
      <c r="H176" s="14">
        <v>1.46</v>
      </c>
      <c r="I176" s="14">
        <v>0</v>
      </c>
      <c r="J176" s="14">
        <v>0</v>
      </c>
    </row>
    <row r="177" spans="1:10" x14ac:dyDescent="0.2">
      <c r="A177" s="14">
        <v>12206</v>
      </c>
      <c r="B177" s="14"/>
      <c r="C177" s="14">
        <v>12</v>
      </c>
      <c r="D177" s="14">
        <v>2</v>
      </c>
      <c r="E177" s="14">
        <v>6</v>
      </c>
      <c r="F177" s="14">
        <v>0</v>
      </c>
      <c r="G177" s="14">
        <v>7</v>
      </c>
      <c r="H177" s="14">
        <v>1.62</v>
      </c>
      <c r="I177" s="14">
        <v>0</v>
      </c>
      <c r="J177" s="14">
        <v>0</v>
      </c>
    </row>
    <row r="178" spans="1:10" ht="28.5" x14ac:dyDescent="0.2">
      <c r="A178" s="14">
        <v>12301</v>
      </c>
      <c r="B178" s="5" t="s">
        <v>110</v>
      </c>
      <c r="C178" s="14">
        <v>12</v>
      </c>
      <c r="D178" s="14">
        <v>3</v>
      </c>
      <c r="E178" s="14">
        <v>1</v>
      </c>
      <c r="F178" s="14">
        <v>0</v>
      </c>
      <c r="G178" s="14">
        <v>0.64</v>
      </c>
      <c r="H178" s="14">
        <v>0.2</v>
      </c>
      <c r="I178" s="14">
        <v>0</v>
      </c>
      <c r="J178" s="14">
        <v>0</v>
      </c>
    </row>
    <row r="179" spans="1:10" x14ac:dyDescent="0.2">
      <c r="A179" s="14">
        <v>12302</v>
      </c>
      <c r="B179" s="14"/>
      <c r="C179" s="14">
        <v>12</v>
      </c>
      <c r="D179" s="14">
        <v>3</v>
      </c>
      <c r="E179" s="14">
        <v>2</v>
      </c>
      <c r="F179" s="14">
        <v>0</v>
      </c>
      <c r="G179" s="14">
        <v>0.84</v>
      </c>
      <c r="H179" s="14">
        <v>0.25</v>
      </c>
      <c r="I179" s="14">
        <v>0</v>
      </c>
      <c r="J179" s="14">
        <v>0</v>
      </c>
    </row>
    <row r="180" spans="1:10" x14ac:dyDescent="0.2">
      <c r="A180" s="14">
        <v>12303</v>
      </c>
      <c r="B180" s="14"/>
      <c r="C180" s="14">
        <v>12</v>
      </c>
      <c r="D180" s="14">
        <v>3</v>
      </c>
      <c r="E180" s="14">
        <v>3</v>
      </c>
      <c r="F180" s="14">
        <v>0</v>
      </c>
      <c r="G180" s="14">
        <v>0.86</v>
      </c>
      <c r="H180" s="14">
        <v>0.3</v>
      </c>
      <c r="I180" s="14">
        <v>0</v>
      </c>
      <c r="J180" s="14">
        <v>0</v>
      </c>
    </row>
    <row r="181" spans="1:10" x14ac:dyDescent="0.2">
      <c r="A181" s="14">
        <v>12304</v>
      </c>
      <c r="B181" s="14"/>
      <c r="C181" s="14">
        <v>12</v>
      </c>
      <c r="D181" s="14">
        <v>3</v>
      </c>
      <c r="E181" s="14">
        <v>4</v>
      </c>
      <c r="F181" s="14">
        <v>0</v>
      </c>
      <c r="G181" s="14">
        <v>1.02</v>
      </c>
      <c r="H181" s="14">
        <v>0.35</v>
      </c>
      <c r="I181" s="14">
        <v>0</v>
      </c>
      <c r="J181" s="14">
        <v>0</v>
      </c>
    </row>
    <row r="182" spans="1:10" x14ac:dyDescent="0.2">
      <c r="A182" s="14">
        <v>12305</v>
      </c>
      <c r="B182" s="14"/>
      <c r="C182" s="14">
        <v>12</v>
      </c>
      <c r="D182" s="14">
        <v>3</v>
      </c>
      <c r="E182" s="14">
        <v>5</v>
      </c>
      <c r="F182" s="14">
        <v>0</v>
      </c>
      <c r="G182" s="14">
        <v>1.01</v>
      </c>
      <c r="H182" s="14">
        <v>0.4</v>
      </c>
      <c r="I182" s="14">
        <v>0</v>
      </c>
      <c r="J182" s="14">
        <v>0</v>
      </c>
    </row>
    <row r="183" spans="1:10" x14ac:dyDescent="0.2">
      <c r="A183" s="14">
        <v>12306</v>
      </c>
      <c r="B183" s="14"/>
      <c r="C183" s="14">
        <v>12</v>
      </c>
      <c r="D183" s="14">
        <v>3</v>
      </c>
      <c r="E183" s="14">
        <v>6</v>
      </c>
      <c r="F183" s="14">
        <v>0</v>
      </c>
      <c r="G183" s="14">
        <v>1.1499999999999999</v>
      </c>
      <c r="H183" s="14">
        <v>0.45</v>
      </c>
      <c r="I183" s="14">
        <v>0</v>
      </c>
      <c r="J183" s="14">
        <v>0</v>
      </c>
    </row>
  </sheetData>
  <phoneticPr fontId="5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75"/>
  <sheetViews>
    <sheetView zoomScale="115" zoomScaleNormal="115" workbookViewId="0">
      <pane ySplit="1" topLeftCell="A2" activePane="bottomLeft" state="frozen"/>
      <selection pane="bottomLeft" activeCell="L6" sqref="L6"/>
    </sheetView>
  </sheetViews>
  <sheetFormatPr defaultColWidth="9" defaultRowHeight="16.5" x14ac:dyDescent="0.2"/>
  <cols>
    <col min="1" max="1" width="11.875" style="8" customWidth="1"/>
    <col min="2" max="5" width="9" style="8"/>
    <col min="6" max="8" width="15.25" style="9" customWidth="1"/>
    <col min="9" max="9" width="12.5" style="10" customWidth="1"/>
    <col min="10" max="10" width="14.625" style="8" customWidth="1"/>
    <col min="11" max="11" width="9.375" style="8"/>
    <col min="12" max="12" width="12.625" style="8"/>
    <col min="13" max="13" width="11.25" style="8" customWidth="1"/>
    <col min="14" max="14" width="9" style="8"/>
    <col min="15" max="15" width="16.5" style="8" customWidth="1"/>
    <col min="16" max="16384" width="9" style="8"/>
  </cols>
  <sheetData>
    <row r="1" spans="1:17" ht="28.5" x14ac:dyDescent="0.2">
      <c r="A1" s="8" t="s">
        <v>111</v>
      </c>
      <c r="B1" s="11" t="s">
        <v>112</v>
      </c>
      <c r="C1" s="12" t="s">
        <v>113</v>
      </c>
      <c r="D1" s="13" t="s">
        <v>114</v>
      </c>
      <c r="E1" t="s">
        <v>115</v>
      </c>
      <c r="F1" s="8" t="s">
        <v>116</v>
      </c>
      <c r="G1" s="15" t="s">
        <v>117</v>
      </c>
      <c r="H1" s="8" t="s">
        <v>118</v>
      </c>
      <c r="I1" s="8" t="s">
        <v>119</v>
      </c>
      <c r="J1" s="15" t="s">
        <v>120</v>
      </c>
      <c r="K1" s="8" t="s">
        <v>121</v>
      </c>
      <c r="L1" s="8" t="s">
        <v>122</v>
      </c>
      <c r="M1" s="8" t="s">
        <v>123</v>
      </c>
      <c r="N1" s="8" t="s">
        <v>124</v>
      </c>
      <c r="O1" s="8" t="s">
        <v>125</v>
      </c>
      <c r="P1" s="8" t="s">
        <v>126</v>
      </c>
      <c r="Q1" s="8" t="s">
        <v>127</v>
      </c>
    </row>
    <row r="2" spans="1:17" ht="14.25" x14ac:dyDescent="0.2">
      <c r="A2" s="8" t="s">
        <v>24</v>
      </c>
      <c r="B2" s="11" t="s">
        <v>24</v>
      </c>
      <c r="C2" s="12" t="s">
        <v>128</v>
      </c>
      <c r="D2" s="13" t="s">
        <v>24</v>
      </c>
      <c r="E2" t="s">
        <v>24</v>
      </c>
      <c r="F2" s="8" t="s">
        <v>25</v>
      </c>
      <c r="G2" s="15" t="s">
        <v>25</v>
      </c>
      <c r="H2" s="8" t="s">
        <v>25</v>
      </c>
      <c r="I2" s="8" t="s">
        <v>25</v>
      </c>
      <c r="J2" s="15" t="s">
        <v>25</v>
      </c>
      <c r="K2" s="8" t="s">
        <v>25</v>
      </c>
      <c r="L2" s="8" t="s">
        <v>25</v>
      </c>
      <c r="M2" s="8" t="s">
        <v>25</v>
      </c>
      <c r="N2" s="8" t="s">
        <v>25</v>
      </c>
      <c r="O2" s="8" t="s">
        <v>25</v>
      </c>
      <c r="P2" s="8" t="s">
        <v>25</v>
      </c>
      <c r="Q2" s="8" t="s">
        <v>25</v>
      </c>
    </row>
    <row r="3" spans="1:17" ht="14.25" x14ac:dyDescent="0.2">
      <c r="A3" s="8" t="s">
        <v>129</v>
      </c>
      <c r="B3" s="11" t="s">
        <v>26</v>
      </c>
      <c r="C3" s="12" t="s">
        <v>130</v>
      </c>
      <c r="D3" s="13" t="s">
        <v>131</v>
      </c>
      <c r="E3" t="s">
        <v>132</v>
      </c>
      <c r="F3" s="8" t="s">
        <v>133</v>
      </c>
      <c r="G3" s="15" t="s">
        <v>134</v>
      </c>
      <c r="H3" s="8" t="s">
        <v>135</v>
      </c>
      <c r="I3" s="8" t="s">
        <v>136</v>
      </c>
      <c r="J3" s="15" t="s">
        <v>137</v>
      </c>
      <c r="K3" s="8" t="s">
        <v>138</v>
      </c>
      <c r="L3" s="8" t="s">
        <v>139</v>
      </c>
      <c r="M3" s="8" t="s">
        <v>140</v>
      </c>
      <c r="N3" s="8" t="s">
        <v>141</v>
      </c>
      <c r="O3" s="8" t="s">
        <v>142</v>
      </c>
      <c r="P3" s="8" t="s">
        <v>143</v>
      </c>
      <c r="Q3" s="8" t="s">
        <v>144</v>
      </c>
    </row>
    <row r="4" spans="1:17" x14ac:dyDescent="0.2">
      <c r="A4" s="8">
        <v>1000</v>
      </c>
      <c r="B4" s="14">
        <v>1</v>
      </c>
      <c r="C4" s="14">
        <v>0</v>
      </c>
      <c r="D4" s="14">
        <v>0</v>
      </c>
      <c r="E4" s="14">
        <v>0</v>
      </c>
      <c r="F4" s="9">
        <v>920</v>
      </c>
      <c r="G4" s="9">
        <v>115</v>
      </c>
      <c r="H4" s="9">
        <v>69</v>
      </c>
      <c r="I4" s="8">
        <v>57.6</v>
      </c>
      <c r="J4" s="8">
        <v>7.2</v>
      </c>
      <c r="K4" s="8">
        <v>4.32</v>
      </c>
      <c r="L4" s="8">
        <v>0</v>
      </c>
      <c r="M4" s="8">
        <v>0</v>
      </c>
      <c r="N4" s="8">
        <v>100</v>
      </c>
      <c r="O4" s="8">
        <v>0</v>
      </c>
      <c r="P4" s="8">
        <v>2</v>
      </c>
      <c r="Q4" s="8">
        <v>0</v>
      </c>
    </row>
    <row r="5" spans="1:17" x14ac:dyDescent="0.2">
      <c r="A5" s="8">
        <v>1001</v>
      </c>
      <c r="B5" s="8">
        <v>1</v>
      </c>
      <c r="C5" s="8">
        <v>1</v>
      </c>
      <c r="D5" s="8">
        <v>0</v>
      </c>
      <c r="E5" s="8">
        <v>1</v>
      </c>
      <c r="F5" s="9">
        <v>1040</v>
      </c>
      <c r="G5" s="9">
        <v>130</v>
      </c>
      <c r="H5" s="9">
        <v>78</v>
      </c>
      <c r="I5" s="8">
        <v>59.6</v>
      </c>
      <c r="J5" s="8">
        <v>7.45</v>
      </c>
      <c r="K5" s="8">
        <v>4.47</v>
      </c>
      <c r="L5" s="8">
        <v>0</v>
      </c>
      <c r="M5" s="8">
        <v>0</v>
      </c>
      <c r="N5" s="8">
        <v>100</v>
      </c>
      <c r="O5" s="8">
        <v>0</v>
      </c>
      <c r="P5" s="8">
        <v>2</v>
      </c>
      <c r="Q5" s="8">
        <v>0</v>
      </c>
    </row>
    <row r="6" spans="1:17" x14ac:dyDescent="0.2">
      <c r="A6" s="8">
        <v>1002</v>
      </c>
      <c r="B6" s="8">
        <v>1</v>
      </c>
      <c r="C6" s="8">
        <v>2</v>
      </c>
      <c r="D6" s="14">
        <v>0</v>
      </c>
      <c r="E6" s="14">
        <v>2</v>
      </c>
      <c r="F6" s="9">
        <v>1160</v>
      </c>
      <c r="G6" s="9">
        <v>145</v>
      </c>
      <c r="H6" s="9">
        <v>87</v>
      </c>
      <c r="I6" s="8">
        <v>61.2</v>
      </c>
      <c r="J6" s="8">
        <v>7.65</v>
      </c>
      <c r="K6" s="8">
        <v>4.59</v>
      </c>
      <c r="L6" s="8">
        <v>0</v>
      </c>
      <c r="M6" s="8">
        <v>0</v>
      </c>
      <c r="N6" s="8">
        <v>100</v>
      </c>
      <c r="O6" s="8">
        <v>0</v>
      </c>
      <c r="P6" s="8">
        <v>2</v>
      </c>
      <c r="Q6" s="8">
        <v>0</v>
      </c>
    </row>
    <row r="7" spans="1:17" x14ac:dyDescent="0.2">
      <c r="A7" s="8">
        <v>1003</v>
      </c>
      <c r="B7" s="8">
        <v>1</v>
      </c>
      <c r="C7" s="8">
        <v>3</v>
      </c>
      <c r="D7" s="8">
        <v>0</v>
      </c>
      <c r="E7" s="8">
        <v>3</v>
      </c>
      <c r="F7" s="9">
        <v>1280</v>
      </c>
      <c r="G7" s="9">
        <v>160</v>
      </c>
      <c r="H7" s="9">
        <v>96</v>
      </c>
      <c r="I7" s="8">
        <v>63.2</v>
      </c>
      <c r="J7" s="8">
        <v>7.9</v>
      </c>
      <c r="K7" s="8">
        <v>4.74</v>
      </c>
      <c r="L7" s="8">
        <v>0</v>
      </c>
      <c r="M7" s="8">
        <v>0</v>
      </c>
      <c r="N7" s="8">
        <v>100</v>
      </c>
      <c r="O7" s="8">
        <v>0</v>
      </c>
      <c r="P7" s="8">
        <v>2</v>
      </c>
      <c r="Q7" s="8">
        <v>0</v>
      </c>
    </row>
    <row r="8" spans="1:17" x14ac:dyDescent="0.2">
      <c r="A8" s="8">
        <v>1004</v>
      </c>
      <c r="B8" s="8">
        <v>1</v>
      </c>
      <c r="C8" s="8">
        <v>4</v>
      </c>
      <c r="D8" s="14">
        <v>0</v>
      </c>
      <c r="E8" s="14">
        <v>4</v>
      </c>
      <c r="F8" s="9">
        <v>1400</v>
      </c>
      <c r="G8" s="9">
        <v>175</v>
      </c>
      <c r="H8" s="9">
        <v>105</v>
      </c>
      <c r="I8" s="8">
        <v>64.8</v>
      </c>
      <c r="J8" s="8">
        <v>8.1</v>
      </c>
      <c r="K8" s="8">
        <v>4.8600000000000003</v>
      </c>
      <c r="L8" s="8">
        <v>0</v>
      </c>
      <c r="M8" s="8">
        <v>0</v>
      </c>
      <c r="N8" s="8">
        <v>100</v>
      </c>
      <c r="O8" s="8">
        <v>0</v>
      </c>
      <c r="P8" s="8">
        <v>2</v>
      </c>
      <c r="Q8" s="8">
        <v>0</v>
      </c>
    </row>
    <row r="9" spans="1:17" x14ac:dyDescent="0.2">
      <c r="A9" s="8">
        <v>1005</v>
      </c>
      <c r="B9" s="8">
        <v>1</v>
      </c>
      <c r="C9" s="8">
        <v>5</v>
      </c>
      <c r="D9" s="8">
        <v>0</v>
      </c>
      <c r="E9" s="8">
        <v>5</v>
      </c>
      <c r="F9" s="9">
        <v>1520</v>
      </c>
      <c r="G9" s="9">
        <v>190</v>
      </c>
      <c r="H9" s="9">
        <v>114</v>
      </c>
      <c r="I9" s="8">
        <v>66.8</v>
      </c>
      <c r="J9" s="8">
        <v>8.35</v>
      </c>
      <c r="K9" s="8">
        <v>5.01</v>
      </c>
      <c r="L9" s="8">
        <v>0</v>
      </c>
      <c r="M9" s="8">
        <v>0</v>
      </c>
      <c r="N9" s="8">
        <v>100</v>
      </c>
      <c r="O9" s="8">
        <v>0</v>
      </c>
      <c r="P9" s="8">
        <v>2</v>
      </c>
      <c r="Q9" s="8">
        <v>0</v>
      </c>
    </row>
    <row r="10" spans="1:17" x14ac:dyDescent="0.2">
      <c r="A10" s="8">
        <v>1006</v>
      </c>
      <c r="B10" s="8">
        <v>1</v>
      </c>
      <c r="C10" s="8">
        <v>6</v>
      </c>
      <c r="D10" s="14">
        <v>1</v>
      </c>
      <c r="E10" s="14">
        <v>0</v>
      </c>
      <c r="F10" s="9">
        <v>1640</v>
      </c>
      <c r="G10" s="9">
        <v>205</v>
      </c>
      <c r="H10" s="9">
        <v>123</v>
      </c>
      <c r="I10" s="8">
        <v>80</v>
      </c>
      <c r="J10" s="8">
        <v>10</v>
      </c>
      <c r="K10" s="8">
        <v>6</v>
      </c>
      <c r="L10" s="8">
        <v>0</v>
      </c>
      <c r="M10" s="8">
        <v>0</v>
      </c>
      <c r="N10" s="8">
        <v>100</v>
      </c>
      <c r="O10" s="8">
        <v>0</v>
      </c>
      <c r="P10" s="8">
        <v>2</v>
      </c>
      <c r="Q10" s="8">
        <v>0</v>
      </c>
    </row>
    <row r="11" spans="1:17" x14ac:dyDescent="0.2">
      <c r="A11" s="8">
        <v>1007</v>
      </c>
      <c r="B11" s="8">
        <v>1</v>
      </c>
      <c r="C11" s="8">
        <v>7</v>
      </c>
      <c r="D11" s="8">
        <v>1</v>
      </c>
      <c r="E11" s="14">
        <v>1</v>
      </c>
      <c r="F11" s="9">
        <v>1760</v>
      </c>
      <c r="G11" s="9">
        <v>220</v>
      </c>
      <c r="H11" s="9">
        <v>132</v>
      </c>
      <c r="I11" s="8">
        <v>82.4</v>
      </c>
      <c r="J11" s="8">
        <v>10.3</v>
      </c>
      <c r="K11" s="8">
        <v>6.18</v>
      </c>
      <c r="L11" s="8">
        <v>0</v>
      </c>
      <c r="M11" s="8">
        <v>0</v>
      </c>
      <c r="N11" s="8">
        <v>100</v>
      </c>
      <c r="O11" s="8">
        <v>0</v>
      </c>
      <c r="P11" s="8">
        <v>2</v>
      </c>
      <c r="Q11" s="8">
        <v>0</v>
      </c>
    </row>
    <row r="12" spans="1:17" x14ac:dyDescent="0.2">
      <c r="A12" s="8">
        <v>1008</v>
      </c>
      <c r="B12" s="8">
        <v>1</v>
      </c>
      <c r="C12" s="8">
        <v>8</v>
      </c>
      <c r="D12" s="14">
        <v>1</v>
      </c>
      <c r="E12" s="14">
        <v>2</v>
      </c>
      <c r="F12" s="9">
        <v>1880</v>
      </c>
      <c r="G12" s="9">
        <v>235</v>
      </c>
      <c r="H12" s="9">
        <v>141</v>
      </c>
      <c r="I12" s="8">
        <v>84.8</v>
      </c>
      <c r="J12" s="8">
        <v>10.6</v>
      </c>
      <c r="K12" s="8">
        <v>6.36</v>
      </c>
      <c r="L12" s="8">
        <v>0</v>
      </c>
      <c r="M12" s="8">
        <v>0</v>
      </c>
      <c r="N12" s="8">
        <v>100</v>
      </c>
      <c r="O12" s="8">
        <v>0</v>
      </c>
      <c r="P12" s="8">
        <v>2</v>
      </c>
      <c r="Q12" s="8">
        <v>0</v>
      </c>
    </row>
    <row r="13" spans="1:17" x14ac:dyDescent="0.2">
      <c r="A13" s="8">
        <v>1009</v>
      </c>
      <c r="B13" s="8">
        <v>1</v>
      </c>
      <c r="C13" s="8">
        <v>9</v>
      </c>
      <c r="D13" s="8">
        <v>1</v>
      </c>
      <c r="E13" s="14">
        <v>3</v>
      </c>
      <c r="F13" s="9">
        <v>2000</v>
      </c>
      <c r="G13" s="9">
        <v>250</v>
      </c>
      <c r="H13" s="9">
        <v>150</v>
      </c>
      <c r="I13" s="8">
        <v>86.8</v>
      </c>
      <c r="J13" s="8">
        <v>10.85</v>
      </c>
      <c r="K13" s="8">
        <v>6.51</v>
      </c>
      <c r="L13" s="8">
        <v>0</v>
      </c>
      <c r="M13" s="8">
        <v>0</v>
      </c>
      <c r="N13" s="8">
        <v>100</v>
      </c>
      <c r="O13" s="8">
        <v>0</v>
      </c>
      <c r="P13" s="8">
        <v>2</v>
      </c>
      <c r="Q13" s="8">
        <v>0</v>
      </c>
    </row>
    <row r="14" spans="1:17" x14ac:dyDescent="0.2">
      <c r="A14" s="8">
        <v>1010</v>
      </c>
      <c r="B14" s="8">
        <v>1</v>
      </c>
      <c r="C14" s="8">
        <v>10</v>
      </c>
      <c r="D14" s="14">
        <v>1</v>
      </c>
      <c r="E14" s="14">
        <v>4</v>
      </c>
      <c r="F14" s="9">
        <v>2120</v>
      </c>
      <c r="G14" s="9">
        <v>265</v>
      </c>
      <c r="H14" s="9">
        <v>159</v>
      </c>
      <c r="I14" s="8">
        <v>89.6</v>
      </c>
      <c r="J14" s="8">
        <v>11.2</v>
      </c>
      <c r="K14" s="8">
        <v>6.72</v>
      </c>
      <c r="L14" s="8">
        <v>0</v>
      </c>
      <c r="M14" s="8">
        <v>0</v>
      </c>
      <c r="N14" s="8">
        <v>100</v>
      </c>
      <c r="O14" s="8">
        <v>0</v>
      </c>
      <c r="P14" s="8">
        <v>2</v>
      </c>
      <c r="Q14" s="8">
        <v>0</v>
      </c>
    </row>
    <row r="15" spans="1:17" x14ac:dyDescent="0.2">
      <c r="A15" s="8">
        <v>1011</v>
      </c>
      <c r="B15" s="8">
        <v>1</v>
      </c>
      <c r="C15" s="8">
        <v>11</v>
      </c>
      <c r="D15" s="8">
        <v>1</v>
      </c>
      <c r="E15" s="14">
        <v>5</v>
      </c>
      <c r="F15" s="9">
        <v>2240</v>
      </c>
      <c r="G15" s="9">
        <v>280</v>
      </c>
      <c r="H15" s="9">
        <v>168</v>
      </c>
      <c r="I15" s="8">
        <v>92</v>
      </c>
      <c r="J15" s="8">
        <v>11.5</v>
      </c>
      <c r="K15" s="8">
        <v>6.9</v>
      </c>
      <c r="L15" s="8">
        <v>0</v>
      </c>
      <c r="M15" s="8">
        <v>0</v>
      </c>
      <c r="N15" s="8">
        <v>100</v>
      </c>
      <c r="O15" s="8">
        <v>0</v>
      </c>
      <c r="P15" s="8">
        <v>2</v>
      </c>
      <c r="Q15" s="8">
        <v>0</v>
      </c>
    </row>
    <row r="16" spans="1:17" x14ac:dyDescent="0.2">
      <c r="A16" s="8">
        <v>1012</v>
      </c>
      <c r="B16" s="8">
        <v>1</v>
      </c>
      <c r="C16" s="8">
        <v>12</v>
      </c>
      <c r="D16" s="14">
        <v>2</v>
      </c>
      <c r="E16" s="14">
        <v>0</v>
      </c>
      <c r="F16" s="9">
        <v>2360</v>
      </c>
      <c r="G16" s="9">
        <v>295</v>
      </c>
      <c r="H16" s="9">
        <v>177</v>
      </c>
      <c r="I16" s="8">
        <v>110.4</v>
      </c>
      <c r="J16" s="8">
        <v>13.8</v>
      </c>
      <c r="K16" s="8">
        <v>8.2799999999999994</v>
      </c>
      <c r="L16" s="8">
        <v>0</v>
      </c>
      <c r="M16" s="8">
        <v>0</v>
      </c>
      <c r="N16" s="8">
        <v>100</v>
      </c>
      <c r="O16" s="8">
        <v>0</v>
      </c>
      <c r="P16" s="8">
        <v>2</v>
      </c>
      <c r="Q16" s="8">
        <v>0</v>
      </c>
    </row>
    <row r="17" spans="1:17" x14ac:dyDescent="0.2">
      <c r="A17" s="8">
        <v>1013</v>
      </c>
      <c r="B17" s="8">
        <v>1</v>
      </c>
      <c r="C17" s="8">
        <v>13</v>
      </c>
      <c r="D17" s="8">
        <v>2</v>
      </c>
      <c r="E17" s="14">
        <v>1</v>
      </c>
      <c r="F17" s="9">
        <v>2480</v>
      </c>
      <c r="G17" s="9">
        <v>310</v>
      </c>
      <c r="H17" s="9">
        <v>186</v>
      </c>
      <c r="I17" s="8">
        <v>113.2</v>
      </c>
      <c r="J17" s="8">
        <v>14.15</v>
      </c>
      <c r="K17" s="8">
        <v>8.49</v>
      </c>
      <c r="L17" s="8">
        <v>0</v>
      </c>
      <c r="M17" s="8">
        <v>0</v>
      </c>
      <c r="N17" s="8">
        <v>100</v>
      </c>
      <c r="O17" s="8">
        <v>0</v>
      </c>
      <c r="P17" s="8">
        <v>2</v>
      </c>
      <c r="Q17" s="8">
        <v>0</v>
      </c>
    </row>
    <row r="18" spans="1:17" x14ac:dyDescent="0.2">
      <c r="A18" s="8">
        <v>1014</v>
      </c>
      <c r="B18" s="8">
        <v>1</v>
      </c>
      <c r="C18" s="8">
        <v>14</v>
      </c>
      <c r="D18" s="14">
        <v>2</v>
      </c>
      <c r="E18" s="14">
        <v>2</v>
      </c>
      <c r="F18" s="9">
        <v>2600</v>
      </c>
      <c r="G18" s="9">
        <v>325</v>
      </c>
      <c r="H18" s="9">
        <v>195</v>
      </c>
      <c r="I18" s="8">
        <v>116.4</v>
      </c>
      <c r="J18" s="8">
        <v>14.55</v>
      </c>
      <c r="K18" s="8">
        <v>8.73</v>
      </c>
      <c r="L18" s="8">
        <v>0</v>
      </c>
      <c r="M18" s="8">
        <v>0</v>
      </c>
      <c r="N18" s="8">
        <v>100</v>
      </c>
      <c r="O18" s="8">
        <v>0</v>
      </c>
      <c r="P18" s="8">
        <v>2</v>
      </c>
      <c r="Q18" s="8">
        <v>0</v>
      </c>
    </row>
    <row r="19" spans="1:17" x14ac:dyDescent="0.2">
      <c r="A19" s="8">
        <v>1015</v>
      </c>
      <c r="B19" s="8">
        <v>1</v>
      </c>
      <c r="C19" s="8">
        <v>15</v>
      </c>
      <c r="D19" s="8">
        <v>2</v>
      </c>
      <c r="E19" s="14">
        <v>3</v>
      </c>
      <c r="F19" s="9">
        <v>2720</v>
      </c>
      <c r="G19" s="9">
        <v>340</v>
      </c>
      <c r="H19" s="9">
        <v>204</v>
      </c>
      <c r="I19" s="8">
        <v>120</v>
      </c>
      <c r="J19" s="8">
        <v>15</v>
      </c>
      <c r="K19" s="8">
        <v>9</v>
      </c>
      <c r="L19" s="8">
        <v>0</v>
      </c>
      <c r="M19" s="8">
        <v>0</v>
      </c>
      <c r="N19" s="8">
        <v>100</v>
      </c>
      <c r="O19" s="8">
        <v>0</v>
      </c>
      <c r="P19" s="8">
        <v>2</v>
      </c>
      <c r="Q19" s="8">
        <v>0</v>
      </c>
    </row>
    <row r="20" spans="1:17" x14ac:dyDescent="0.2">
      <c r="A20" s="8">
        <v>1016</v>
      </c>
      <c r="B20" s="8">
        <v>1</v>
      </c>
      <c r="C20" s="8">
        <v>16</v>
      </c>
      <c r="D20" s="14">
        <v>2</v>
      </c>
      <c r="E20" s="14">
        <v>4</v>
      </c>
      <c r="F20" s="9">
        <v>2840</v>
      </c>
      <c r="G20" s="9">
        <v>355</v>
      </c>
      <c r="H20" s="9">
        <v>213</v>
      </c>
      <c r="I20" s="8">
        <v>123.2</v>
      </c>
      <c r="J20" s="8">
        <v>15.4</v>
      </c>
      <c r="K20" s="8">
        <v>9.24</v>
      </c>
      <c r="L20" s="8">
        <v>0</v>
      </c>
      <c r="M20" s="8">
        <v>0</v>
      </c>
      <c r="N20" s="8">
        <v>100</v>
      </c>
      <c r="O20" s="8">
        <v>0</v>
      </c>
      <c r="P20" s="8">
        <v>2</v>
      </c>
      <c r="Q20" s="8">
        <v>0</v>
      </c>
    </row>
    <row r="21" spans="1:17" x14ac:dyDescent="0.2">
      <c r="A21" s="8">
        <v>1017</v>
      </c>
      <c r="B21" s="8">
        <v>1</v>
      </c>
      <c r="C21" s="8">
        <v>17</v>
      </c>
      <c r="D21" s="8">
        <v>2</v>
      </c>
      <c r="E21" s="14">
        <v>5</v>
      </c>
      <c r="F21" s="9">
        <v>2960</v>
      </c>
      <c r="G21" s="9">
        <v>370</v>
      </c>
      <c r="H21" s="9">
        <v>222</v>
      </c>
      <c r="I21" s="8">
        <v>127.2</v>
      </c>
      <c r="J21" s="8">
        <v>15.9</v>
      </c>
      <c r="K21" s="8">
        <v>9.5399999999999991</v>
      </c>
      <c r="L21" s="8">
        <v>0</v>
      </c>
      <c r="M21" s="8">
        <v>0</v>
      </c>
      <c r="N21" s="8">
        <v>100</v>
      </c>
      <c r="O21" s="8">
        <v>0</v>
      </c>
      <c r="P21" s="8">
        <v>2</v>
      </c>
      <c r="Q21" s="8">
        <v>0</v>
      </c>
    </row>
    <row r="22" spans="1:17" x14ac:dyDescent="0.2">
      <c r="A22" s="8">
        <v>1018</v>
      </c>
      <c r="B22" s="8">
        <v>1</v>
      </c>
      <c r="C22" s="8">
        <v>18</v>
      </c>
      <c r="D22" s="14">
        <v>3</v>
      </c>
      <c r="E22" s="14">
        <v>0</v>
      </c>
      <c r="F22" s="9">
        <v>3080</v>
      </c>
      <c r="G22" s="9">
        <v>385</v>
      </c>
      <c r="H22" s="9">
        <v>231</v>
      </c>
      <c r="I22" s="8">
        <v>152</v>
      </c>
      <c r="J22" s="8">
        <v>19</v>
      </c>
      <c r="K22" s="8">
        <v>11.4</v>
      </c>
      <c r="L22" s="8">
        <v>0</v>
      </c>
      <c r="M22" s="8">
        <v>0</v>
      </c>
      <c r="N22" s="8">
        <v>100</v>
      </c>
      <c r="O22" s="8">
        <v>0</v>
      </c>
      <c r="P22" s="8">
        <v>2</v>
      </c>
      <c r="Q22" s="8">
        <v>0</v>
      </c>
    </row>
    <row r="23" spans="1:17" x14ac:dyDescent="0.2">
      <c r="A23" s="8">
        <v>1019</v>
      </c>
      <c r="B23" s="8">
        <v>1</v>
      </c>
      <c r="C23" s="8">
        <v>19</v>
      </c>
      <c r="D23" s="8">
        <v>3</v>
      </c>
      <c r="E23" s="14">
        <v>1</v>
      </c>
      <c r="F23" s="9">
        <v>3200</v>
      </c>
      <c r="G23" s="9">
        <v>400</v>
      </c>
      <c r="H23" s="9">
        <v>240</v>
      </c>
      <c r="I23" s="8">
        <v>156</v>
      </c>
      <c r="J23" s="8">
        <v>19.5</v>
      </c>
      <c r="K23" s="8">
        <v>11.7</v>
      </c>
      <c r="L23" s="8">
        <v>0</v>
      </c>
      <c r="M23" s="8">
        <v>0</v>
      </c>
      <c r="N23" s="8">
        <v>100</v>
      </c>
      <c r="O23" s="8">
        <v>0</v>
      </c>
      <c r="P23" s="8">
        <v>2</v>
      </c>
      <c r="Q23" s="8">
        <v>0</v>
      </c>
    </row>
    <row r="24" spans="1:17" x14ac:dyDescent="0.2">
      <c r="A24" s="8">
        <v>1020</v>
      </c>
      <c r="B24" s="8">
        <v>1</v>
      </c>
      <c r="C24" s="8">
        <v>20</v>
      </c>
      <c r="D24" s="14">
        <v>3</v>
      </c>
      <c r="E24" s="14">
        <v>2</v>
      </c>
      <c r="F24" s="9">
        <v>3320</v>
      </c>
      <c r="G24" s="9">
        <v>415</v>
      </c>
      <c r="H24" s="9">
        <v>249</v>
      </c>
      <c r="I24" s="8">
        <v>160.4</v>
      </c>
      <c r="J24" s="8">
        <v>20.05</v>
      </c>
      <c r="K24" s="8">
        <v>12.03</v>
      </c>
      <c r="L24" s="8">
        <v>0</v>
      </c>
      <c r="M24" s="8">
        <v>0</v>
      </c>
      <c r="N24" s="8">
        <v>100</v>
      </c>
      <c r="O24" s="8">
        <v>0</v>
      </c>
      <c r="P24" s="8">
        <v>2</v>
      </c>
      <c r="Q24" s="8">
        <v>0</v>
      </c>
    </row>
    <row r="25" spans="1:17" x14ac:dyDescent="0.2">
      <c r="A25" s="8">
        <v>1021</v>
      </c>
      <c r="B25" s="8">
        <v>1</v>
      </c>
      <c r="C25" s="8">
        <v>21</v>
      </c>
      <c r="D25" s="8">
        <v>3</v>
      </c>
      <c r="E25" s="14">
        <v>3</v>
      </c>
      <c r="F25" s="9">
        <v>3440</v>
      </c>
      <c r="G25" s="9">
        <v>430</v>
      </c>
      <c r="H25" s="9">
        <v>258</v>
      </c>
      <c r="I25" s="8">
        <v>164.8</v>
      </c>
      <c r="J25" s="8">
        <v>20.6</v>
      </c>
      <c r="K25" s="8">
        <v>12.36</v>
      </c>
      <c r="L25" s="8">
        <v>0</v>
      </c>
      <c r="M25" s="8">
        <v>0</v>
      </c>
      <c r="N25" s="8">
        <v>100</v>
      </c>
      <c r="O25" s="8">
        <v>0</v>
      </c>
      <c r="P25" s="8">
        <v>2</v>
      </c>
      <c r="Q25" s="8">
        <v>0</v>
      </c>
    </row>
    <row r="26" spans="1:17" x14ac:dyDescent="0.2">
      <c r="A26" s="8">
        <v>1022</v>
      </c>
      <c r="B26" s="8">
        <v>1</v>
      </c>
      <c r="C26" s="8">
        <v>22</v>
      </c>
      <c r="D26" s="14">
        <v>3</v>
      </c>
      <c r="E26" s="14">
        <v>4</v>
      </c>
      <c r="F26" s="9">
        <v>3560</v>
      </c>
      <c r="G26" s="9">
        <v>445</v>
      </c>
      <c r="H26" s="9">
        <v>267</v>
      </c>
      <c r="I26" s="8">
        <v>170</v>
      </c>
      <c r="J26" s="8">
        <v>21.25</v>
      </c>
      <c r="K26" s="8">
        <v>12.75</v>
      </c>
      <c r="L26" s="8">
        <v>0</v>
      </c>
      <c r="M26" s="8">
        <v>0</v>
      </c>
      <c r="N26" s="8">
        <v>100</v>
      </c>
      <c r="O26" s="8">
        <v>0</v>
      </c>
      <c r="P26" s="8">
        <v>2</v>
      </c>
      <c r="Q26" s="8">
        <v>0</v>
      </c>
    </row>
    <row r="27" spans="1:17" x14ac:dyDescent="0.2">
      <c r="A27" s="8">
        <v>1023</v>
      </c>
      <c r="B27" s="8">
        <v>1</v>
      </c>
      <c r="C27" s="8">
        <v>23</v>
      </c>
      <c r="D27" s="8">
        <v>3</v>
      </c>
      <c r="E27" s="14">
        <v>5</v>
      </c>
      <c r="F27" s="9">
        <v>3680</v>
      </c>
      <c r="G27" s="9">
        <v>460</v>
      </c>
      <c r="H27" s="9">
        <v>276</v>
      </c>
      <c r="I27" s="8">
        <v>175.2</v>
      </c>
      <c r="J27" s="8">
        <v>21.9</v>
      </c>
      <c r="K27" s="8">
        <v>13.14</v>
      </c>
      <c r="L27" s="8">
        <v>0</v>
      </c>
      <c r="M27" s="8">
        <v>0</v>
      </c>
      <c r="N27" s="8">
        <v>100</v>
      </c>
      <c r="O27" s="8">
        <v>0</v>
      </c>
      <c r="P27" s="8">
        <v>2</v>
      </c>
      <c r="Q27" s="8">
        <v>0</v>
      </c>
    </row>
    <row r="28" spans="1:17" x14ac:dyDescent="0.2">
      <c r="A28" s="8">
        <v>1024</v>
      </c>
      <c r="B28" s="8">
        <v>1</v>
      </c>
      <c r="C28" s="8">
        <v>24</v>
      </c>
      <c r="D28" s="14">
        <v>4</v>
      </c>
      <c r="E28" s="14">
        <v>0</v>
      </c>
      <c r="F28" s="9">
        <v>3800</v>
      </c>
      <c r="G28" s="9">
        <v>475</v>
      </c>
      <c r="H28" s="9">
        <v>285</v>
      </c>
      <c r="I28" s="8">
        <v>209.6</v>
      </c>
      <c r="J28" s="8">
        <v>26.2</v>
      </c>
      <c r="K28" s="8">
        <v>15.72</v>
      </c>
      <c r="L28" s="8">
        <v>0</v>
      </c>
      <c r="M28" s="8">
        <v>0</v>
      </c>
      <c r="N28" s="8">
        <v>100</v>
      </c>
      <c r="O28" s="8">
        <v>0</v>
      </c>
      <c r="P28" s="8">
        <v>2</v>
      </c>
      <c r="Q28" s="8">
        <v>0</v>
      </c>
    </row>
    <row r="29" spans="1:17" x14ac:dyDescent="0.2">
      <c r="A29" s="8">
        <v>1025</v>
      </c>
      <c r="B29" s="8">
        <v>1</v>
      </c>
      <c r="C29" s="8">
        <v>25</v>
      </c>
      <c r="D29" s="8">
        <v>4</v>
      </c>
      <c r="E29" s="14">
        <v>1</v>
      </c>
      <c r="F29" s="9">
        <v>3920</v>
      </c>
      <c r="G29" s="9">
        <v>490</v>
      </c>
      <c r="H29" s="9">
        <v>294</v>
      </c>
      <c r="I29" s="8">
        <v>215.2</v>
      </c>
      <c r="J29" s="8">
        <v>26.9</v>
      </c>
      <c r="K29" s="8">
        <v>16.14</v>
      </c>
      <c r="L29" s="8">
        <v>0</v>
      </c>
      <c r="M29" s="8">
        <v>0</v>
      </c>
      <c r="N29" s="8">
        <v>100</v>
      </c>
      <c r="O29" s="8">
        <v>0</v>
      </c>
      <c r="P29" s="8">
        <v>2</v>
      </c>
      <c r="Q29" s="8">
        <v>0</v>
      </c>
    </row>
    <row r="30" spans="1:17" x14ac:dyDescent="0.2">
      <c r="A30" s="8">
        <v>1026</v>
      </c>
      <c r="B30" s="8">
        <v>1</v>
      </c>
      <c r="C30" s="8">
        <v>26</v>
      </c>
      <c r="D30" s="14">
        <v>4</v>
      </c>
      <c r="E30" s="14">
        <v>2</v>
      </c>
      <c r="F30" s="9">
        <v>4040</v>
      </c>
      <c r="G30" s="9">
        <v>505</v>
      </c>
      <c r="H30" s="9">
        <v>303</v>
      </c>
      <c r="I30" s="8">
        <v>221.2</v>
      </c>
      <c r="J30" s="8">
        <v>27.65</v>
      </c>
      <c r="K30" s="8">
        <v>16.59</v>
      </c>
      <c r="L30" s="8">
        <v>0</v>
      </c>
      <c r="M30" s="8">
        <v>0</v>
      </c>
      <c r="N30" s="8">
        <v>100</v>
      </c>
      <c r="O30" s="8">
        <v>0</v>
      </c>
      <c r="P30" s="8">
        <v>2</v>
      </c>
      <c r="Q30" s="8">
        <v>0</v>
      </c>
    </row>
    <row r="31" spans="1:17" x14ac:dyDescent="0.2">
      <c r="A31" s="8">
        <v>1027</v>
      </c>
      <c r="B31" s="8">
        <v>1</v>
      </c>
      <c r="C31" s="8">
        <v>27</v>
      </c>
      <c r="D31" s="8">
        <v>4</v>
      </c>
      <c r="E31" s="14">
        <v>3</v>
      </c>
      <c r="F31" s="9">
        <v>4160</v>
      </c>
      <c r="G31" s="9">
        <v>520</v>
      </c>
      <c r="H31" s="9">
        <v>312</v>
      </c>
      <c r="I31" s="8">
        <v>227.6</v>
      </c>
      <c r="J31" s="8">
        <v>28.45</v>
      </c>
      <c r="K31" s="8">
        <v>17.07</v>
      </c>
      <c r="L31" s="8">
        <v>0</v>
      </c>
      <c r="M31" s="8">
        <v>0</v>
      </c>
      <c r="N31" s="8">
        <v>100</v>
      </c>
      <c r="O31" s="8">
        <v>0</v>
      </c>
      <c r="P31" s="8">
        <v>2</v>
      </c>
      <c r="Q31" s="8">
        <v>0</v>
      </c>
    </row>
    <row r="32" spans="1:17" x14ac:dyDescent="0.2">
      <c r="A32" s="8">
        <v>1028</v>
      </c>
      <c r="B32" s="8">
        <v>1</v>
      </c>
      <c r="C32" s="8">
        <v>28</v>
      </c>
      <c r="D32" s="14">
        <v>4</v>
      </c>
      <c r="E32" s="14">
        <v>4</v>
      </c>
      <c r="F32" s="9">
        <v>4280</v>
      </c>
      <c r="G32" s="9">
        <v>535</v>
      </c>
      <c r="H32" s="9">
        <v>321</v>
      </c>
      <c r="I32" s="8">
        <v>234.4</v>
      </c>
      <c r="J32" s="8">
        <v>29.3</v>
      </c>
      <c r="K32" s="8">
        <v>17.579999999999998</v>
      </c>
      <c r="L32" s="8">
        <v>0</v>
      </c>
      <c r="M32" s="8">
        <v>0</v>
      </c>
      <c r="N32" s="8">
        <v>100</v>
      </c>
      <c r="O32" s="8">
        <v>0</v>
      </c>
      <c r="P32" s="8">
        <v>2</v>
      </c>
      <c r="Q32" s="8">
        <v>0</v>
      </c>
    </row>
    <row r="33" spans="1:17" x14ac:dyDescent="0.2">
      <c r="A33" s="8">
        <v>1029</v>
      </c>
      <c r="B33" s="8">
        <v>1</v>
      </c>
      <c r="C33" s="8">
        <v>29</v>
      </c>
      <c r="D33" s="8">
        <v>4</v>
      </c>
      <c r="E33" s="14">
        <v>5</v>
      </c>
      <c r="F33" s="9">
        <v>4400</v>
      </c>
      <c r="G33" s="9">
        <v>550</v>
      </c>
      <c r="H33" s="9">
        <v>330</v>
      </c>
      <c r="I33" s="8">
        <v>241.6</v>
      </c>
      <c r="J33" s="8">
        <v>30.2</v>
      </c>
      <c r="K33" s="8">
        <v>18.12</v>
      </c>
      <c r="L33" s="8">
        <v>0</v>
      </c>
      <c r="M33" s="8">
        <v>0</v>
      </c>
      <c r="N33" s="8">
        <v>100</v>
      </c>
      <c r="O33" s="8">
        <v>0</v>
      </c>
      <c r="P33" s="8">
        <v>2</v>
      </c>
      <c r="Q33" s="8">
        <v>0</v>
      </c>
    </row>
    <row r="34" spans="1:17" x14ac:dyDescent="0.2">
      <c r="A34" s="8">
        <v>1030</v>
      </c>
      <c r="B34" s="8">
        <v>1</v>
      </c>
      <c r="C34" s="8">
        <v>30</v>
      </c>
      <c r="D34" s="14">
        <v>5</v>
      </c>
      <c r="E34" s="14">
        <v>0</v>
      </c>
      <c r="F34" s="9">
        <v>4520</v>
      </c>
      <c r="G34" s="9">
        <v>565</v>
      </c>
      <c r="H34" s="9">
        <v>339</v>
      </c>
      <c r="I34" s="8">
        <v>288.8</v>
      </c>
      <c r="J34" s="8">
        <v>36.1</v>
      </c>
      <c r="K34" s="8">
        <v>21.66</v>
      </c>
      <c r="L34" s="8">
        <v>0</v>
      </c>
      <c r="M34" s="8">
        <v>0</v>
      </c>
      <c r="N34" s="8">
        <v>100</v>
      </c>
      <c r="O34" s="8">
        <v>0</v>
      </c>
      <c r="P34" s="8">
        <v>2</v>
      </c>
      <c r="Q34" s="8">
        <v>0</v>
      </c>
    </row>
    <row r="35" spans="1:17" ht="14.25" x14ac:dyDescent="0.2">
      <c r="A35" s="8">
        <v>2000</v>
      </c>
      <c r="B35" s="8">
        <v>2</v>
      </c>
      <c r="C35" s="8">
        <v>0</v>
      </c>
      <c r="D35" s="8">
        <v>0</v>
      </c>
      <c r="E35" s="14">
        <v>0</v>
      </c>
      <c r="F35" s="8">
        <v>920</v>
      </c>
      <c r="G35" s="8">
        <v>115</v>
      </c>
      <c r="H35" s="8">
        <v>69</v>
      </c>
      <c r="I35" s="8">
        <v>57.6</v>
      </c>
      <c r="J35" s="8">
        <v>7.2</v>
      </c>
      <c r="K35" s="8">
        <v>4.32</v>
      </c>
      <c r="L35" s="8">
        <v>0</v>
      </c>
      <c r="M35" s="8">
        <v>0</v>
      </c>
      <c r="N35" s="8">
        <v>100</v>
      </c>
      <c r="O35" s="8">
        <v>0</v>
      </c>
      <c r="P35" s="8">
        <v>2</v>
      </c>
      <c r="Q35" s="8">
        <v>0</v>
      </c>
    </row>
    <row r="36" spans="1:17" ht="14.25" x14ac:dyDescent="0.2">
      <c r="A36" s="8">
        <v>2001</v>
      </c>
      <c r="B36" s="8">
        <v>2</v>
      </c>
      <c r="C36" s="8">
        <v>1</v>
      </c>
      <c r="D36" s="8">
        <v>0</v>
      </c>
      <c r="E36" s="14">
        <v>1</v>
      </c>
      <c r="F36" s="8">
        <v>1040</v>
      </c>
      <c r="G36" s="8">
        <v>130</v>
      </c>
      <c r="H36" s="8">
        <v>78</v>
      </c>
      <c r="I36" s="8">
        <v>59.6</v>
      </c>
      <c r="J36" s="8">
        <v>7.45</v>
      </c>
      <c r="K36" s="8">
        <v>4.47</v>
      </c>
      <c r="L36" s="8">
        <v>0</v>
      </c>
      <c r="M36" s="8">
        <v>0</v>
      </c>
      <c r="N36" s="8">
        <v>100</v>
      </c>
      <c r="O36" s="8">
        <v>0</v>
      </c>
      <c r="P36" s="8">
        <v>2</v>
      </c>
      <c r="Q36" s="8">
        <v>0</v>
      </c>
    </row>
    <row r="37" spans="1:17" ht="14.25" x14ac:dyDescent="0.2">
      <c r="A37" s="8">
        <v>2002</v>
      </c>
      <c r="B37" s="8">
        <v>2</v>
      </c>
      <c r="C37" s="8">
        <v>2</v>
      </c>
      <c r="D37" s="8">
        <v>0</v>
      </c>
      <c r="E37" s="14">
        <v>2</v>
      </c>
      <c r="F37" s="8">
        <v>1160</v>
      </c>
      <c r="G37" s="8">
        <v>145</v>
      </c>
      <c r="H37" s="8">
        <v>87</v>
      </c>
      <c r="I37" s="8">
        <v>61.2</v>
      </c>
      <c r="J37" s="8">
        <v>7.65</v>
      </c>
      <c r="K37" s="8">
        <v>4.59</v>
      </c>
      <c r="L37" s="8">
        <v>0</v>
      </c>
      <c r="M37" s="8">
        <v>0</v>
      </c>
      <c r="N37" s="8">
        <v>100</v>
      </c>
      <c r="O37" s="8">
        <v>0</v>
      </c>
      <c r="P37" s="8">
        <v>2</v>
      </c>
      <c r="Q37" s="8">
        <v>0</v>
      </c>
    </row>
    <row r="38" spans="1:17" ht="14.25" x14ac:dyDescent="0.2">
      <c r="A38" s="8">
        <v>2003</v>
      </c>
      <c r="B38" s="8">
        <v>2</v>
      </c>
      <c r="C38" s="8">
        <v>3</v>
      </c>
      <c r="D38" s="8">
        <v>0</v>
      </c>
      <c r="E38" s="14">
        <v>3</v>
      </c>
      <c r="F38" s="8">
        <v>1280</v>
      </c>
      <c r="G38" s="8">
        <v>160</v>
      </c>
      <c r="H38" s="8">
        <v>96</v>
      </c>
      <c r="I38" s="8">
        <v>63.2</v>
      </c>
      <c r="J38" s="8">
        <v>7.9</v>
      </c>
      <c r="K38" s="8">
        <v>4.74</v>
      </c>
      <c r="L38" s="8">
        <v>0</v>
      </c>
      <c r="M38" s="8">
        <v>0</v>
      </c>
      <c r="N38" s="8">
        <v>100</v>
      </c>
      <c r="O38" s="8">
        <v>0</v>
      </c>
      <c r="P38" s="8">
        <v>2</v>
      </c>
      <c r="Q38" s="8">
        <v>0</v>
      </c>
    </row>
    <row r="39" spans="1:17" ht="14.25" x14ac:dyDescent="0.2">
      <c r="A39" s="8">
        <v>2004</v>
      </c>
      <c r="B39" s="8">
        <v>2</v>
      </c>
      <c r="C39" s="8">
        <v>4</v>
      </c>
      <c r="D39" s="8">
        <v>0</v>
      </c>
      <c r="E39" s="14">
        <v>4</v>
      </c>
      <c r="F39" s="8">
        <v>1400</v>
      </c>
      <c r="G39" s="8">
        <v>175</v>
      </c>
      <c r="H39" s="8">
        <v>105</v>
      </c>
      <c r="I39" s="8">
        <v>64.8</v>
      </c>
      <c r="J39" s="8">
        <v>8.1</v>
      </c>
      <c r="K39" s="8">
        <v>4.8600000000000003</v>
      </c>
      <c r="L39" s="8">
        <v>0</v>
      </c>
      <c r="M39" s="8">
        <v>0</v>
      </c>
      <c r="N39" s="8">
        <v>100</v>
      </c>
      <c r="O39" s="8">
        <v>0</v>
      </c>
      <c r="P39" s="8">
        <v>2</v>
      </c>
      <c r="Q39" s="8">
        <v>0</v>
      </c>
    </row>
    <row r="40" spans="1:17" ht="14.25" x14ac:dyDescent="0.2">
      <c r="A40" s="8">
        <v>2005</v>
      </c>
      <c r="B40" s="8">
        <v>2</v>
      </c>
      <c r="C40" s="8">
        <v>5</v>
      </c>
      <c r="D40" s="8">
        <v>0</v>
      </c>
      <c r="E40" s="14">
        <v>5</v>
      </c>
      <c r="F40" s="8">
        <v>1520</v>
      </c>
      <c r="G40" s="8">
        <v>190</v>
      </c>
      <c r="H40" s="8">
        <v>114</v>
      </c>
      <c r="I40" s="8">
        <v>66.8</v>
      </c>
      <c r="J40" s="8">
        <v>8.35</v>
      </c>
      <c r="K40" s="8">
        <v>5.01</v>
      </c>
      <c r="L40" s="8">
        <v>0</v>
      </c>
      <c r="M40" s="8">
        <v>0</v>
      </c>
      <c r="N40" s="8">
        <v>100</v>
      </c>
      <c r="O40" s="8">
        <v>0</v>
      </c>
      <c r="P40" s="8">
        <v>2</v>
      </c>
      <c r="Q40" s="8">
        <v>0</v>
      </c>
    </row>
    <row r="41" spans="1:17" ht="14.25" x14ac:dyDescent="0.2">
      <c r="A41" s="8">
        <v>2006</v>
      </c>
      <c r="B41" s="8">
        <v>2</v>
      </c>
      <c r="C41" s="8">
        <v>6</v>
      </c>
      <c r="D41" s="8">
        <v>1</v>
      </c>
      <c r="E41" s="14">
        <v>0</v>
      </c>
      <c r="F41" s="8">
        <v>1640</v>
      </c>
      <c r="G41" s="8">
        <v>205</v>
      </c>
      <c r="H41" s="8">
        <v>123</v>
      </c>
      <c r="I41" s="8">
        <v>80</v>
      </c>
      <c r="J41" s="8">
        <v>10</v>
      </c>
      <c r="K41" s="8">
        <v>6</v>
      </c>
      <c r="L41" s="8">
        <v>0</v>
      </c>
      <c r="M41" s="8">
        <v>0</v>
      </c>
      <c r="N41" s="8">
        <v>100</v>
      </c>
      <c r="O41" s="8">
        <v>0</v>
      </c>
      <c r="P41" s="8">
        <v>2</v>
      </c>
      <c r="Q41" s="8">
        <v>0</v>
      </c>
    </row>
    <row r="42" spans="1:17" ht="14.25" x14ac:dyDescent="0.2">
      <c r="A42" s="8">
        <v>2007</v>
      </c>
      <c r="B42" s="8">
        <v>2</v>
      </c>
      <c r="C42" s="8">
        <v>7</v>
      </c>
      <c r="D42" s="8">
        <v>1</v>
      </c>
      <c r="E42" s="14">
        <v>1</v>
      </c>
      <c r="F42" s="8">
        <v>1760</v>
      </c>
      <c r="G42" s="8">
        <v>220</v>
      </c>
      <c r="H42" s="8">
        <v>132</v>
      </c>
      <c r="I42" s="8">
        <v>82.4</v>
      </c>
      <c r="J42" s="8">
        <v>10.3</v>
      </c>
      <c r="K42" s="8">
        <v>6.18</v>
      </c>
      <c r="L42" s="8">
        <v>0</v>
      </c>
      <c r="M42" s="8">
        <v>0</v>
      </c>
      <c r="N42" s="8">
        <v>100</v>
      </c>
      <c r="O42" s="8">
        <v>0</v>
      </c>
      <c r="P42" s="8">
        <v>2</v>
      </c>
      <c r="Q42" s="8">
        <v>0</v>
      </c>
    </row>
    <row r="43" spans="1:17" ht="14.25" x14ac:dyDescent="0.2">
      <c r="A43" s="8">
        <v>2008</v>
      </c>
      <c r="B43" s="8">
        <v>2</v>
      </c>
      <c r="C43" s="8">
        <v>8</v>
      </c>
      <c r="D43" s="8">
        <v>1</v>
      </c>
      <c r="E43" s="14">
        <v>2</v>
      </c>
      <c r="F43" s="8">
        <v>1880</v>
      </c>
      <c r="G43" s="8">
        <v>235</v>
      </c>
      <c r="H43" s="8">
        <v>141</v>
      </c>
      <c r="I43" s="8">
        <v>84.8</v>
      </c>
      <c r="J43" s="8">
        <v>10.6</v>
      </c>
      <c r="K43" s="8">
        <v>6.36</v>
      </c>
      <c r="L43" s="8">
        <v>0</v>
      </c>
      <c r="M43" s="8">
        <v>0</v>
      </c>
      <c r="N43" s="8">
        <v>100</v>
      </c>
      <c r="O43" s="8">
        <v>0</v>
      </c>
      <c r="P43" s="8">
        <v>2</v>
      </c>
      <c r="Q43" s="8">
        <v>0</v>
      </c>
    </row>
    <row r="44" spans="1:17" ht="14.25" x14ac:dyDescent="0.2">
      <c r="A44" s="8">
        <v>2009</v>
      </c>
      <c r="B44" s="8">
        <v>2</v>
      </c>
      <c r="C44" s="8">
        <v>9</v>
      </c>
      <c r="D44" s="8">
        <v>1</v>
      </c>
      <c r="E44" s="14">
        <v>3</v>
      </c>
      <c r="F44" s="8">
        <v>2000</v>
      </c>
      <c r="G44" s="8">
        <v>250</v>
      </c>
      <c r="H44" s="8">
        <v>150</v>
      </c>
      <c r="I44" s="8">
        <v>86.8</v>
      </c>
      <c r="J44" s="8">
        <v>10.85</v>
      </c>
      <c r="K44" s="8">
        <v>6.51</v>
      </c>
      <c r="L44" s="8">
        <v>0</v>
      </c>
      <c r="M44" s="8">
        <v>0</v>
      </c>
      <c r="N44" s="8">
        <v>100</v>
      </c>
      <c r="O44" s="8">
        <v>0</v>
      </c>
      <c r="P44" s="8">
        <v>2</v>
      </c>
      <c r="Q44" s="8">
        <v>0</v>
      </c>
    </row>
    <row r="45" spans="1:17" ht="14.25" x14ac:dyDescent="0.2">
      <c r="A45" s="8">
        <v>2010</v>
      </c>
      <c r="B45" s="8">
        <v>2</v>
      </c>
      <c r="C45" s="8">
        <v>10</v>
      </c>
      <c r="D45" s="8">
        <v>1</v>
      </c>
      <c r="E45" s="14">
        <v>4</v>
      </c>
      <c r="F45" s="8">
        <v>2120</v>
      </c>
      <c r="G45" s="8">
        <v>265</v>
      </c>
      <c r="H45" s="8">
        <v>159</v>
      </c>
      <c r="I45" s="8">
        <v>89.6</v>
      </c>
      <c r="J45" s="8">
        <v>11.2</v>
      </c>
      <c r="K45" s="8">
        <v>6.72</v>
      </c>
      <c r="L45" s="8">
        <v>0</v>
      </c>
      <c r="M45" s="8">
        <v>0</v>
      </c>
      <c r="N45" s="8">
        <v>100</v>
      </c>
      <c r="O45" s="8">
        <v>0</v>
      </c>
      <c r="P45" s="8">
        <v>2</v>
      </c>
      <c r="Q45" s="8">
        <v>0</v>
      </c>
    </row>
    <row r="46" spans="1:17" ht="14.25" x14ac:dyDescent="0.2">
      <c r="A46" s="8">
        <v>2011</v>
      </c>
      <c r="B46" s="8">
        <v>2</v>
      </c>
      <c r="C46" s="8">
        <v>11</v>
      </c>
      <c r="D46" s="8">
        <v>1</v>
      </c>
      <c r="E46" s="14">
        <v>5</v>
      </c>
      <c r="F46" s="8">
        <v>2240</v>
      </c>
      <c r="G46" s="8">
        <v>280</v>
      </c>
      <c r="H46" s="8">
        <v>168</v>
      </c>
      <c r="I46" s="8">
        <v>92</v>
      </c>
      <c r="J46" s="8">
        <v>11.5</v>
      </c>
      <c r="K46" s="8">
        <v>6.9</v>
      </c>
      <c r="L46" s="8">
        <v>0</v>
      </c>
      <c r="M46" s="8">
        <v>0</v>
      </c>
      <c r="N46" s="8">
        <v>100</v>
      </c>
      <c r="O46" s="8">
        <v>0</v>
      </c>
      <c r="P46" s="8">
        <v>2</v>
      </c>
      <c r="Q46" s="8">
        <v>0</v>
      </c>
    </row>
    <row r="47" spans="1:17" ht="14.25" x14ac:dyDescent="0.2">
      <c r="A47" s="8">
        <v>2012</v>
      </c>
      <c r="B47" s="8">
        <v>2</v>
      </c>
      <c r="C47" s="8">
        <v>12</v>
      </c>
      <c r="D47" s="8">
        <v>2</v>
      </c>
      <c r="E47" s="14">
        <v>0</v>
      </c>
      <c r="F47" s="8">
        <v>2360</v>
      </c>
      <c r="G47" s="8">
        <v>295</v>
      </c>
      <c r="H47" s="8">
        <v>177</v>
      </c>
      <c r="I47" s="8">
        <v>110.4</v>
      </c>
      <c r="J47" s="8">
        <v>13.8</v>
      </c>
      <c r="K47" s="8">
        <v>8.2799999999999994</v>
      </c>
      <c r="L47" s="8">
        <v>0</v>
      </c>
      <c r="M47" s="8">
        <v>0</v>
      </c>
      <c r="N47" s="8">
        <v>100</v>
      </c>
      <c r="O47" s="8">
        <v>0</v>
      </c>
      <c r="P47" s="8">
        <v>2</v>
      </c>
      <c r="Q47" s="8">
        <v>0</v>
      </c>
    </row>
    <row r="48" spans="1:17" ht="14.25" x14ac:dyDescent="0.2">
      <c r="A48" s="8">
        <v>2013</v>
      </c>
      <c r="B48" s="8">
        <v>2</v>
      </c>
      <c r="C48" s="8">
        <v>13</v>
      </c>
      <c r="D48" s="8">
        <v>2</v>
      </c>
      <c r="E48" s="14">
        <v>1</v>
      </c>
      <c r="F48" s="8">
        <v>2480</v>
      </c>
      <c r="G48" s="8">
        <v>310</v>
      </c>
      <c r="H48" s="8">
        <v>186</v>
      </c>
      <c r="I48" s="8">
        <v>113.2</v>
      </c>
      <c r="J48" s="8">
        <v>14.15</v>
      </c>
      <c r="K48" s="8">
        <v>8.49</v>
      </c>
      <c r="L48" s="8">
        <v>0</v>
      </c>
      <c r="M48" s="8">
        <v>0</v>
      </c>
      <c r="N48" s="8">
        <v>100</v>
      </c>
      <c r="O48" s="8">
        <v>0</v>
      </c>
      <c r="P48" s="8">
        <v>2</v>
      </c>
      <c r="Q48" s="8">
        <v>0</v>
      </c>
    </row>
    <row r="49" spans="1:17" ht="14.25" x14ac:dyDescent="0.2">
      <c r="A49" s="8">
        <v>2014</v>
      </c>
      <c r="B49" s="8">
        <v>2</v>
      </c>
      <c r="C49" s="8">
        <v>14</v>
      </c>
      <c r="D49" s="8">
        <v>2</v>
      </c>
      <c r="E49" s="14">
        <v>2</v>
      </c>
      <c r="F49" s="8">
        <v>2600</v>
      </c>
      <c r="G49" s="8">
        <v>325</v>
      </c>
      <c r="H49" s="8">
        <v>195</v>
      </c>
      <c r="I49" s="8">
        <v>116.4</v>
      </c>
      <c r="J49" s="8">
        <v>14.55</v>
      </c>
      <c r="K49" s="8">
        <v>8.73</v>
      </c>
      <c r="L49" s="8">
        <v>0</v>
      </c>
      <c r="M49" s="8">
        <v>0</v>
      </c>
      <c r="N49" s="8">
        <v>100</v>
      </c>
      <c r="O49" s="8">
        <v>0</v>
      </c>
      <c r="P49" s="8">
        <v>2</v>
      </c>
      <c r="Q49" s="8">
        <v>0</v>
      </c>
    </row>
    <row r="50" spans="1:17" ht="14.25" x14ac:dyDescent="0.2">
      <c r="A50" s="8">
        <v>2015</v>
      </c>
      <c r="B50" s="8">
        <v>2</v>
      </c>
      <c r="C50" s="8">
        <v>15</v>
      </c>
      <c r="D50" s="8">
        <v>2</v>
      </c>
      <c r="E50" s="14">
        <v>3</v>
      </c>
      <c r="F50" s="8">
        <v>2720</v>
      </c>
      <c r="G50" s="8">
        <v>340</v>
      </c>
      <c r="H50" s="8">
        <v>204</v>
      </c>
      <c r="I50" s="8">
        <v>120</v>
      </c>
      <c r="J50" s="8">
        <v>15</v>
      </c>
      <c r="K50" s="8">
        <v>9</v>
      </c>
      <c r="L50" s="8">
        <v>0</v>
      </c>
      <c r="M50" s="8">
        <v>0</v>
      </c>
      <c r="N50" s="8">
        <v>100</v>
      </c>
      <c r="O50" s="8">
        <v>0</v>
      </c>
      <c r="P50" s="8">
        <v>2</v>
      </c>
      <c r="Q50" s="8">
        <v>0</v>
      </c>
    </row>
    <row r="51" spans="1:17" ht="14.25" x14ac:dyDescent="0.2">
      <c r="A51" s="8">
        <v>2016</v>
      </c>
      <c r="B51" s="8">
        <v>2</v>
      </c>
      <c r="C51" s="8">
        <v>16</v>
      </c>
      <c r="D51" s="8">
        <v>2</v>
      </c>
      <c r="E51" s="14">
        <v>4</v>
      </c>
      <c r="F51" s="8">
        <v>2840</v>
      </c>
      <c r="G51" s="8">
        <v>355</v>
      </c>
      <c r="H51" s="8">
        <v>213</v>
      </c>
      <c r="I51" s="8">
        <v>123.2</v>
      </c>
      <c r="J51" s="8">
        <v>15.4</v>
      </c>
      <c r="K51" s="8">
        <v>9.24</v>
      </c>
      <c r="L51" s="8">
        <v>0</v>
      </c>
      <c r="M51" s="8">
        <v>0</v>
      </c>
      <c r="N51" s="8">
        <v>100</v>
      </c>
      <c r="O51" s="8">
        <v>0</v>
      </c>
      <c r="P51" s="8">
        <v>2</v>
      </c>
      <c r="Q51" s="8">
        <v>0</v>
      </c>
    </row>
    <row r="52" spans="1:17" ht="14.25" x14ac:dyDescent="0.2">
      <c r="A52" s="8">
        <v>2017</v>
      </c>
      <c r="B52" s="8">
        <v>2</v>
      </c>
      <c r="C52" s="8">
        <v>17</v>
      </c>
      <c r="D52" s="8">
        <v>2</v>
      </c>
      <c r="E52" s="14">
        <v>5</v>
      </c>
      <c r="F52" s="8">
        <v>2960</v>
      </c>
      <c r="G52" s="8">
        <v>370</v>
      </c>
      <c r="H52" s="8">
        <v>222</v>
      </c>
      <c r="I52" s="8">
        <v>127.2</v>
      </c>
      <c r="J52" s="8">
        <v>15.9</v>
      </c>
      <c r="K52" s="8">
        <v>9.5399999999999991</v>
      </c>
      <c r="L52" s="8">
        <v>0</v>
      </c>
      <c r="M52" s="8">
        <v>0</v>
      </c>
      <c r="N52" s="8">
        <v>100</v>
      </c>
      <c r="O52" s="8">
        <v>0</v>
      </c>
      <c r="P52" s="8">
        <v>2</v>
      </c>
      <c r="Q52" s="8">
        <v>0</v>
      </c>
    </row>
    <row r="53" spans="1:17" ht="14.25" x14ac:dyDescent="0.2">
      <c r="A53" s="8">
        <v>2018</v>
      </c>
      <c r="B53" s="8">
        <v>2</v>
      </c>
      <c r="C53" s="8">
        <v>18</v>
      </c>
      <c r="D53" s="8">
        <v>3</v>
      </c>
      <c r="E53" s="14">
        <v>0</v>
      </c>
      <c r="F53" s="8">
        <v>3080</v>
      </c>
      <c r="G53" s="8">
        <v>385</v>
      </c>
      <c r="H53" s="8">
        <v>231</v>
      </c>
      <c r="I53" s="8">
        <v>152</v>
      </c>
      <c r="J53" s="8">
        <v>19</v>
      </c>
      <c r="K53" s="8">
        <v>11.4</v>
      </c>
      <c r="L53" s="8">
        <v>0</v>
      </c>
      <c r="M53" s="8">
        <v>0</v>
      </c>
      <c r="N53" s="8">
        <v>100</v>
      </c>
      <c r="O53" s="8">
        <v>0</v>
      </c>
      <c r="P53" s="8">
        <v>2</v>
      </c>
      <c r="Q53" s="8">
        <v>0</v>
      </c>
    </row>
    <row r="54" spans="1:17" ht="14.25" x14ac:dyDescent="0.2">
      <c r="A54" s="8">
        <v>2019</v>
      </c>
      <c r="B54" s="8">
        <v>2</v>
      </c>
      <c r="C54" s="8">
        <v>19</v>
      </c>
      <c r="D54" s="8">
        <v>3</v>
      </c>
      <c r="E54" s="14">
        <v>1</v>
      </c>
      <c r="F54" s="8">
        <v>3200</v>
      </c>
      <c r="G54" s="8">
        <v>400</v>
      </c>
      <c r="H54" s="8">
        <v>240</v>
      </c>
      <c r="I54" s="8">
        <v>156</v>
      </c>
      <c r="J54" s="8">
        <v>19.5</v>
      </c>
      <c r="K54" s="8">
        <v>11.7</v>
      </c>
      <c r="L54" s="8">
        <v>0</v>
      </c>
      <c r="M54" s="8">
        <v>0</v>
      </c>
      <c r="N54" s="8">
        <v>100</v>
      </c>
      <c r="O54" s="8">
        <v>0</v>
      </c>
      <c r="P54" s="8">
        <v>2</v>
      </c>
      <c r="Q54" s="8">
        <v>0</v>
      </c>
    </row>
    <row r="55" spans="1:17" ht="14.25" x14ac:dyDescent="0.2">
      <c r="A55" s="8">
        <v>2020</v>
      </c>
      <c r="B55" s="8">
        <v>2</v>
      </c>
      <c r="C55" s="8">
        <v>20</v>
      </c>
      <c r="D55" s="8">
        <v>3</v>
      </c>
      <c r="E55" s="14">
        <v>2</v>
      </c>
      <c r="F55" s="8">
        <v>3320</v>
      </c>
      <c r="G55" s="8">
        <v>415</v>
      </c>
      <c r="H55" s="8">
        <v>249</v>
      </c>
      <c r="I55" s="8">
        <v>160.4</v>
      </c>
      <c r="J55" s="8">
        <v>20.05</v>
      </c>
      <c r="K55" s="8">
        <v>12.03</v>
      </c>
      <c r="L55" s="8">
        <v>0</v>
      </c>
      <c r="M55" s="8">
        <v>0</v>
      </c>
      <c r="N55" s="8">
        <v>100</v>
      </c>
      <c r="O55" s="8">
        <v>0</v>
      </c>
      <c r="P55" s="8">
        <v>2</v>
      </c>
      <c r="Q55" s="8">
        <v>0</v>
      </c>
    </row>
    <row r="56" spans="1:17" ht="14.25" x14ac:dyDescent="0.2">
      <c r="A56" s="8">
        <v>2021</v>
      </c>
      <c r="B56" s="8">
        <v>2</v>
      </c>
      <c r="C56" s="8">
        <v>21</v>
      </c>
      <c r="D56" s="8">
        <v>3</v>
      </c>
      <c r="E56" s="14">
        <v>3</v>
      </c>
      <c r="F56" s="8">
        <v>3440</v>
      </c>
      <c r="G56" s="8">
        <v>430</v>
      </c>
      <c r="H56" s="8">
        <v>258</v>
      </c>
      <c r="I56" s="8">
        <v>164.8</v>
      </c>
      <c r="J56" s="8">
        <v>20.6</v>
      </c>
      <c r="K56" s="8">
        <v>12.36</v>
      </c>
      <c r="L56" s="8">
        <v>0</v>
      </c>
      <c r="M56" s="8">
        <v>0</v>
      </c>
      <c r="N56" s="8">
        <v>100</v>
      </c>
      <c r="O56" s="8">
        <v>0</v>
      </c>
      <c r="P56" s="8">
        <v>2</v>
      </c>
      <c r="Q56" s="8">
        <v>0</v>
      </c>
    </row>
    <row r="57" spans="1:17" ht="14.25" x14ac:dyDescent="0.2">
      <c r="A57" s="8">
        <v>2022</v>
      </c>
      <c r="B57" s="8">
        <v>2</v>
      </c>
      <c r="C57" s="8">
        <v>22</v>
      </c>
      <c r="D57" s="8">
        <v>3</v>
      </c>
      <c r="E57" s="14">
        <v>4</v>
      </c>
      <c r="F57" s="8">
        <v>3560</v>
      </c>
      <c r="G57" s="8">
        <v>445</v>
      </c>
      <c r="H57" s="8">
        <v>267</v>
      </c>
      <c r="I57" s="8">
        <v>170</v>
      </c>
      <c r="J57" s="8">
        <v>21.25</v>
      </c>
      <c r="K57" s="8">
        <v>12.75</v>
      </c>
      <c r="L57" s="8">
        <v>0</v>
      </c>
      <c r="M57" s="8">
        <v>0</v>
      </c>
      <c r="N57" s="8">
        <v>100</v>
      </c>
      <c r="O57" s="8">
        <v>0</v>
      </c>
      <c r="P57" s="8">
        <v>2</v>
      </c>
      <c r="Q57" s="8">
        <v>0</v>
      </c>
    </row>
    <row r="58" spans="1:17" ht="14.25" x14ac:dyDescent="0.2">
      <c r="A58" s="8">
        <v>2023</v>
      </c>
      <c r="B58" s="8">
        <v>2</v>
      </c>
      <c r="C58" s="8">
        <v>23</v>
      </c>
      <c r="D58" s="8">
        <v>3</v>
      </c>
      <c r="E58" s="14">
        <v>5</v>
      </c>
      <c r="F58" s="8">
        <v>3680</v>
      </c>
      <c r="G58" s="8">
        <v>460</v>
      </c>
      <c r="H58" s="8">
        <v>276</v>
      </c>
      <c r="I58" s="8">
        <v>175.2</v>
      </c>
      <c r="J58" s="8">
        <v>21.9</v>
      </c>
      <c r="K58" s="8">
        <v>13.14</v>
      </c>
      <c r="L58" s="8">
        <v>0</v>
      </c>
      <c r="M58" s="8">
        <v>0</v>
      </c>
      <c r="N58" s="8">
        <v>100</v>
      </c>
      <c r="O58" s="8">
        <v>0</v>
      </c>
      <c r="P58" s="8">
        <v>2</v>
      </c>
      <c r="Q58" s="8">
        <v>0</v>
      </c>
    </row>
    <row r="59" spans="1:17" ht="14.25" x14ac:dyDescent="0.2">
      <c r="A59" s="8">
        <v>2024</v>
      </c>
      <c r="B59" s="8">
        <v>2</v>
      </c>
      <c r="C59" s="8">
        <v>24</v>
      </c>
      <c r="D59" s="8">
        <v>4</v>
      </c>
      <c r="E59" s="14">
        <v>0</v>
      </c>
      <c r="F59" s="8">
        <v>3800</v>
      </c>
      <c r="G59" s="8">
        <v>475</v>
      </c>
      <c r="H59" s="8">
        <v>285</v>
      </c>
      <c r="I59" s="8">
        <v>209.6</v>
      </c>
      <c r="J59" s="8">
        <v>26.2</v>
      </c>
      <c r="K59" s="8">
        <v>15.72</v>
      </c>
      <c r="L59" s="8">
        <v>0</v>
      </c>
      <c r="M59" s="8">
        <v>0</v>
      </c>
      <c r="N59" s="8">
        <v>100</v>
      </c>
      <c r="O59" s="8">
        <v>0</v>
      </c>
      <c r="P59" s="8">
        <v>2</v>
      </c>
      <c r="Q59" s="8">
        <v>0</v>
      </c>
    </row>
    <row r="60" spans="1:17" ht="14.25" x14ac:dyDescent="0.2">
      <c r="A60" s="8">
        <v>2025</v>
      </c>
      <c r="B60" s="8">
        <v>2</v>
      </c>
      <c r="C60" s="8">
        <v>25</v>
      </c>
      <c r="D60" s="8">
        <v>4</v>
      </c>
      <c r="E60" s="14">
        <v>1</v>
      </c>
      <c r="F60" s="8">
        <v>3920</v>
      </c>
      <c r="G60" s="8">
        <v>490</v>
      </c>
      <c r="H60" s="8">
        <v>294</v>
      </c>
      <c r="I60" s="8">
        <v>215.2</v>
      </c>
      <c r="J60" s="8">
        <v>26.9</v>
      </c>
      <c r="K60" s="8">
        <v>16.14</v>
      </c>
      <c r="L60" s="8">
        <v>0</v>
      </c>
      <c r="M60" s="8">
        <v>0</v>
      </c>
      <c r="N60" s="8">
        <v>100</v>
      </c>
      <c r="O60" s="8">
        <v>0</v>
      </c>
      <c r="P60" s="8">
        <v>2</v>
      </c>
      <c r="Q60" s="8">
        <v>0</v>
      </c>
    </row>
    <row r="61" spans="1:17" ht="14.25" x14ac:dyDescent="0.2">
      <c r="A61" s="8">
        <v>2026</v>
      </c>
      <c r="B61" s="8">
        <v>2</v>
      </c>
      <c r="C61" s="8">
        <v>26</v>
      </c>
      <c r="D61" s="8">
        <v>4</v>
      </c>
      <c r="E61" s="14">
        <v>2</v>
      </c>
      <c r="F61" s="8">
        <v>4040</v>
      </c>
      <c r="G61" s="8">
        <v>505</v>
      </c>
      <c r="H61" s="8">
        <v>303</v>
      </c>
      <c r="I61" s="8">
        <v>221.2</v>
      </c>
      <c r="J61" s="8">
        <v>27.65</v>
      </c>
      <c r="K61" s="8">
        <v>16.59</v>
      </c>
      <c r="L61" s="8">
        <v>0</v>
      </c>
      <c r="M61" s="8">
        <v>0</v>
      </c>
      <c r="N61" s="8">
        <v>100</v>
      </c>
      <c r="O61" s="8">
        <v>0</v>
      </c>
      <c r="P61" s="8">
        <v>2</v>
      </c>
      <c r="Q61" s="8">
        <v>0</v>
      </c>
    </row>
    <row r="62" spans="1:17" ht="14.25" x14ac:dyDescent="0.2">
      <c r="A62" s="8">
        <v>2027</v>
      </c>
      <c r="B62" s="8">
        <v>2</v>
      </c>
      <c r="C62" s="8">
        <v>27</v>
      </c>
      <c r="D62" s="8">
        <v>4</v>
      </c>
      <c r="E62" s="14">
        <v>3</v>
      </c>
      <c r="F62" s="8">
        <v>4160</v>
      </c>
      <c r="G62" s="8">
        <v>520</v>
      </c>
      <c r="H62" s="8">
        <v>312</v>
      </c>
      <c r="I62" s="8">
        <v>227.6</v>
      </c>
      <c r="J62" s="8">
        <v>28.45</v>
      </c>
      <c r="K62" s="8">
        <v>17.07</v>
      </c>
      <c r="L62" s="8">
        <v>0</v>
      </c>
      <c r="M62" s="8">
        <v>0</v>
      </c>
      <c r="N62" s="8">
        <v>100</v>
      </c>
      <c r="O62" s="8">
        <v>0</v>
      </c>
      <c r="P62" s="8">
        <v>2</v>
      </c>
      <c r="Q62" s="8">
        <v>0</v>
      </c>
    </row>
    <row r="63" spans="1:17" ht="14.25" x14ac:dyDescent="0.2">
      <c r="A63" s="8">
        <v>2028</v>
      </c>
      <c r="B63" s="8">
        <v>2</v>
      </c>
      <c r="C63" s="8">
        <v>28</v>
      </c>
      <c r="D63" s="8">
        <v>4</v>
      </c>
      <c r="E63" s="14">
        <v>4</v>
      </c>
      <c r="F63" s="8">
        <v>4280</v>
      </c>
      <c r="G63" s="8">
        <v>535</v>
      </c>
      <c r="H63" s="8">
        <v>321</v>
      </c>
      <c r="I63" s="8">
        <v>234.4</v>
      </c>
      <c r="J63" s="8">
        <v>29.3</v>
      </c>
      <c r="K63" s="8">
        <v>17.579999999999998</v>
      </c>
      <c r="L63" s="8">
        <v>0</v>
      </c>
      <c r="M63" s="8">
        <v>0</v>
      </c>
      <c r="N63" s="8">
        <v>100</v>
      </c>
      <c r="O63" s="8">
        <v>0</v>
      </c>
      <c r="P63" s="8">
        <v>2</v>
      </c>
      <c r="Q63" s="8">
        <v>0</v>
      </c>
    </row>
    <row r="64" spans="1:17" ht="14.25" x14ac:dyDescent="0.2">
      <c r="A64" s="8">
        <v>2029</v>
      </c>
      <c r="B64" s="8">
        <v>2</v>
      </c>
      <c r="C64" s="8">
        <v>29</v>
      </c>
      <c r="D64" s="8">
        <v>4</v>
      </c>
      <c r="E64" s="14">
        <v>5</v>
      </c>
      <c r="F64" s="8">
        <v>4400</v>
      </c>
      <c r="G64" s="8">
        <v>550</v>
      </c>
      <c r="H64" s="8">
        <v>330</v>
      </c>
      <c r="I64" s="8">
        <v>241.6</v>
      </c>
      <c r="J64" s="8">
        <v>30.2</v>
      </c>
      <c r="K64" s="8">
        <v>18.12</v>
      </c>
      <c r="L64" s="8">
        <v>0</v>
      </c>
      <c r="M64" s="8">
        <v>0</v>
      </c>
      <c r="N64" s="8">
        <v>100</v>
      </c>
      <c r="O64" s="8">
        <v>0</v>
      </c>
      <c r="P64" s="8">
        <v>2</v>
      </c>
      <c r="Q64" s="8">
        <v>0</v>
      </c>
    </row>
    <row r="65" spans="1:17" ht="14.25" x14ac:dyDescent="0.2">
      <c r="A65" s="8">
        <v>2030</v>
      </c>
      <c r="B65" s="8">
        <v>2</v>
      </c>
      <c r="C65" s="8">
        <v>30</v>
      </c>
      <c r="D65" s="8">
        <v>5</v>
      </c>
      <c r="E65" s="14">
        <v>0</v>
      </c>
      <c r="F65" s="8">
        <v>4520</v>
      </c>
      <c r="G65" s="8">
        <v>565</v>
      </c>
      <c r="H65" s="8">
        <v>339</v>
      </c>
      <c r="I65" s="8">
        <v>288.8</v>
      </c>
      <c r="J65" s="8">
        <v>36.1</v>
      </c>
      <c r="K65" s="8">
        <v>21.66</v>
      </c>
      <c r="L65" s="8">
        <v>0</v>
      </c>
      <c r="M65" s="8">
        <v>0</v>
      </c>
      <c r="N65" s="8">
        <v>100</v>
      </c>
      <c r="O65" s="8">
        <v>0</v>
      </c>
      <c r="P65" s="8">
        <v>2</v>
      </c>
      <c r="Q65" s="8">
        <v>0</v>
      </c>
    </row>
    <row r="66" spans="1:17" ht="14.25" x14ac:dyDescent="0.2">
      <c r="A66" s="8">
        <v>3000</v>
      </c>
      <c r="B66" s="8">
        <v>3</v>
      </c>
      <c r="C66" s="8">
        <v>0</v>
      </c>
      <c r="D66" s="8">
        <v>0</v>
      </c>
      <c r="E66" s="14">
        <v>0</v>
      </c>
      <c r="F66" s="8">
        <v>920</v>
      </c>
      <c r="G66" s="8">
        <v>115</v>
      </c>
      <c r="H66" s="8">
        <v>69</v>
      </c>
      <c r="I66" s="8">
        <v>57.6</v>
      </c>
      <c r="J66" s="8">
        <v>7.2</v>
      </c>
      <c r="K66" s="8">
        <v>4.32</v>
      </c>
      <c r="L66" s="8">
        <v>0</v>
      </c>
      <c r="M66" s="8">
        <v>0</v>
      </c>
      <c r="N66" s="8">
        <v>100</v>
      </c>
      <c r="O66" s="8">
        <v>0</v>
      </c>
      <c r="P66" s="8">
        <v>2</v>
      </c>
      <c r="Q66" s="8">
        <v>0</v>
      </c>
    </row>
    <row r="67" spans="1:17" ht="14.25" x14ac:dyDescent="0.2">
      <c r="A67" s="8">
        <v>3001</v>
      </c>
      <c r="B67" s="8">
        <v>3</v>
      </c>
      <c r="C67" s="8">
        <v>1</v>
      </c>
      <c r="D67" s="8">
        <v>0</v>
      </c>
      <c r="E67" s="14">
        <v>1</v>
      </c>
      <c r="F67" s="8">
        <v>1040</v>
      </c>
      <c r="G67" s="8">
        <v>130</v>
      </c>
      <c r="H67" s="8">
        <v>78</v>
      </c>
      <c r="I67" s="8">
        <v>59.6</v>
      </c>
      <c r="J67" s="8">
        <v>7.45</v>
      </c>
      <c r="K67" s="8">
        <v>4.47</v>
      </c>
      <c r="L67" s="8">
        <v>0</v>
      </c>
      <c r="M67" s="8">
        <v>0</v>
      </c>
      <c r="N67" s="8">
        <v>100</v>
      </c>
      <c r="O67" s="8">
        <v>0</v>
      </c>
      <c r="P67" s="8">
        <v>2</v>
      </c>
      <c r="Q67" s="8">
        <v>0</v>
      </c>
    </row>
    <row r="68" spans="1:17" ht="14.25" x14ac:dyDescent="0.2">
      <c r="A68" s="8">
        <v>3002</v>
      </c>
      <c r="B68" s="8">
        <v>3</v>
      </c>
      <c r="C68" s="8">
        <v>2</v>
      </c>
      <c r="D68" s="8">
        <v>0</v>
      </c>
      <c r="E68" s="14">
        <v>2</v>
      </c>
      <c r="F68" s="8">
        <v>1160</v>
      </c>
      <c r="G68" s="8">
        <v>145</v>
      </c>
      <c r="H68" s="8">
        <v>87</v>
      </c>
      <c r="I68" s="8">
        <v>61.2</v>
      </c>
      <c r="J68" s="8">
        <v>7.65</v>
      </c>
      <c r="K68" s="8">
        <v>4.59</v>
      </c>
      <c r="L68" s="8">
        <v>0</v>
      </c>
      <c r="M68" s="8">
        <v>0</v>
      </c>
      <c r="N68" s="8">
        <v>100</v>
      </c>
      <c r="O68" s="8">
        <v>0</v>
      </c>
      <c r="P68" s="8">
        <v>2</v>
      </c>
      <c r="Q68" s="8">
        <v>0</v>
      </c>
    </row>
    <row r="69" spans="1:17" ht="14.25" x14ac:dyDescent="0.2">
      <c r="A69" s="8">
        <v>3003</v>
      </c>
      <c r="B69" s="8">
        <v>3</v>
      </c>
      <c r="C69" s="8">
        <v>3</v>
      </c>
      <c r="D69" s="8">
        <v>0</v>
      </c>
      <c r="E69" s="14">
        <v>3</v>
      </c>
      <c r="F69" s="8">
        <v>1280</v>
      </c>
      <c r="G69" s="8">
        <v>160</v>
      </c>
      <c r="H69" s="8">
        <v>96</v>
      </c>
      <c r="I69" s="8">
        <v>63.2</v>
      </c>
      <c r="J69" s="8">
        <v>7.9</v>
      </c>
      <c r="K69" s="8">
        <v>4.74</v>
      </c>
      <c r="L69" s="8">
        <v>0</v>
      </c>
      <c r="M69" s="8">
        <v>0</v>
      </c>
      <c r="N69" s="8">
        <v>100</v>
      </c>
      <c r="O69" s="8">
        <v>0</v>
      </c>
      <c r="P69" s="8">
        <v>2</v>
      </c>
      <c r="Q69" s="8">
        <v>0</v>
      </c>
    </row>
    <row r="70" spans="1:17" ht="14.25" x14ac:dyDescent="0.2">
      <c r="A70" s="8">
        <v>3004</v>
      </c>
      <c r="B70" s="8">
        <v>3</v>
      </c>
      <c r="C70" s="8">
        <v>4</v>
      </c>
      <c r="D70" s="8">
        <v>0</v>
      </c>
      <c r="E70" s="14">
        <v>4</v>
      </c>
      <c r="F70" s="8">
        <v>1400</v>
      </c>
      <c r="G70" s="8">
        <v>175</v>
      </c>
      <c r="H70" s="8">
        <v>105</v>
      </c>
      <c r="I70" s="8">
        <v>64.8</v>
      </c>
      <c r="J70" s="8">
        <v>8.1</v>
      </c>
      <c r="K70" s="8">
        <v>4.8600000000000003</v>
      </c>
      <c r="L70" s="8">
        <v>0</v>
      </c>
      <c r="M70" s="8">
        <v>0</v>
      </c>
      <c r="N70" s="8">
        <v>100</v>
      </c>
      <c r="O70" s="8">
        <v>0</v>
      </c>
      <c r="P70" s="8">
        <v>2</v>
      </c>
      <c r="Q70" s="8">
        <v>0</v>
      </c>
    </row>
    <row r="71" spans="1:17" ht="14.25" x14ac:dyDescent="0.2">
      <c r="A71" s="8">
        <v>3005</v>
      </c>
      <c r="B71" s="8">
        <v>3</v>
      </c>
      <c r="C71" s="8">
        <v>5</v>
      </c>
      <c r="D71" s="8">
        <v>0</v>
      </c>
      <c r="E71" s="14">
        <v>5</v>
      </c>
      <c r="F71" s="8">
        <v>1520</v>
      </c>
      <c r="G71" s="8">
        <v>190</v>
      </c>
      <c r="H71" s="8">
        <v>114</v>
      </c>
      <c r="I71" s="8">
        <v>66.8</v>
      </c>
      <c r="J71" s="8">
        <v>8.35</v>
      </c>
      <c r="K71" s="8">
        <v>5.01</v>
      </c>
      <c r="L71" s="8">
        <v>0</v>
      </c>
      <c r="M71" s="8">
        <v>0</v>
      </c>
      <c r="N71" s="8">
        <v>100</v>
      </c>
      <c r="O71" s="8">
        <v>0</v>
      </c>
      <c r="P71" s="8">
        <v>2</v>
      </c>
      <c r="Q71" s="8">
        <v>0</v>
      </c>
    </row>
    <row r="72" spans="1:17" ht="14.25" x14ac:dyDescent="0.2">
      <c r="A72" s="8">
        <v>3006</v>
      </c>
      <c r="B72" s="8">
        <v>3</v>
      </c>
      <c r="C72" s="8">
        <v>6</v>
      </c>
      <c r="D72" s="8">
        <v>1</v>
      </c>
      <c r="E72" s="14">
        <v>0</v>
      </c>
      <c r="F72" s="8">
        <v>1640</v>
      </c>
      <c r="G72" s="8">
        <v>205</v>
      </c>
      <c r="H72" s="8">
        <v>123</v>
      </c>
      <c r="I72" s="8">
        <v>80</v>
      </c>
      <c r="J72" s="8">
        <v>10</v>
      </c>
      <c r="K72" s="8">
        <v>6</v>
      </c>
      <c r="L72" s="8">
        <v>0</v>
      </c>
      <c r="M72" s="8">
        <v>0</v>
      </c>
      <c r="N72" s="8">
        <v>100</v>
      </c>
      <c r="O72" s="8">
        <v>0</v>
      </c>
      <c r="P72" s="8">
        <v>2</v>
      </c>
      <c r="Q72" s="8">
        <v>0</v>
      </c>
    </row>
    <row r="73" spans="1:17" ht="14.25" x14ac:dyDescent="0.2">
      <c r="A73" s="8">
        <v>3007</v>
      </c>
      <c r="B73" s="8">
        <v>3</v>
      </c>
      <c r="C73" s="8">
        <v>7</v>
      </c>
      <c r="D73" s="8">
        <v>1</v>
      </c>
      <c r="E73" s="14">
        <v>1</v>
      </c>
      <c r="F73" s="8">
        <v>1760</v>
      </c>
      <c r="G73" s="8">
        <v>220</v>
      </c>
      <c r="H73" s="8">
        <v>132</v>
      </c>
      <c r="I73" s="8">
        <v>82.4</v>
      </c>
      <c r="J73" s="8">
        <v>10.3</v>
      </c>
      <c r="K73" s="8">
        <v>6.18</v>
      </c>
      <c r="L73" s="8">
        <v>0</v>
      </c>
      <c r="M73" s="8">
        <v>0</v>
      </c>
      <c r="N73" s="8">
        <v>100</v>
      </c>
      <c r="O73" s="8">
        <v>0</v>
      </c>
      <c r="P73" s="8">
        <v>2</v>
      </c>
      <c r="Q73" s="8">
        <v>0</v>
      </c>
    </row>
    <row r="74" spans="1:17" ht="14.25" x14ac:dyDescent="0.2">
      <c r="A74" s="8">
        <v>3008</v>
      </c>
      <c r="B74" s="8">
        <v>3</v>
      </c>
      <c r="C74" s="8">
        <v>8</v>
      </c>
      <c r="D74" s="8">
        <v>1</v>
      </c>
      <c r="E74" s="14">
        <v>2</v>
      </c>
      <c r="F74" s="8">
        <v>1880</v>
      </c>
      <c r="G74" s="8">
        <v>235</v>
      </c>
      <c r="H74" s="8">
        <v>141</v>
      </c>
      <c r="I74" s="8">
        <v>84.8</v>
      </c>
      <c r="J74" s="8">
        <v>10.6</v>
      </c>
      <c r="K74" s="8">
        <v>6.36</v>
      </c>
      <c r="L74" s="8">
        <v>0</v>
      </c>
      <c r="M74" s="8">
        <v>0</v>
      </c>
      <c r="N74" s="8">
        <v>100</v>
      </c>
      <c r="O74" s="8">
        <v>0</v>
      </c>
      <c r="P74" s="8">
        <v>2</v>
      </c>
      <c r="Q74" s="8">
        <v>0</v>
      </c>
    </row>
    <row r="75" spans="1:17" ht="14.25" x14ac:dyDescent="0.2">
      <c r="A75" s="8">
        <v>3009</v>
      </c>
      <c r="B75" s="8">
        <v>3</v>
      </c>
      <c r="C75" s="8">
        <v>9</v>
      </c>
      <c r="D75" s="8">
        <v>1</v>
      </c>
      <c r="E75" s="14">
        <v>3</v>
      </c>
      <c r="F75" s="8">
        <v>2000</v>
      </c>
      <c r="G75" s="8">
        <v>250</v>
      </c>
      <c r="H75" s="8">
        <v>150</v>
      </c>
      <c r="I75" s="8">
        <v>86.8</v>
      </c>
      <c r="J75" s="8">
        <v>10.85</v>
      </c>
      <c r="K75" s="8">
        <v>6.51</v>
      </c>
      <c r="L75" s="8">
        <v>0</v>
      </c>
      <c r="M75" s="8">
        <v>0</v>
      </c>
      <c r="N75" s="8">
        <v>100</v>
      </c>
      <c r="O75" s="8">
        <v>0</v>
      </c>
      <c r="P75" s="8">
        <v>2</v>
      </c>
      <c r="Q75" s="8">
        <v>0</v>
      </c>
    </row>
    <row r="76" spans="1:17" ht="14.25" x14ac:dyDescent="0.2">
      <c r="A76" s="8">
        <v>3010</v>
      </c>
      <c r="B76" s="8">
        <v>3</v>
      </c>
      <c r="C76" s="8">
        <v>10</v>
      </c>
      <c r="D76" s="8">
        <v>1</v>
      </c>
      <c r="E76" s="14">
        <v>4</v>
      </c>
      <c r="F76" s="8">
        <v>2120</v>
      </c>
      <c r="G76" s="8">
        <v>265</v>
      </c>
      <c r="H76" s="8">
        <v>159</v>
      </c>
      <c r="I76" s="8">
        <v>89.6</v>
      </c>
      <c r="J76" s="8">
        <v>11.2</v>
      </c>
      <c r="K76" s="8">
        <v>6.72</v>
      </c>
      <c r="L76" s="8">
        <v>0</v>
      </c>
      <c r="M76" s="8">
        <v>0</v>
      </c>
      <c r="N76" s="8">
        <v>100</v>
      </c>
      <c r="O76" s="8">
        <v>0</v>
      </c>
      <c r="P76" s="8">
        <v>2</v>
      </c>
      <c r="Q76" s="8">
        <v>0</v>
      </c>
    </row>
    <row r="77" spans="1:17" ht="14.25" x14ac:dyDescent="0.2">
      <c r="A77" s="8">
        <v>3011</v>
      </c>
      <c r="B77" s="8">
        <v>3</v>
      </c>
      <c r="C77" s="8">
        <v>11</v>
      </c>
      <c r="D77" s="8">
        <v>1</v>
      </c>
      <c r="E77" s="14">
        <v>5</v>
      </c>
      <c r="F77" s="8">
        <v>2240</v>
      </c>
      <c r="G77" s="8">
        <v>280</v>
      </c>
      <c r="H77" s="8">
        <v>168</v>
      </c>
      <c r="I77" s="8">
        <v>92</v>
      </c>
      <c r="J77" s="8">
        <v>11.5</v>
      </c>
      <c r="K77" s="8">
        <v>6.9</v>
      </c>
      <c r="L77" s="8">
        <v>0</v>
      </c>
      <c r="M77" s="8">
        <v>0</v>
      </c>
      <c r="N77" s="8">
        <v>100</v>
      </c>
      <c r="O77" s="8">
        <v>0</v>
      </c>
      <c r="P77" s="8">
        <v>2</v>
      </c>
      <c r="Q77" s="8">
        <v>0</v>
      </c>
    </row>
    <row r="78" spans="1:17" ht="14.25" x14ac:dyDescent="0.2">
      <c r="A78" s="8">
        <v>3012</v>
      </c>
      <c r="B78" s="8">
        <v>3</v>
      </c>
      <c r="C78" s="8">
        <v>12</v>
      </c>
      <c r="D78" s="8">
        <v>2</v>
      </c>
      <c r="E78" s="14">
        <v>0</v>
      </c>
      <c r="F78" s="8">
        <v>2360</v>
      </c>
      <c r="G78" s="8">
        <v>295</v>
      </c>
      <c r="H78" s="8">
        <v>177</v>
      </c>
      <c r="I78" s="8">
        <v>110.4</v>
      </c>
      <c r="J78" s="8">
        <v>13.8</v>
      </c>
      <c r="K78" s="8">
        <v>8.2799999999999994</v>
      </c>
      <c r="L78" s="8">
        <v>0</v>
      </c>
      <c r="M78" s="8">
        <v>0</v>
      </c>
      <c r="N78" s="8">
        <v>100</v>
      </c>
      <c r="O78" s="8">
        <v>0</v>
      </c>
      <c r="P78" s="8">
        <v>2</v>
      </c>
      <c r="Q78" s="8">
        <v>0</v>
      </c>
    </row>
    <row r="79" spans="1:17" ht="14.25" x14ac:dyDescent="0.2">
      <c r="A79" s="8">
        <v>3013</v>
      </c>
      <c r="B79" s="8">
        <v>3</v>
      </c>
      <c r="C79" s="8">
        <v>13</v>
      </c>
      <c r="D79" s="8">
        <v>2</v>
      </c>
      <c r="E79" s="14">
        <v>1</v>
      </c>
      <c r="F79" s="8">
        <v>2480</v>
      </c>
      <c r="G79" s="8">
        <v>310</v>
      </c>
      <c r="H79" s="8">
        <v>186</v>
      </c>
      <c r="I79" s="8">
        <v>113.2</v>
      </c>
      <c r="J79" s="8">
        <v>14.15</v>
      </c>
      <c r="K79" s="8">
        <v>8.49</v>
      </c>
      <c r="L79" s="8">
        <v>0</v>
      </c>
      <c r="M79" s="8">
        <v>0</v>
      </c>
      <c r="N79" s="8">
        <v>100</v>
      </c>
      <c r="O79" s="8">
        <v>0</v>
      </c>
      <c r="P79" s="8">
        <v>2</v>
      </c>
      <c r="Q79" s="8">
        <v>0</v>
      </c>
    </row>
    <row r="80" spans="1:17" ht="14.25" x14ac:dyDescent="0.2">
      <c r="A80" s="8">
        <v>3014</v>
      </c>
      <c r="B80" s="8">
        <v>3</v>
      </c>
      <c r="C80" s="8">
        <v>14</v>
      </c>
      <c r="D80" s="8">
        <v>2</v>
      </c>
      <c r="E80" s="14">
        <v>2</v>
      </c>
      <c r="F80" s="8">
        <v>2600</v>
      </c>
      <c r="G80" s="8">
        <v>325</v>
      </c>
      <c r="H80" s="8">
        <v>195</v>
      </c>
      <c r="I80" s="8">
        <v>116.4</v>
      </c>
      <c r="J80" s="8">
        <v>14.55</v>
      </c>
      <c r="K80" s="8">
        <v>8.73</v>
      </c>
      <c r="L80" s="8">
        <v>0</v>
      </c>
      <c r="M80" s="8">
        <v>0</v>
      </c>
      <c r="N80" s="8">
        <v>100</v>
      </c>
      <c r="O80" s="8">
        <v>0</v>
      </c>
      <c r="P80" s="8">
        <v>2</v>
      </c>
      <c r="Q80" s="8">
        <v>0</v>
      </c>
    </row>
    <row r="81" spans="1:17" ht="14.25" x14ac:dyDescent="0.2">
      <c r="A81" s="8">
        <v>3015</v>
      </c>
      <c r="B81" s="8">
        <v>3</v>
      </c>
      <c r="C81" s="8">
        <v>15</v>
      </c>
      <c r="D81" s="8">
        <v>2</v>
      </c>
      <c r="E81" s="14">
        <v>3</v>
      </c>
      <c r="F81" s="8">
        <v>2720</v>
      </c>
      <c r="G81" s="8">
        <v>340</v>
      </c>
      <c r="H81" s="8">
        <v>204</v>
      </c>
      <c r="I81" s="8">
        <v>120</v>
      </c>
      <c r="J81" s="8">
        <v>15</v>
      </c>
      <c r="K81" s="8">
        <v>9</v>
      </c>
      <c r="L81" s="8">
        <v>0</v>
      </c>
      <c r="M81" s="8">
        <v>0</v>
      </c>
      <c r="N81" s="8">
        <v>100</v>
      </c>
      <c r="O81" s="8">
        <v>0</v>
      </c>
      <c r="P81" s="8">
        <v>2</v>
      </c>
      <c r="Q81" s="8">
        <v>0</v>
      </c>
    </row>
    <row r="82" spans="1:17" ht="14.25" x14ac:dyDescent="0.2">
      <c r="A82" s="8">
        <v>3016</v>
      </c>
      <c r="B82" s="8">
        <v>3</v>
      </c>
      <c r="C82" s="8">
        <v>16</v>
      </c>
      <c r="D82" s="8">
        <v>2</v>
      </c>
      <c r="E82" s="14">
        <v>4</v>
      </c>
      <c r="F82" s="8">
        <v>2840</v>
      </c>
      <c r="G82" s="8">
        <v>355</v>
      </c>
      <c r="H82" s="8">
        <v>213</v>
      </c>
      <c r="I82" s="8">
        <v>123.2</v>
      </c>
      <c r="J82" s="8">
        <v>15.4</v>
      </c>
      <c r="K82" s="8">
        <v>9.24</v>
      </c>
      <c r="L82" s="8">
        <v>0</v>
      </c>
      <c r="M82" s="8">
        <v>0</v>
      </c>
      <c r="N82" s="8">
        <v>100</v>
      </c>
      <c r="O82" s="8">
        <v>0</v>
      </c>
      <c r="P82" s="8">
        <v>2</v>
      </c>
      <c r="Q82" s="8">
        <v>0</v>
      </c>
    </row>
    <row r="83" spans="1:17" ht="14.25" x14ac:dyDescent="0.2">
      <c r="A83" s="8">
        <v>3017</v>
      </c>
      <c r="B83" s="8">
        <v>3</v>
      </c>
      <c r="C83" s="8">
        <v>17</v>
      </c>
      <c r="D83" s="8">
        <v>2</v>
      </c>
      <c r="E83" s="14">
        <v>5</v>
      </c>
      <c r="F83" s="8">
        <v>2960</v>
      </c>
      <c r="G83" s="8">
        <v>370</v>
      </c>
      <c r="H83" s="8">
        <v>222</v>
      </c>
      <c r="I83" s="8">
        <v>127.2</v>
      </c>
      <c r="J83" s="8">
        <v>15.9</v>
      </c>
      <c r="K83" s="8">
        <v>9.5399999999999991</v>
      </c>
      <c r="L83" s="8">
        <v>0</v>
      </c>
      <c r="M83" s="8">
        <v>0</v>
      </c>
      <c r="N83" s="8">
        <v>100</v>
      </c>
      <c r="O83" s="8">
        <v>0</v>
      </c>
      <c r="P83" s="8">
        <v>2</v>
      </c>
      <c r="Q83" s="8">
        <v>0</v>
      </c>
    </row>
    <row r="84" spans="1:17" ht="14.25" x14ac:dyDescent="0.2">
      <c r="A84" s="8">
        <v>3018</v>
      </c>
      <c r="B84" s="8">
        <v>3</v>
      </c>
      <c r="C84" s="8">
        <v>18</v>
      </c>
      <c r="D84" s="8">
        <v>3</v>
      </c>
      <c r="E84" s="14">
        <v>0</v>
      </c>
      <c r="F84" s="8">
        <v>3080</v>
      </c>
      <c r="G84" s="8">
        <v>385</v>
      </c>
      <c r="H84" s="8">
        <v>231</v>
      </c>
      <c r="I84" s="8">
        <v>152</v>
      </c>
      <c r="J84" s="8">
        <v>19</v>
      </c>
      <c r="K84" s="8">
        <v>11.4</v>
      </c>
      <c r="L84" s="8">
        <v>0</v>
      </c>
      <c r="M84" s="8">
        <v>0</v>
      </c>
      <c r="N84" s="8">
        <v>100</v>
      </c>
      <c r="O84" s="8">
        <v>0</v>
      </c>
      <c r="P84" s="8">
        <v>2</v>
      </c>
      <c r="Q84" s="8">
        <v>0</v>
      </c>
    </row>
    <row r="85" spans="1:17" ht="14.25" x14ac:dyDescent="0.2">
      <c r="A85" s="8">
        <v>3019</v>
      </c>
      <c r="B85" s="8">
        <v>3</v>
      </c>
      <c r="C85" s="8">
        <v>19</v>
      </c>
      <c r="D85" s="8">
        <v>3</v>
      </c>
      <c r="E85" s="14">
        <v>1</v>
      </c>
      <c r="F85" s="8">
        <v>3200</v>
      </c>
      <c r="G85" s="8">
        <v>400</v>
      </c>
      <c r="H85" s="8">
        <v>240</v>
      </c>
      <c r="I85" s="8">
        <v>156</v>
      </c>
      <c r="J85" s="8">
        <v>19.5</v>
      </c>
      <c r="K85" s="8">
        <v>11.7</v>
      </c>
      <c r="L85" s="8">
        <v>0</v>
      </c>
      <c r="M85" s="8">
        <v>0</v>
      </c>
      <c r="N85" s="8">
        <v>100</v>
      </c>
      <c r="O85" s="8">
        <v>0</v>
      </c>
      <c r="P85" s="8">
        <v>2</v>
      </c>
      <c r="Q85" s="8">
        <v>0</v>
      </c>
    </row>
    <row r="86" spans="1:17" ht="14.25" x14ac:dyDescent="0.2">
      <c r="A86" s="8">
        <v>3020</v>
      </c>
      <c r="B86" s="8">
        <v>3</v>
      </c>
      <c r="C86" s="8">
        <v>20</v>
      </c>
      <c r="D86" s="8">
        <v>3</v>
      </c>
      <c r="E86" s="14">
        <v>2</v>
      </c>
      <c r="F86" s="8">
        <v>3320</v>
      </c>
      <c r="G86" s="8">
        <v>415</v>
      </c>
      <c r="H86" s="8">
        <v>249</v>
      </c>
      <c r="I86" s="8">
        <v>160.4</v>
      </c>
      <c r="J86" s="8">
        <v>20.05</v>
      </c>
      <c r="K86" s="8">
        <v>12.03</v>
      </c>
      <c r="L86" s="8">
        <v>0</v>
      </c>
      <c r="M86" s="8">
        <v>0</v>
      </c>
      <c r="N86" s="8">
        <v>100</v>
      </c>
      <c r="O86" s="8">
        <v>0</v>
      </c>
      <c r="P86" s="8">
        <v>2</v>
      </c>
      <c r="Q86" s="8">
        <v>0</v>
      </c>
    </row>
    <row r="87" spans="1:17" ht="14.25" x14ac:dyDescent="0.2">
      <c r="A87" s="8">
        <v>3021</v>
      </c>
      <c r="B87" s="8">
        <v>3</v>
      </c>
      <c r="C87" s="8">
        <v>21</v>
      </c>
      <c r="D87" s="8">
        <v>3</v>
      </c>
      <c r="E87" s="14">
        <v>3</v>
      </c>
      <c r="F87" s="8">
        <v>3440</v>
      </c>
      <c r="G87" s="8">
        <v>430</v>
      </c>
      <c r="H87" s="8">
        <v>258</v>
      </c>
      <c r="I87" s="8">
        <v>164.8</v>
      </c>
      <c r="J87" s="8">
        <v>20.6</v>
      </c>
      <c r="K87" s="8">
        <v>12.36</v>
      </c>
      <c r="L87" s="8">
        <v>0</v>
      </c>
      <c r="M87" s="8">
        <v>0</v>
      </c>
      <c r="N87" s="8">
        <v>100</v>
      </c>
      <c r="O87" s="8">
        <v>0</v>
      </c>
      <c r="P87" s="8">
        <v>2</v>
      </c>
      <c r="Q87" s="8">
        <v>0</v>
      </c>
    </row>
    <row r="88" spans="1:17" ht="14.25" x14ac:dyDescent="0.2">
      <c r="A88" s="8">
        <v>3022</v>
      </c>
      <c r="B88" s="8">
        <v>3</v>
      </c>
      <c r="C88" s="8">
        <v>22</v>
      </c>
      <c r="D88" s="8">
        <v>3</v>
      </c>
      <c r="E88" s="14">
        <v>4</v>
      </c>
      <c r="F88" s="8">
        <v>3560</v>
      </c>
      <c r="G88" s="8">
        <v>445</v>
      </c>
      <c r="H88" s="8">
        <v>267</v>
      </c>
      <c r="I88" s="8">
        <v>170</v>
      </c>
      <c r="J88" s="8">
        <v>21.25</v>
      </c>
      <c r="K88" s="8">
        <v>12.75</v>
      </c>
      <c r="L88" s="8">
        <v>0</v>
      </c>
      <c r="M88" s="8">
        <v>0</v>
      </c>
      <c r="N88" s="8">
        <v>100</v>
      </c>
      <c r="O88" s="8">
        <v>0</v>
      </c>
      <c r="P88" s="8">
        <v>2</v>
      </c>
      <c r="Q88" s="8">
        <v>0</v>
      </c>
    </row>
    <row r="89" spans="1:17" ht="14.25" x14ac:dyDescent="0.2">
      <c r="A89" s="8">
        <v>3023</v>
      </c>
      <c r="B89" s="8">
        <v>3</v>
      </c>
      <c r="C89" s="8">
        <v>23</v>
      </c>
      <c r="D89" s="8">
        <v>3</v>
      </c>
      <c r="E89" s="14">
        <v>5</v>
      </c>
      <c r="F89" s="8">
        <v>3680</v>
      </c>
      <c r="G89" s="8">
        <v>460</v>
      </c>
      <c r="H89" s="8">
        <v>276</v>
      </c>
      <c r="I89" s="8">
        <v>175.2</v>
      </c>
      <c r="J89" s="8">
        <v>21.9</v>
      </c>
      <c r="K89" s="8">
        <v>13.14</v>
      </c>
      <c r="L89" s="8">
        <v>0</v>
      </c>
      <c r="M89" s="8">
        <v>0</v>
      </c>
      <c r="N89" s="8">
        <v>100</v>
      </c>
      <c r="O89" s="8">
        <v>0</v>
      </c>
      <c r="P89" s="8">
        <v>2</v>
      </c>
      <c r="Q89" s="8">
        <v>0</v>
      </c>
    </row>
    <row r="90" spans="1:17" ht="14.25" x14ac:dyDescent="0.2">
      <c r="A90" s="8">
        <v>3024</v>
      </c>
      <c r="B90" s="8">
        <v>3</v>
      </c>
      <c r="C90" s="8">
        <v>24</v>
      </c>
      <c r="D90" s="8">
        <v>4</v>
      </c>
      <c r="E90" s="14">
        <v>0</v>
      </c>
      <c r="F90" s="8">
        <v>3800</v>
      </c>
      <c r="G90" s="8">
        <v>475</v>
      </c>
      <c r="H90" s="8">
        <v>285</v>
      </c>
      <c r="I90" s="8">
        <v>209.6</v>
      </c>
      <c r="J90" s="8">
        <v>26.2</v>
      </c>
      <c r="K90" s="8">
        <v>15.72</v>
      </c>
      <c r="L90" s="8">
        <v>0</v>
      </c>
      <c r="M90" s="8">
        <v>0</v>
      </c>
      <c r="N90" s="8">
        <v>100</v>
      </c>
      <c r="O90" s="8">
        <v>0</v>
      </c>
      <c r="P90" s="8">
        <v>2</v>
      </c>
      <c r="Q90" s="8">
        <v>0</v>
      </c>
    </row>
    <row r="91" spans="1:17" ht="14.25" x14ac:dyDescent="0.2">
      <c r="A91" s="8">
        <v>3025</v>
      </c>
      <c r="B91" s="8">
        <v>3</v>
      </c>
      <c r="C91" s="8">
        <v>25</v>
      </c>
      <c r="D91" s="8">
        <v>4</v>
      </c>
      <c r="E91" s="14">
        <v>1</v>
      </c>
      <c r="F91" s="8">
        <v>3920</v>
      </c>
      <c r="G91" s="8">
        <v>490</v>
      </c>
      <c r="H91" s="8">
        <v>294</v>
      </c>
      <c r="I91" s="8">
        <v>215.2</v>
      </c>
      <c r="J91" s="8">
        <v>26.9</v>
      </c>
      <c r="K91" s="8">
        <v>16.14</v>
      </c>
      <c r="L91" s="8">
        <v>0</v>
      </c>
      <c r="M91" s="8">
        <v>0</v>
      </c>
      <c r="N91" s="8">
        <v>100</v>
      </c>
      <c r="O91" s="8">
        <v>0</v>
      </c>
      <c r="P91" s="8">
        <v>2</v>
      </c>
      <c r="Q91" s="8">
        <v>0</v>
      </c>
    </row>
    <row r="92" spans="1:17" ht="14.25" x14ac:dyDescent="0.2">
      <c r="A92" s="8">
        <v>3026</v>
      </c>
      <c r="B92" s="8">
        <v>3</v>
      </c>
      <c r="C92" s="8">
        <v>26</v>
      </c>
      <c r="D92" s="8">
        <v>4</v>
      </c>
      <c r="E92" s="14">
        <v>2</v>
      </c>
      <c r="F92" s="8">
        <v>4040</v>
      </c>
      <c r="G92" s="8">
        <v>505</v>
      </c>
      <c r="H92" s="8">
        <v>303</v>
      </c>
      <c r="I92" s="8">
        <v>221.2</v>
      </c>
      <c r="J92" s="8">
        <v>27.65</v>
      </c>
      <c r="K92" s="8">
        <v>16.59</v>
      </c>
      <c r="L92" s="8">
        <v>0</v>
      </c>
      <c r="M92" s="8">
        <v>0</v>
      </c>
      <c r="N92" s="8">
        <v>100</v>
      </c>
      <c r="O92" s="8">
        <v>0</v>
      </c>
      <c r="P92" s="8">
        <v>2</v>
      </c>
      <c r="Q92" s="8">
        <v>0</v>
      </c>
    </row>
    <row r="93" spans="1:17" ht="14.25" x14ac:dyDescent="0.2">
      <c r="A93" s="8">
        <v>3027</v>
      </c>
      <c r="B93" s="8">
        <v>3</v>
      </c>
      <c r="C93" s="8">
        <v>27</v>
      </c>
      <c r="D93" s="8">
        <v>4</v>
      </c>
      <c r="E93" s="14">
        <v>3</v>
      </c>
      <c r="F93" s="8">
        <v>4160</v>
      </c>
      <c r="G93" s="8">
        <v>520</v>
      </c>
      <c r="H93" s="8">
        <v>312</v>
      </c>
      <c r="I93" s="8">
        <v>227.6</v>
      </c>
      <c r="J93" s="8">
        <v>28.45</v>
      </c>
      <c r="K93" s="8">
        <v>17.07</v>
      </c>
      <c r="L93" s="8">
        <v>0</v>
      </c>
      <c r="M93" s="8">
        <v>0</v>
      </c>
      <c r="N93" s="8">
        <v>100</v>
      </c>
      <c r="O93" s="8">
        <v>0</v>
      </c>
      <c r="P93" s="8">
        <v>2</v>
      </c>
      <c r="Q93" s="8">
        <v>0</v>
      </c>
    </row>
    <row r="94" spans="1:17" ht="14.25" x14ac:dyDescent="0.2">
      <c r="A94" s="8">
        <v>3028</v>
      </c>
      <c r="B94" s="8">
        <v>3</v>
      </c>
      <c r="C94" s="8">
        <v>28</v>
      </c>
      <c r="D94" s="8">
        <v>4</v>
      </c>
      <c r="E94" s="14">
        <v>4</v>
      </c>
      <c r="F94" s="8">
        <v>4280</v>
      </c>
      <c r="G94" s="8">
        <v>535</v>
      </c>
      <c r="H94" s="8">
        <v>321</v>
      </c>
      <c r="I94" s="8">
        <v>234.4</v>
      </c>
      <c r="J94" s="8">
        <v>29.3</v>
      </c>
      <c r="K94" s="8">
        <v>17.579999999999998</v>
      </c>
      <c r="L94" s="8">
        <v>0</v>
      </c>
      <c r="M94" s="8">
        <v>0</v>
      </c>
      <c r="N94" s="8">
        <v>100</v>
      </c>
      <c r="O94" s="8">
        <v>0</v>
      </c>
      <c r="P94" s="8">
        <v>2</v>
      </c>
      <c r="Q94" s="8">
        <v>0</v>
      </c>
    </row>
    <row r="95" spans="1:17" ht="14.25" x14ac:dyDescent="0.2">
      <c r="A95" s="8">
        <v>3029</v>
      </c>
      <c r="B95" s="8">
        <v>3</v>
      </c>
      <c r="C95" s="8">
        <v>29</v>
      </c>
      <c r="D95" s="8">
        <v>4</v>
      </c>
      <c r="E95" s="14">
        <v>5</v>
      </c>
      <c r="F95" s="8">
        <v>4400</v>
      </c>
      <c r="G95" s="8">
        <v>550</v>
      </c>
      <c r="H95" s="8">
        <v>330</v>
      </c>
      <c r="I95" s="8">
        <v>241.6</v>
      </c>
      <c r="J95" s="8">
        <v>30.2</v>
      </c>
      <c r="K95" s="8">
        <v>18.12</v>
      </c>
      <c r="L95" s="8">
        <v>0</v>
      </c>
      <c r="M95" s="8">
        <v>0</v>
      </c>
      <c r="N95" s="8">
        <v>100</v>
      </c>
      <c r="O95" s="8">
        <v>0</v>
      </c>
      <c r="P95" s="8">
        <v>2</v>
      </c>
      <c r="Q95" s="8">
        <v>0</v>
      </c>
    </row>
    <row r="96" spans="1:17" ht="14.25" x14ac:dyDescent="0.2">
      <c r="A96" s="8">
        <v>3030</v>
      </c>
      <c r="B96" s="8">
        <v>3</v>
      </c>
      <c r="C96" s="8">
        <v>30</v>
      </c>
      <c r="D96" s="8">
        <v>5</v>
      </c>
      <c r="E96" s="14">
        <v>0</v>
      </c>
      <c r="F96" s="8">
        <v>4520</v>
      </c>
      <c r="G96" s="8">
        <v>565</v>
      </c>
      <c r="H96" s="8">
        <v>339</v>
      </c>
      <c r="I96" s="8">
        <v>288.8</v>
      </c>
      <c r="J96" s="8">
        <v>36.1</v>
      </c>
      <c r="K96" s="8">
        <v>21.66</v>
      </c>
      <c r="L96" s="8">
        <v>0</v>
      </c>
      <c r="M96" s="8">
        <v>0</v>
      </c>
      <c r="N96" s="8">
        <v>100</v>
      </c>
      <c r="O96" s="8">
        <v>0</v>
      </c>
      <c r="P96" s="8">
        <v>2</v>
      </c>
      <c r="Q96" s="8">
        <v>0</v>
      </c>
    </row>
    <row r="97" spans="1:17" ht="14.25" x14ac:dyDescent="0.2">
      <c r="A97" s="8">
        <v>4000</v>
      </c>
      <c r="B97" s="8">
        <v>4</v>
      </c>
      <c r="C97" s="8">
        <v>0</v>
      </c>
      <c r="D97" s="8">
        <v>0</v>
      </c>
      <c r="E97" s="14">
        <v>0</v>
      </c>
      <c r="F97" s="8">
        <v>920</v>
      </c>
      <c r="G97" s="8">
        <v>115</v>
      </c>
      <c r="H97" s="8">
        <v>69</v>
      </c>
      <c r="I97" s="8">
        <v>57.6</v>
      </c>
      <c r="J97" s="8">
        <v>7.2</v>
      </c>
      <c r="K97" s="8">
        <v>4.32</v>
      </c>
      <c r="L97" s="8">
        <v>0</v>
      </c>
      <c r="M97" s="8">
        <v>0</v>
      </c>
      <c r="N97" s="8">
        <v>100</v>
      </c>
      <c r="O97" s="8">
        <v>0</v>
      </c>
      <c r="P97" s="8">
        <v>2</v>
      </c>
      <c r="Q97" s="8">
        <v>0</v>
      </c>
    </row>
    <row r="98" spans="1:17" ht="14.25" x14ac:dyDescent="0.2">
      <c r="A98" s="8">
        <v>4001</v>
      </c>
      <c r="B98" s="8">
        <v>4</v>
      </c>
      <c r="C98" s="8">
        <v>1</v>
      </c>
      <c r="D98" s="8">
        <v>0</v>
      </c>
      <c r="E98" s="14">
        <v>1</v>
      </c>
      <c r="F98" s="8">
        <v>1040</v>
      </c>
      <c r="G98" s="8">
        <v>130</v>
      </c>
      <c r="H98" s="8">
        <v>78</v>
      </c>
      <c r="I98" s="8">
        <v>59.6</v>
      </c>
      <c r="J98" s="8">
        <v>7.45</v>
      </c>
      <c r="K98" s="8">
        <v>4.47</v>
      </c>
      <c r="L98" s="8">
        <v>0</v>
      </c>
      <c r="M98" s="8">
        <v>0</v>
      </c>
      <c r="N98" s="8">
        <v>100</v>
      </c>
      <c r="O98" s="8">
        <v>0</v>
      </c>
      <c r="P98" s="8">
        <v>2</v>
      </c>
      <c r="Q98" s="8">
        <v>0</v>
      </c>
    </row>
    <row r="99" spans="1:17" ht="14.25" x14ac:dyDescent="0.2">
      <c r="A99" s="8">
        <v>4002</v>
      </c>
      <c r="B99" s="8">
        <v>4</v>
      </c>
      <c r="C99" s="8">
        <v>2</v>
      </c>
      <c r="D99" s="8">
        <v>0</v>
      </c>
      <c r="E99" s="14">
        <v>2</v>
      </c>
      <c r="F99" s="8">
        <v>1160</v>
      </c>
      <c r="G99" s="8">
        <v>145</v>
      </c>
      <c r="H99" s="8">
        <v>87</v>
      </c>
      <c r="I99" s="8">
        <v>61.2</v>
      </c>
      <c r="J99" s="8">
        <v>7.65</v>
      </c>
      <c r="K99" s="8">
        <v>4.59</v>
      </c>
      <c r="L99" s="8">
        <v>0</v>
      </c>
      <c r="M99" s="8">
        <v>0</v>
      </c>
      <c r="N99" s="8">
        <v>100</v>
      </c>
      <c r="O99" s="8">
        <v>0</v>
      </c>
      <c r="P99" s="8">
        <v>2</v>
      </c>
      <c r="Q99" s="8">
        <v>0</v>
      </c>
    </row>
    <row r="100" spans="1:17" ht="14.25" x14ac:dyDescent="0.2">
      <c r="A100" s="8">
        <v>4003</v>
      </c>
      <c r="B100" s="8">
        <v>4</v>
      </c>
      <c r="C100" s="8">
        <v>3</v>
      </c>
      <c r="D100" s="8">
        <v>0</v>
      </c>
      <c r="E100" s="14">
        <v>3</v>
      </c>
      <c r="F100" s="8">
        <v>1280</v>
      </c>
      <c r="G100" s="8">
        <v>160</v>
      </c>
      <c r="H100" s="8">
        <v>96</v>
      </c>
      <c r="I100" s="8">
        <v>63.2</v>
      </c>
      <c r="J100" s="8">
        <v>7.9</v>
      </c>
      <c r="K100" s="8">
        <v>4.74</v>
      </c>
      <c r="L100" s="8">
        <v>0</v>
      </c>
      <c r="M100" s="8">
        <v>0</v>
      </c>
      <c r="N100" s="8">
        <v>100</v>
      </c>
      <c r="O100" s="8">
        <v>0</v>
      </c>
      <c r="P100" s="8">
        <v>2</v>
      </c>
      <c r="Q100" s="8">
        <v>0</v>
      </c>
    </row>
    <row r="101" spans="1:17" ht="14.25" x14ac:dyDescent="0.2">
      <c r="A101" s="8">
        <v>4004</v>
      </c>
      <c r="B101" s="8">
        <v>4</v>
      </c>
      <c r="C101" s="8">
        <v>4</v>
      </c>
      <c r="D101" s="8">
        <v>0</v>
      </c>
      <c r="E101" s="14">
        <v>4</v>
      </c>
      <c r="F101" s="8">
        <v>1400</v>
      </c>
      <c r="G101" s="8">
        <v>175</v>
      </c>
      <c r="H101" s="8">
        <v>105</v>
      </c>
      <c r="I101" s="8">
        <v>64.8</v>
      </c>
      <c r="J101" s="8">
        <v>8.1</v>
      </c>
      <c r="K101" s="8">
        <v>4.8600000000000003</v>
      </c>
      <c r="L101" s="8">
        <v>0</v>
      </c>
      <c r="M101" s="8">
        <v>0</v>
      </c>
      <c r="N101" s="8">
        <v>100</v>
      </c>
      <c r="O101" s="8">
        <v>0</v>
      </c>
      <c r="P101" s="8">
        <v>2</v>
      </c>
      <c r="Q101" s="8">
        <v>0</v>
      </c>
    </row>
    <row r="102" spans="1:17" ht="14.25" x14ac:dyDescent="0.2">
      <c r="A102" s="8">
        <v>4005</v>
      </c>
      <c r="B102" s="8">
        <v>4</v>
      </c>
      <c r="C102" s="8">
        <v>5</v>
      </c>
      <c r="D102" s="8">
        <v>0</v>
      </c>
      <c r="E102" s="14">
        <v>5</v>
      </c>
      <c r="F102" s="8">
        <v>1520</v>
      </c>
      <c r="G102" s="8">
        <v>190</v>
      </c>
      <c r="H102" s="8">
        <v>114</v>
      </c>
      <c r="I102" s="8">
        <v>66.8</v>
      </c>
      <c r="J102" s="8">
        <v>8.35</v>
      </c>
      <c r="K102" s="8">
        <v>5.01</v>
      </c>
      <c r="L102" s="8">
        <v>0</v>
      </c>
      <c r="M102" s="8">
        <v>0</v>
      </c>
      <c r="N102" s="8">
        <v>100</v>
      </c>
      <c r="O102" s="8">
        <v>0</v>
      </c>
      <c r="P102" s="8">
        <v>2</v>
      </c>
      <c r="Q102" s="8">
        <v>0</v>
      </c>
    </row>
    <row r="103" spans="1:17" ht="14.25" x14ac:dyDescent="0.2">
      <c r="A103" s="8">
        <v>4006</v>
      </c>
      <c r="B103" s="8">
        <v>4</v>
      </c>
      <c r="C103" s="8">
        <v>6</v>
      </c>
      <c r="D103" s="8">
        <v>1</v>
      </c>
      <c r="E103" s="14">
        <v>0</v>
      </c>
      <c r="F103" s="8">
        <v>1640</v>
      </c>
      <c r="G103" s="8">
        <v>205</v>
      </c>
      <c r="H103" s="8">
        <v>123</v>
      </c>
      <c r="I103" s="8">
        <v>80</v>
      </c>
      <c r="J103" s="8">
        <v>10</v>
      </c>
      <c r="K103" s="8">
        <v>6</v>
      </c>
      <c r="L103" s="8">
        <v>0</v>
      </c>
      <c r="M103" s="8">
        <v>0</v>
      </c>
      <c r="N103" s="8">
        <v>100</v>
      </c>
      <c r="O103" s="8">
        <v>0</v>
      </c>
      <c r="P103" s="8">
        <v>2</v>
      </c>
      <c r="Q103" s="8">
        <v>0</v>
      </c>
    </row>
    <row r="104" spans="1:17" ht="14.25" x14ac:dyDescent="0.2">
      <c r="A104" s="8">
        <v>4007</v>
      </c>
      <c r="B104" s="8">
        <v>4</v>
      </c>
      <c r="C104" s="8">
        <v>7</v>
      </c>
      <c r="D104" s="8">
        <v>1</v>
      </c>
      <c r="E104" s="14">
        <v>1</v>
      </c>
      <c r="F104" s="8">
        <v>1760</v>
      </c>
      <c r="G104" s="8">
        <v>220</v>
      </c>
      <c r="H104" s="8">
        <v>132</v>
      </c>
      <c r="I104" s="8">
        <v>82.4</v>
      </c>
      <c r="J104" s="8">
        <v>10.3</v>
      </c>
      <c r="K104" s="8">
        <v>6.18</v>
      </c>
      <c r="L104" s="8">
        <v>0</v>
      </c>
      <c r="M104" s="8">
        <v>0</v>
      </c>
      <c r="N104" s="8">
        <v>100</v>
      </c>
      <c r="O104" s="8">
        <v>0</v>
      </c>
      <c r="P104" s="8">
        <v>2</v>
      </c>
      <c r="Q104" s="8">
        <v>0</v>
      </c>
    </row>
    <row r="105" spans="1:17" ht="14.25" x14ac:dyDescent="0.2">
      <c r="A105" s="8">
        <v>4008</v>
      </c>
      <c r="B105" s="8">
        <v>4</v>
      </c>
      <c r="C105" s="8">
        <v>8</v>
      </c>
      <c r="D105" s="8">
        <v>1</v>
      </c>
      <c r="E105" s="14">
        <v>2</v>
      </c>
      <c r="F105" s="8">
        <v>1880</v>
      </c>
      <c r="G105" s="8">
        <v>235</v>
      </c>
      <c r="H105" s="8">
        <v>141</v>
      </c>
      <c r="I105" s="8">
        <v>84.8</v>
      </c>
      <c r="J105" s="8">
        <v>10.6</v>
      </c>
      <c r="K105" s="8">
        <v>6.36</v>
      </c>
      <c r="L105" s="8">
        <v>0</v>
      </c>
      <c r="M105" s="8">
        <v>0</v>
      </c>
      <c r="N105" s="8">
        <v>100</v>
      </c>
      <c r="O105" s="8">
        <v>0</v>
      </c>
      <c r="P105" s="8">
        <v>2</v>
      </c>
      <c r="Q105" s="8">
        <v>0</v>
      </c>
    </row>
    <row r="106" spans="1:17" ht="14.25" x14ac:dyDescent="0.2">
      <c r="A106" s="8">
        <v>4009</v>
      </c>
      <c r="B106" s="8">
        <v>4</v>
      </c>
      <c r="C106" s="8">
        <v>9</v>
      </c>
      <c r="D106" s="8">
        <v>1</v>
      </c>
      <c r="E106" s="14">
        <v>3</v>
      </c>
      <c r="F106" s="8">
        <v>2000</v>
      </c>
      <c r="G106" s="8">
        <v>250</v>
      </c>
      <c r="H106" s="8">
        <v>150</v>
      </c>
      <c r="I106" s="8">
        <v>86.8</v>
      </c>
      <c r="J106" s="8">
        <v>10.85</v>
      </c>
      <c r="K106" s="8">
        <v>6.51</v>
      </c>
      <c r="L106" s="8">
        <v>0</v>
      </c>
      <c r="M106" s="8">
        <v>0</v>
      </c>
      <c r="N106" s="8">
        <v>100</v>
      </c>
      <c r="O106" s="8">
        <v>0</v>
      </c>
      <c r="P106" s="8">
        <v>2</v>
      </c>
      <c r="Q106" s="8">
        <v>0</v>
      </c>
    </row>
    <row r="107" spans="1:17" ht="14.25" x14ac:dyDescent="0.2">
      <c r="A107" s="8">
        <v>4010</v>
      </c>
      <c r="B107" s="8">
        <v>4</v>
      </c>
      <c r="C107" s="8">
        <v>10</v>
      </c>
      <c r="D107" s="8">
        <v>1</v>
      </c>
      <c r="E107" s="14">
        <v>4</v>
      </c>
      <c r="F107" s="8">
        <v>2120</v>
      </c>
      <c r="G107" s="8">
        <v>265</v>
      </c>
      <c r="H107" s="8">
        <v>159</v>
      </c>
      <c r="I107" s="8">
        <v>89.6</v>
      </c>
      <c r="J107" s="8">
        <v>11.2</v>
      </c>
      <c r="K107" s="8">
        <v>6.72</v>
      </c>
      <c r="L107" s="8">
        <v>0</v>
      </c>
      <c r="M107" s="8">
        <v>0</v>
      </c>
      <c r="N107" s="8">
        <v>100</v>
      </c>
      <c r="O107" s="8">
        <v>0</v>
      </c>
      <c r="P107" s="8">
        <v>2</v>
      </c>
      <c r="Q107" s="8">
        <v>0</v>
      </c>
    </row>
    <row r="108" spans="1:17" ht="14.25" x14ac:dyDescent="0.2">
      <c r="A108" s="8">
        <v>4011</v>
      </c>
      <c r="B108" s="8">
        <v>4</v>
      </c>
      <c r="C108" s="8">
        <v>11</v>
      </c>
      <c r="D108" s="8">
        <v>1</v>
      </c>
      <c r="E108" s="14">
        <v>5</v>
      </c>
      <c r="F108" s="8">
        <v>2240</v>
      </c>
      <c r="G108" s="8">
        <v>280</v>
      </c>
      <c r="H108" s="8">
        <v>168</v>
      </c>
      <c r="I108" s="8">
        <v>92</v>
      </c>
      <c r="J108" s="8">
        <v>11.5</v>
      </c>
      <c r="K108" s="8">
        <v>6.9</v>
      </c>
      <c r="L108" s="8">
        <v>0</v>
      </c>
      <c r="M108" s="8">
        <v>0</v>
      </c>
      <c r="N108" s="8">
        <v>100</v>
      </c>
      <c r="O108" s="8">
        <v>0</v>
      </c>
      <c r="P108" s="8">
        <v>2</v>
      </c>
      <c r="Q108" s="8">
        <v>0</v>
      </c>
    </row>
    <row r="109" spans="1:17" ht="14.25" x14ac:dyDescent="0.2">
      <c r="A109" s="8">
        <v>4012</v>
      </c>
      <c r="B109" s="8">
        <v>4</v>
      </c>
      <c r="C109" s="8">
        <v>12</v>
      </c>
      <c r="D109" s="8">
        <v>2</v>
      </c>
      <c r="E109" s="14">
        <v>0</v>
      </c>
      <c r="F109" s="8">
        <v>2360</v>
      </c>
      <c r="G109" s="8">
        <v>295</v>
      </c>
      <c r="H109" s="8">
        <v>177</v>
      </c>
      <c r="I109" s="8">
        <v>110.4</v>
      </c>
      <c r="J109" s="8">
        <v>13.8</v>
      </c>
      <c r="K109" s="8">
        <v>8.2799999999999994</v>
      </c>
      <c r="L109" s="8">
        <v>0</v>
      </c>
      <c r="M109" s="8">
        <v>0</v>
      </c>
      <c r="N109" s="8">
        <v>100</v>
      </c>
      <c r="O109" s="8">
        <v>0</v>
      </c>
      <c r="P109" s="8">
        <v>2</v>
      </c>
      <c r="Q109" s="8">
        <v>0</v>
      </c>
    </row>
    <row r="110" spans="1:17" ht="14.25" x14ac:dyDescent="0.2">
      <c r="A110" s="8">
        <v>4013</v>
      </c>
      <c r="B110" s="8">
        <v>4</v>
      </c>
      <c r="C110" s="8">
        <v>13</v>
      </c>
      <c r="D110" s="8">
        <v>2</v>
      </c>
      <c r="E110" s="14">
        <v>1</v>
      </c>
      <c r="F110" s="8">
        <v>2480</v>
      </c>
      <c r="G110" s="8">
        <v>310</v>
      </c>
      <c r="H110" s="8">
        <v>186</v>
      </c>
      <c r="I110" s="8">
        <v>113.2</v>
      </c>
      <c r="J110" s="8">
        <v>14.15</v>
      </c>
      <c r="K110" s="8">
        <v>8.49</v>
      </c>
      <c r="L110" s="8">
        <v>0</v>
      </c>
      <c r="M110" s="8">
        <v>0</v>
      </c>
      <c r="N110" s="8">
        <v>100</v>
      </c>
      <c r="O110" s="8">
        <v>0</v>
      </c>
      <c r="P110" s="8">
        <v>2</v>
      </c>
      <c r="Q110" s="8">
        <v>0</v>
      </c>
    </row>
    <row r="111" spans="1:17" ht="14.25" x14ac:dyDescent="0.2">
      <c r="A111" s="8">
        <v>4014</v>
      </c>
      <c r="B111" s="8">
        <v>4</v>
      </c>
      <c r="C111" s="8">
        <v>14</v>
      </c>
      <c r="D111" s="8">
        <v>2</v>
      </c>
      <c r="E111" s="14">
        <v>2</v>
      </c>
      <c r="F111" s="8">
        <v>2600</v>
      </c>
      <c r="G111" s="8">
        <v>325</v>
      </c>
      <c r="H111" s="8">
        <v>195</v>
      </c>
      <c r="I111" s="8">
        <v>116.4</v>
      </c>
      <c r="J111" s="8">
        <v>14.55</v>
      </c>
      <c r="K111" s="8">
        <v>8.73</v>
      </c>
      <c r="L111" s="8">
        <v>0</v>
      </c>
      <c r="M111" s="8">
        <v>0</v>
      </c>
      <c r="N111" s="8">
        <v>100</v>
      </c>
      <c r="O111" s="8">
        <v>0</v>
      </c>
      <c r="P111" s="8">
        <v>2</v>
      </c>
      <c r="Q111" s="8">
        <v>0</v>
      </c>
    </row>
    <row r="112" spans="1:17" ht="14.25" x14ac:dyDescent="0.2">
      <c r="A112" s="8">
        <v>4015</v>
      </c>
      <c r="B112" s="8">
        <v>4</v>
      </c>
      <c r="C112" s="8">
        <v>15</v>
      </c>
      <c r="D112" s="8">
        <v>2</v>
      </c>
      <c r="E112" s="14">
        <v>3</v>
      </c>
      <c r="F112" s="8">
        <v>2720</v>
      </c>
      <c r="G112" s="8">
        <v>340</v>
      </c>
      <c r="H112" s="8">
        <v>204</v>
      </c>
      <c r="I112" s="8">
        <v>120</v>
      </c>
      <c r="J112" s="8">
        <v>15</v>
      </c>
      <c r="K112" s="8">
        <v>9</v>
      </c>
      <c r="L112" s="8">
        <v>0</v>
      </c>
      <c r="M112" s="8">
        <v>0</v>
      </c>
      <c r="N112" s="8">
        <v>100</v>
      </c>
      <c r="O112" s="8">
        <v>0</v>
      </c>
      <c r="P112" s="8">
        <v>2</v>
      </c>
      <c r="Q112" s="8">
        <v>0</v>
      </c>
    </row>
    <row r="113" spans="1:17" ht="14.25" x14ac:dyDescent="0.2">
      <c r="A113" s="8">
        <v>4016</v>
      </c>
      <c r="B113" s="8">
        <v>4</v>
      </c>
      <c r="C113" s="8">
        <v>16</v>
      </c>
      <c r="D113" s="8">
        <v>2</v>
      </c>
      <c r="E113" s="14">
        <v>4</v>
      </c>
      <c r="F113" s="8">
        <v>2840</v>
      </c>
      <c r="G113" s="8">
        <v>355</v>
      </c>
      <c r="H113" s="8">
        <v>213</v>
      </c>
      <c r="I113" s="8">
        <v>123.2</v>
      </c>
      <c r="J113" s="8">
        <v>15.4</v>
      </c>
      <c r="K113" s="8">
        <v>9.24</v>
      </c>
      <c r="L113" s="8">
        <v>0</v>
      </c>
      <c r="M113" s="8">
        <v>0</v>
      </c>
      <c r="N113" s="8">
        <v>100</v>
      </c>
      <c r="O113" s="8">
        <v>0</v>
      </c>
      <c r="P113" s="8">
        <v>2</v>
      </c>
      <c r="Q113" s="8">
        <v>0</v>
      </c>
    </row>
    <row r="114" spans="1:17" ht="14.25" x14ac:dyDescent="0.2">
      <c r="A114" s="8">
        <v>4017</v>
      </c>
      <c r="B114" s="8">
        <v>4</v>
      </c>
      <c r="C114" s="8">
        <v>17</v>
      </c>
      <c r="D114" s="8">
        <v>2</v>
      </c>
      <c r="E114" s="14">
        <v>5</v>
      </c>
      <c r="F114" s="8">
        <v>2960</v>
      </c>
      <c r="G114" s="8">
        <v>370</v>
      </c>
      <c r="H114" s="8">
        <v>222</v>
      </c>
      <c r="I114" s="8">
        <v>127.2</v>
      </c>
      <c r="J114" s="8">
        <v>15.9</v>
      </c>
      <c r="K114" s="8">
        <v>9.5399999999999991</v>
      </c>
      <c r="L114" s="8">
        <v>0</v>
      </c>
      <c r="M114" s="8">
        <v>0</v>
      </c>
      <c r="N114" s="8">
        <v>100</v>
      </c>
      <c r="O114" s="8">
        <v>0</v>
      </c>
      <c r="P114" s="8">
        <v>2</v>
      </c>
      <c r="Q114" s="8">
        <v>0</v>
      </c>
    </row>
    <row r="115" spans="1:17" ht="14.25" x14ac:dyDescent="0.2">
      <c r="A115" s="8">
        <v>4018</v>
      </c>
      <c r="B115" s="8">
        <v>4</v>
      </c>
      <c r="C115" s="8">
        <v>18</v>
      </c>
      <c r="D115" s="8">
        <v>3</v>
      </c>
      <c r="E115" s="14">
        <v>0</v>
      </c>
      <c r="F115" s="8">
        <v>3080</v>
      </c>
      <c r="G115" s="8">
        <v>385</v>
      </c>
      <c r="H115" s="8">
        <v>231</v>
      </c>
      <c r="I115" s="8">
        <v>152</v>
      </c>
      <c r="J115" s="8">
        <v>19</v>
      </c>
      <c r="K115" s="8">
        <v>11.4</v>
      </c>
      <c r="L115" s="8">
        <v>0</v>
      </c>
      <c r="M115" s="8">
        <v>0</v>
      </c>
      <c r="N115" s="8">
        <v>100</v>
      </c>
      <c r="O115" s="8">
        <v>0</v>
      </c>
      <c r="P115" s="8">
        <v>2</v>
      </c>
      <c r="Q115" s="8">
        <v>0</v>
      </c>
    </row>
    <row r="116" spans="1:17" ht="14.25" x14ac:dyDescent="0.2">
      <c r="A116" s="8">
        <v>4019</v>
      </c>
      <c r="B116" s="8">
        <v>4</v>
      </c>
      <c r="C116" s="8">
        <v>19</v>
      </c>
      <c r="D116" s="8">
        <v>3</v>
      </c>
      <c r="E116" s="14">
        <v>1</v>
      </c>
      <c r="F116" s="8">
        <v>3200</v>
      </c>
      <c r="G116" s="8">
        <v>400</v>
      </c>
      <c r="H116" s="8">
        <v>240</v>
      </c>
      <c r="I116" s="8">
        <v>156</v>
      </c>
      <c r="J116" s="8">
        <v>19.5</v>
      </c>
      <c r="K116" s="8">
        <v>11.7</v>
      </c>
      <c r="L116" s="8">
        <v>0</v>
      </c>
      <c r="M116" s="8">
        <v>0</v>
      </c>
      <c r="N116" s="8">
        <v>100</v>
      </c>
      <c r="O116" s="8">
        <v>0</v>
      </c>
      <c r="P116" s="8">
        <v>2</v>
      </c>
      <c r="Q116" s="8">
        <v>0</v>
      </c>
    </row>
    <row r="117" spans="1:17" ht="14.25" x14ac:dyDescent="0.2">
      <c r="A117" s="8">
        <v>4020</v>
      </c>
      <c r="B117" s="8">
        <v>4</v>
      </c>
      <c r="C117" s="8">
        <v>20</v>
      </c>
      <c r="D117" s="8">
        <v>3</v>
      </c>
      <c r="E117" s="14">
        <v>2</v>
      </c>
      <c r="F117" s="8">
        <v>3320</v>
      </c>
      <c r="G117" s="8">
        <v>415</v>
      </c>
      <c r="H117" s="8">
        <v>249</v>
      </c>
      <c r="I117" s="8">
        <v>160.4</v>
      </c>
      <c r="J117" s="8">
        <v>20.05</v>
      </c>
      <c r="K117" s="8">
        <v>12.03</v>
      </c>
      <c r="L117" s="8">
        <v>0</v>
      </c>
      <c r="M117" s="8">
        <v>0</v>
      </c>
      <c r="N117" s="8">
        <v>100</v>
      </c>
      <c r="O117" s="8">
        <v>0</v>
      </c>
      <c r="P117" s="8">
        <v>2</v>
      </c>
      <c r="Q117" s="8">
        <v>0</v>
      </c>
    </row>
    <row r="118" spans="1:17" ht="14.25" x14ac:dyDescent="0.2">
      <c r="A118" s="8">
        <v>4021</v>
      </c>
      <c r="B118" s="8">
        <v>4</v>
      </c>
      <c r="C118" s="8">
        <v>21</v>
      </c>
      <c r="D118" s="8">
        <v>3</v>
      </c>
      <c r="E118" s="14">
        <v>3</v>
      </c>
      <c r="F118" s="8">
        <v>3440</v>
      </c>
      <c r="G118" s="8">
        <v>430</v>
      </c>
      <c r="H118" s="8">
        <v>258</v>
      </c>
      <c r="I118" s="8">
        <v>164.8</v>
      </c>
      <c r="J118" s="8">
        <v>20.6</v>
      </c>
      <c r="K118" s="8">
        <v>12.36</v>
      </c>
      <c r="L118" s="8">
        <v>0</v>
      </c>
      <c r="M118" s="8">
        <v>0</v>
      </c>
      <c r="N118" s="8">
        <v>100</v>
      </c>
      <c r="O118" s="8">
        <v>0</v>
      </c>
      <c r="P118" s="8">
        <v>2</v>
      </c>
      <c r="Q118" s="8">
        <v>0</v>
      </c>
    </row>
    <row r="119" spans="1:17" ht="14.25" x14ac:dyDescent="0.2">
      <c r="A119" s="8">
        <v>4022</v>
      </c>
      <c r="B119" s="8">
        <v>4</v>
      </c>
      <c r="C119" s="8">
        <v>22</v>
      </c>
      <c r="D119" s="8">
        <v>3</v>
      </c>
      <c r="E119" s="14">
        <v>4</v>
      </c>
      <c r="F119" s="8">
        <v>3560</v>
      </c>
      <c r="G119" s="8">
        <v>445</v>
      </c>
      <c r="H119" s="8">
        <v>267</v>
      </c>
      <c r="I119" s="8">
        <v>170</v>
      </c>
      <c r="J119" s="8">
        <v>21.25</v>
      </c>
      <c r="K119" s="8">
        <v>12.75</v>
      </c>
      <c r="L119" s="8">
        <v>0</v>
      </c>
      <c r="M119" s="8">
        <v>0</v>
      </c>
      <c r="N119" s="8">
        <v>100</v>
      </c>
      <c r="O119" s="8">
        <v>0</v>
      </c>
      <c r="P119" s="8">
        <v>2</v>
      </c>
      <c r="Q119" s="8">
        <v>0</v>
      </c>
    </row>
    <row r="120" spans="1:17" ht="14.25" x14ac:dyDescent="0.2">
      <c r="A120" s="8">
        <v>4023</v>
      </c>
      <c r="B120" s="8">
        <v>4</v>
      </c>
      <c r="C120" s="8">
        <v>23</v>
      </c>
      <c r="D120" s="8">
        <v>3</v>
      </c>
      <c r="E120" s="14">
        <v>5</v>
      </c>
      <c r="F120" s="8">
        <v>3680</v>
      </c>
      <c r="G120" s="8">
        <v>460</v>
      </c>
      <c r="H120" s="8">
        <v>276</v>
      </c>
      <c r="I120" s="8">
        <v>175.2</v>
      </c>
      <c r="J120" s="8">
        <v>21.9</v>
      </c>
      <c r="K120" s="8">
        <v>13.14</v>
      </c>
      <c r="L120" s="8">
        <v>0</v>
      </c>
      <c r="M120" s="8">
        <v>0</v>
      </c>
      <c r="N120" s="8">
        <v>100</v>
      </c>
      <c r="O120" s="8">
        <v>0</v>
      </c>
      <c r="P120" s="8">
        <v>2</v>
      </c>
      <c r="Q120" s="8">
        <v>0</v>
      </c>
    </row>
    <row r="121" spans="1:17" ht="14.25" x14ac:dyDescent="0.2">
      <c r="A121" s="8">
        <v>4024</v>
      </c>
      <c r="B121" s="8">
        <v>4</v>
      </c>
      <c r="C121" s="8">
        <v>24</v>
      </c>
      <c r="D121" s="8">
        <v>4</v>
      </c>
      <c r="E121" s="14">
        <v>0</v>
      </c>
      <c r="F121" s="8">
        <v>3800</v>
      </c>
      <c r="G121" s="8">
        <v>475</v>
      </c>
      <c r="H121" s="8">
        <v>285</v>
      </c>
      <c r="I121" s="8">
        <v>209.6</v>
      </c>
      <c r="J121" s="8">
        <v>26.2</v>
      </c>
      <c r="K121" s="8">
        <v>15.72</v>
      </c>
      <c r="L121" s="8">
        <v>0</v>
      </c>
      <c r="M121" s="8">
        <v>0</v>
      </c>
      <c r="N121" s="8">
        <v>100</v>
      </c>
      <c r="O121" s="8">
        <v>0</v>
      </c>
      <c r="P121" s="8">
        <v>2</v>
      </c>
      <c r="Q121" s="8">
        <v>0</v>
      </c>
    </row>
    <row r="122" spans="1:17" ht="14.25" x14ac:dyDescent="0.2">
      <c r="A122" s="8">
        <v>4025</v>
      </c>
      <c r="B122" s="8">
        <v>4</v>
      </c>
      <c r="C122" s="8">
        <v>25</v>
      </c>
      <c r="D122" s="8">
        <v>4</v>
      </c>
      <c r="E122" s="14">
        <v>1</v>
      </c>
      <c r="F122" s="8">
        <v>3920</v>
      </c>
      <c r="G122" s="8">
        <v>490</v>
      </c>
      <c r="H122" s="8">
        <v>294</v>
      </c>
      <c r="I122" s="8">
        <v>215.2</v>
      </c>
      <c r="J122" s="8">
        <v>26.9</v>
      </c>
      <c r="K122" s="8">
        <v>16.14</v>
      </c>
      <c r="L122" s="8">
        <v>0</v>
      </c>
      <c r="M122" s="8">
        <v>0</v>
      </c>
      <c r="N122" s="8">
        <v>100</v>
      </c>
      <c r="O122" s="8">
        <v>0</v>
      </c>
      <c r="P122" s="8">
        <v>2</v>
      </c>
      <c r="Q122" s="8">
        <v>0</v>
      </c>
    </row>
    <row r="123" spans="1:17" ht="14.25" x14ac:dyDescent="0.2">
      <c r="A123" s="8">
        <v>4026</v>
      </c>
      <c r="B123" s="8">
        <v>4</v>
      </c>
      <c r="C123" s="8">
        <v>26</v>
      </c>
      <c r="D123" s="8">
        <v>4</v>
      </c>
      <c r="E123" s="14">
        <v>2</v>
      </c>
      <c r="F123" s="8">
        <v>4040</v>
      </c>
      <c r="G123" s="8">
        <v>505</v>
      </c>
      <c r="H123" s="8">
        <v>303</v>
      </c>
      <c r="I123" s="8">
        <v>221.2</v>
      </c>
      <c r="J123" s="8">
        <v>27.65</v>
      </c>
      <c r="K123" s="8">
        <v>16.59</v>
      </c>
      <c r="L123" s="8">
        <v>0</v>
      </c>
      <c r="M123" s="8">
        <v>0</v>
      </c>
      <c r="N123" s="8">
        <v>100</v>
      </c>
      <c r="O123" s="8">
        <v>0</v>
      </c>
      <c r="P123" s="8">
        <v>2</v>
      </c>
      <c r="Q123" s="8">
        <v>0</v>
      </c>
    </row>
    <row r="124" spans="1:17" ht="14.25" x14ac:dyDescent="0.2">
      <c r="A124" s="8">
        <v>4027</v>
      </c>
      <c r="B124" s="8">
        <v>4</v>
      </c>
      <c r="C124" s="8">
        <v>27</v>
      </c>
      <c r="D124" s="8">
        <v>4</v>
      </c>
      <c r="E124" s="14">
        <v>3</v>
      </c>
      <c r="F124" s="8">
        <v>4160</v>
      </c>
      <c r="G124" s="8">
        <v>520</v>
      </c>
      <c r="H124" s="8">
        <v>312</v>
      </c>
      <c r="I124" s="8">
        <v>227.6</v>
      </c>
      <c r="J124" s="8">
        <v>28.45</v>
      </c>
      <c r="K124" s="8">
        <v>17.07</v>
      </c>
      <c r="L124" s="8">
        <v>0</v>
      </c>
      <c r="M124" s="8">
        <v>0</v>
      </c>
      <c r="N124" s="8">
        <v>100</v>
      </c>
      <c r="O124" s="8">
        <v>0</v>
      </c>
      <c r="P124" s="8">
        <v>2</v>
      </c>
      <c r="Q124" s="8">
        <v>0</v>
      </c>
    </row>
    <row r="125" spans="1:17" ht="14.25" x14ac:dyDescent="0.2">
      <c r="A125" s="8">
        <v>4028</v>
      </c>
      <c r="B125" s="8">
        <v>4</v>
      </c>
      <c r="C125" s="8">
        <v>28</v>
      </c>
      <c r="D125" s="8">
        <v>4</v>
      </c>
      <c r="E125" s="14">
        <v>4</v>
      </c>
      <c r="F125" s="8">
        <v>4280</v>
      </c>
      <c r="G125" s="8">
        <v>535</v>
      </c>
      <c r="H125" s="8">
        <v>321</v>
      </c>
      <c r="I125" s="8">
        <v>234.4</v>
      </c>
      <c r="J125" s="8">
        <v>29.3</v>
      </c>
      <c r="K125" s="8">
        <v>17.579999999999998</v>
      </c>
      <c r="L125" s="8">
        <v>0</v>
      </c>
      <c r="M125" s="8">
        <v>0</v>
      </c>
      <c r="N125" s="8">
        <v>100</v>
      </c>
      <c r="O125" s="8">
        <v>0</v>
      </c>
      <c r="P125" s="8">
        <v>2</v>
      </c>
      <c r="Q125" s="8">
        <v>0</v>
      </c>
    </row>
    <row r="126" spans="1:17" ht="14.25" x14ac:dyDescent="0.2">
      <c r="A126" s="8">
        <v>4029</v>
      </c>
      <c r="B126" s="8">
        <v>4</v>
      </c>
      <c r="C126" s="8">
        <v>29</v>
      </c>
      <c r="D126" s="8">
        <v>4</v>
      </c>
      <c r="E126" s="14">
        <v>5</v>
      </c>
      <c r="F126" s="8">
        <v>4400</v>
      </c>
      <c r="G126" s="8">
        <v>550</v>
      </c>
      <c r="H126" s="8">
        <v>330</v>
      </c>
      <c r="I126" s="8">
        <v>241.6</v>
      </c>
      <c r="J126" s="8">
        <v>30.2</v>
      </c>
      <c r="K126" s="8">
        <v>18.12</v>
      </c>
      <c r="L126" s="8">
        <v>0</v>
      </c>
      <c r="M126" s="8">
        <v>0</v>
      </c>
      <c r="N126" s="8">
        <v>100</v>
      </c>
      <c r="O126" s="8">
        <v>0</v>
      </c>
      <c r="P126" s="8">
        <v>2</v>
      </c>
      <c r="Q126" s="8">
        <v>0</v>
      </c>
    </row>
    <row r="127" spans="1:17" ht="14.25" x14ac:dyDescent="0.2">
      <c r="A127" s="8">
        <v>4030</v>
      </c>
      <c r="B127" s="8">
        <v>4</v>
      </c>
      <c r="C127" s="8">
        <v>30</v>
      </c>
      <c r="D127" s="8">
        <v>5</v>
      </c>
      <c r="E127" s="14">
        <v>0</v>
      </c>
      <c r="F127" s="8">
        <v>4520</v>
      </c>
      <c r="G127" s="8">
        <v>565</v>
      </c>
      <c r="H127" s="8">
        <v>339</v>
      </c>
      <c r="I127" s="8">
        <v>288.8</v>
      </c>
      <c r="J127" s="8">
        <v>36.1</v>
      </c>
      <c r="K127" s="8">
        <v>21.66</v>
      </c>
      <c r="L127" s="8">
        <v>0</v>
      </c>
      <c r="M127" s="8">
        <v>0</v>
      </c>
      <c r="N127" s="8">
        <v>100</v>
      </c>
      <c r="O127" s="8">
        <v>0</v>
      </c>
      <c r="P127" s="8">
        <v>2</v>
      </c>
      <c r="Q127" s="8">
        <v>0</v>
      </c>
    </row>
    <row r="128" spans="1:17" ht="14.25" x14ac:dyDescent="0.2">
      <c r="A128" s="8">
        <v>5000</v>
      </c>
      <c r="B128" s="8">
        <v>5</v>
      </c>
      <c r="C128" s="8">
        <v>0</v>
      </c>
      <c r="D128" s="8">
        <v>0</v>
      </c>
      <c r="E128" s="14">
        <v>0</v>
      </c>
      <c r="F128" s="8">
        <v>920</v>
      </c>
      <c r="G128" s="8">
        <v>115</v>
      </c>
      <c r="H128" s="8">
        <v>69</v>
      </c>
      <c r="I128" s="8">
        <v>110.4</v>
      </c>
      <c r="J128" s="8">
        <v>13.8</v>
      </c>
      <c r="K128" s="8">
        <v>8.2799999999999994</v>
      </c>
      <c r="L128" s="8">
        <v>0</v>
      </c>
      <c r="M128" s="8">
        <v>0</v>
      </c>
      <c r="N128" s="8">
        <v>100</v>
      </c>
      <c r="O128" s="8">
        <v>0</v>
      </c>
      <c r="P128" s="8">
        <v>2</v>
      </c>
      <c r="Q128" s="8">
        <v>0</v>
      </c>
    </row>
    <row r="129" spans="1:17" ht="14.25" x14ac:dyDescent="0.2">
      <c r="A129" s="8">
        <v>5001</v>
      </c>
      <c r="B129" s="8">
        <v>5</v>
      </c>
      <c r="C129" s="8">
        <v>1</v>
      </c>
      <c r="D129" s="8">
        <v>0</v>
      </c>
      <c r="E129" s="14">
        <v>1</v>
      </c>
      <c r="F129" s="8">
        <v>1040</v>
      </c>
      <c r="G129" s="8">
        <v>130</v>
      </c>
      <c r="H129" s="8">
        <v>78</v>
      </c>
      <c r="I129" s="8">
        <v>113.6</v>
      </c>
      <c r="J129" s="8">
        <v>14.2</v>
      </c>
      <c r="K129" s="8">
        <v>8.52</v>
      </c>
      <c r="L129" s="8">
        <v>0</v>
      </c>
      <c r="M129" s="8">
        <v>0</v>
      </c>
      <c r="N129" s="8">
        <v>100</v>
      </c>
      <c r="O129" s="8">
        <v>0</v>
      </c>
      <c r="P129" s="8">
        <v>2</v>
      </c>
      <c r="Q129" s="8">
        <v>0</v>
      </c>
    </row>
    <row r="130" spans="1:17" ht="14.25" x14ac:dyDescent="0.2">
      <c r="A130" s="8">
        <v>5002</v>
      </c>
      <c r="B130" s="8">
        <v>5</v>
      </c>
      <c r="C130" s="8">
        <v>2</v>
      </c>
      <c r="D130" s="8">
        <v>0</v>
      </c>
      <c r="E130" s="14">
        <v>2</v>
      </c>
      <c r="F130" s="8">
        <v>1160</v>
      </c>
      <c r="G130" s="8">
        <v>145</v>
      </c>
      <c r="H130" s="8">
        <v>87</v>
      </c>
      <c r="I130" s="8">
        <v>117.2</v>
      </c>
      <c r="J130" s="8">
        <v>14.65</v>
      </c>
      <c r="K130" s="8">
        <v>8.7899999999999991</v>
      </c>
      <c r="L130" s="8">
        <v>0</v>
      </c>
      <c r="M130" s="8">
        <v>0</v>
      </c>
      <c r="N130" s="8">
        <v>100</v>
      </c>
      <c r="O130" s="8">
        <v>0</v>
      </c>
      <c r="P130" s="8">
        <v>2</v>
      </c>
      <c r="Q130" s="8">
        <v>0</v>
      </c>
    </row>
    <row r="131" spans="1:17" ht="14.25" x14ac:dyDescent="0.2">
      <c r="A131" s="8">
        <v>5003</v>
      </c>
      <c r="B131" s="8">
        <v>5</v>
      </c>
      <c r="C131" s="8">
        <v>3</v>
      </c>
      <c r="D131" s="8">
        <v>0</v>
      </c>
      <c r="E131" s="14">
        <v>3</v>
      </c>
      <c r="F131" s="8">
        <v>1280</v>
      </c>
      <c r="G131" s="8">
        <v>160</v>
      </c>
      <c r="H131" s="8">
        <v>96</v>
      </c>
      <c r="I131" s="8">
        <v>120.4</v>
      </c>
      <c r="J131" s="8">
        <v>15.05</v>
      </c>
      <c r="K131" s="8">
        <v>9.0299999999999994</v>
      </c>
      <c r="L131" s="8">
        <v>0</v>
      </c>
      <c r="M131" s="8">
        <v>0</v>
      </c>
      <c r="N131" s="8">
        <v>100</v>
      </c>
      <c r="O131" s="8">
        <v>0</v>
      </c>
      <c r="P131" s="8">
        <v>2</v>
      </c>
      <c r="Q131" s="8">
        <v>0</v>
      </c>
    </row>
    <row r="132" spans="1:17" ht="14.25" x14ac:dyDescent="0.2">
      <c r="A132" s="8">
        <v>5004</v>
      </c>
      <c r="B132" s="8">
        <v>5</v>
      </c>
      <c r="C132" s="8">
        <v>4</v>
      </c>
      <c r="D132" s="8">
        <v>0</v>
      </c>
      <c r="E132" s="14">
        <v>4</v>
      </c>
      <c r="F132" s="8">
        <v>1400</v>
      </c>
      <c r="G132" s="8">
        <v>175</v>
      </c>
      <c r="H132" s="8">
        <v>105</v>
      </c>
      <c r="I132" s="8">
        <v>123.6</v>
      </c>
      <c r="J132" s="8">
        <v>15.45</v>
      </c>
      <c r="K132" s="8">
        <v>9.27</v>
      </c>
      <c r="L132" s="8">
        <v>0</v>
      </c>
      <c r="M132" s="8">
        <v>0</v>
      </c>
      <c r="N132" s="8">
        <v>100</v>
      </c>
      <c r="O132" s="8">
        <v>0</v>
      </c>
      <c r="P132" s="8">
        <v>2</v>
      </c>
      <c r="Q132" s="8">
        <v>0</v>
      </c>
    </row>
    <row r="133" spans="1:17" ht="14.25" x14ac:dyDescent="0.2">
      <c r="A133" s="8">
        <v>5005</v>
      </c>
      <c r="B133" s="8">
        <v>5</v>
      </c>
      <c r="C133" s="8">
        <v>5</v>
      </c>
      <c r="D133" s="8">
        <v>0</v>
      </c>
      <c r="E133" s="14">
        <v>5</v>
      </c>
      <c r="F133" s="8">
        <v>1520</v>
      </c>
      <c r="G133" s="8">
        <v>190</v>
      </c>
      <c r="H133" s="8">
        <v>114</v>
      </c>
      <c r="I133" s="8">
        <v>127.6</v>
      </c>
      <c r="J133" s="8">
        <v>15.95</v>
      </c>
      <c r="K133" s="8">
        <v>9.57</v>
      </c>
      <c r="L133" s="8">
        <v>0</v>
      </c>
      <c r="M133" s="8">
        <v>0</v>
      </c>
      <c r="N133" s="8">
        <v>100</v>
      </c>
      <c r="O133" s="8">
        <v>0</v>
      </c>
      <c r="P133" s="8">
        <v>2</v>
      </c>
      <c r="Q133" s="8">
        <v>0</v>
      </c>
    </row>
    <row r="134" spans="1:17" ht="14.25" x14ac:dyDescent="0.2">
      <c r="A134" s="8">
        <v>5006</v>
      </c>
      <c r="B134" s="8">
        <v>5</v>
      </c>
      <c r="C134" s="8">
        <v>6</v>
      </c>
      <c r="D134" s="8">
        <v>1</v>
      </c>
      <c r="E134" s="14">
        <v>0</v>
      </c>
      <c r="F134" s="8">
        <v>1640</v>
      </c>
      <c r="G134" s="8">
        <v>205</v>
      </c>
      <c r="H134" s="8">
        <v>123</v>
      </c>
      <c r="I134" s="8">
        <v>152</v>
      </c>
      <c r="J134" s="8">
        <v>19</v>
      </c>
      <c r="K134" s="8">
        <v>11.4</v>
      </c>
      <c r="L134" s="8">
        <v>0</v>
      </c>
      <c r="M134" s="8">
        <v>0</v>
      </c>
      <c r="N134" s="8">
        <v>100</v>
      </c>
      <c r="O134" s="8">
        <v>0</v>
      </c>
      <c r="P134" s="8">
        <v>2</v>
      </c>
      <c r="Q134" s="8">
        <v>0</v>
      </c>
    </row>
    <row r="135" spans="1:17" ht="14.25" x14ac:dyDescent="0.2">
      <c r="A135" s="8">
        <v>5007</v>
      </c>
      <c r="B135" s="8">
        <v>5</v>
      </c>
      <c r="C135" s="8">
        <v>7</v>
      </c>
      <c r="D135" s="8">
        <v>1</v>
      </c>
      <c r="E135" s="14">
        <v>1</v>
      </c>
      <c r="F135" s="8">
        <v>1760</v>
      </c>
      <c r="G135" s="8">
        <v>220</v>
      </c>
      <c r="H135" s="8">
        <v>132</v>
      </c>
      <c r="I135" s="8">
        <v>156.4</v>
      </c>
      <c r="J135" s="8">
        <v>19.55</v>
      </c>
      <c r="K135" s="8">
        <v>11.73</v>
      </c>
      <c r="L135" s="8">
        <v>0</v>
      </c>
      <c r="M135" s="8">
        <v>0</v>
      </c>
      <c r="N135" s="8">
        <v>100</v>
      </c>
      <c r="O135" s="8">
        <v>0</v>
      </c>
      <c r="P135" s="8">
        <v>2</v>
      </c>
      <c r="Q135" s="8">
        <v>0</v>
      </c>
    </row>
    <row r="136" spans="1:17" ht="14.25" x14ac:dyDescent="0.2">
      <c r="A136" s="8">
        <v>5008</v>
      </c>
      <c r="B136" s="8">
        <v>5</v>
      </c>
      <c r="C136" s="8">
        <v>8</v>
      </c>
      <c r="D136" s="8">
        <v>1</v>
      </c>
      <c r="E136" s="14">
        <v>2</v>
      </c>
      <c r="F136" s="8">
        <v>1880</v>
      </c>
      <c r="G136" s="8">
        <v>235</v>
      </c>
      <c r="H136" s="8">
        <v>141</v>
      </c>
      <c r="I136" s="8">
        <v>161.19999999999999</v>
      </c>
      <c r="J136" s="8">
        <v>20.149999999999999</v>
      </c>
      <c r="K136" s="8">
        <v>12.09</v>
      </c>
      <c r="L136" s="8">
        <v>0</v>
      </c>
      <c r="M136" s="8">
        <v>0</v>
      </c>
      <c r="N136" s="8">
        <v>100</v>
      </c>
      <c r="O136" s="8">
        <v>0</v>
      </c>
      <c r="P136" s="8">
        <v>2</v>
      </c>
      <c r="Q136" s="8">
        <v>0</v>
      </c>
    </row>
    <row r="137" spans="1:17" ht="14.25" x14ac:dyDescent="0.2">
      <c r="A137" s="8">
        <v>5009</v>
      </c>
      <c r="B137" s="8">
        <v>5</v>
      </c>
      <c r="C137" s="8">
        <v>9</v>
      </c>
      <c r="D137" s="8">
        <v>1</v>
      </c>
      <c r="E137" s="14">
        <v>3</v>
      </c>
      <c r="F137" s="8">
        <v>2000</v>
      </c>
      <c r="G137" s="8">
        <v>250</v>
      </c>
      <c r="H137" s="8">
        <v>150</v>
      </c>
      <c r="I137" s="8">
        <v>165.6</v>
      </c>
      <c r="J137" s="8">
        <v>20.7</v>
      </c>
      <c r="K137" s="8">
        <v>12.42</v>
      </c>
      <c r="L137" s="8">
        <v>0</v>
      </c>
      <c r="M137" s="8">
        <v>0</v>
      </c>
      <c r="N137" s="8">
        <v>100</v>
      </c>
      <c r="O137" s="8">
        <v>0</v>
      </c>
      <c r="P137" s="8">
        <v>2</v>
      </c>
      <c r="Q137" s="8">
        <v>0</v>
      </c>
    </row>
    <row r="138" spans="1:17" ht="14.25" x14ac:dyDescent="0.2">
      <c r="A138" s="8">
        <v>5010</v>
      </c>
      <c r="B138" s="8">
        <v>5</v>
      </c>
      <c r="C138" s="8">
        <v>10</v>
      </c>
      <c r="D138" s="8">
        <v>1</v>
      </c>
      <c r="E138" s="14">
        <v>4</v>
      </c>
      <c r="F138" s="8">
        <v>2120</v>
      </c>
      <c r="G138" s="8">
        <v>265</v>
      </c>
      <c r="H138" s="8">
        <v>159</v>
      </c>
      <c r="I138" s="8">
        <v>170.4</v>
      </c>
      <c r="J138" s="8">
        <v>21.3</v>
      </c>
      <c r="K138" s="8">
        <v>12.78</v>
      </c>
      <c r="L138" s="8">
        <v>0</v>
      </c>
      <c r="M138" s="8">
        <v>0</v>
      </c>
      <c r="N138" s="8">
        <v>100</v>
      </c>
      <c r="O138" s="8">
        <v>0</v>
      </c>
      <c r="P138" s="8">
        <v>2</v>
      </c>
      <c r="Q138" s="8">
        <v>0</v>
      </c>
    </row>
    <row r="139" spans="1:17" ht="14.25" x14ac:dyDescent="0.2">
      <c r="A139" s="8">
        <v>5011</v>
      </c>
      <c r="B139" s="8">
        <v>5</v>
      </c>
      <c r="C139" s="8">
        <v>11</v>
      </c>
      <c r="D139" s="8">
        <v>1</v>
      </c>
      <c r="E139" s="14">
        <v>5</v>
      </c>
      <c r="F139" s="8">
        <v>2240</v>
      </c>
      <c r="G139" s="8">
        <v>280</v>
      </c>
      <c r="H139" s="8">
        <v>168</v>
      </c>
      <c r="I139" s="8">
        <v>175.2</v>
      </c>
      <c r="J139" s="8">
        <v>21.9</v>
      </c>
      <c r="K139" s="8">
        <v>13.14</v>
      </c>
      <c r="L139" s="8">
        <v>0</v>
      </c>
      <c r="M139" s="8">
        <v>0</v>
      </c>
      <c r="N139" s="8">
        <v>100</v>
      </c>
      <c r="O139" s="8">
        <v>0</v>
      </c>
      <c r="P139" s="8">
        <v>2</v>
      </c>
      <c r="Q139" s="8">
        <v>0</v>
      </c>
    </row>
    <row r="140" spans="1:17" ht="14.25" x14ac:dyDescent="0.2">
      <c r="A140" s="8">
        <v>5012</v>
      </c>
      <c r="B140" s="8">
        <v>5</v>
      </c>
      <c r="C140" s="8">
        <v>12</v>
      </c>
      <c r="D140" s="8">
        <v>2</v>
      </c>
      <c r="E140" s="14">
        <v>0</v>
      </c>
      <c r="F140" s="8">
        <v>2360</v>
      </c>
      <c r="G140" s="8">
        <v>295</v>
      </c>
      <c r="H140" s="8">
        <v>177</v>
      </c>
      <c r="I140" s="8">
        <v>209.6</v>
      </c>
      <c r="J140" s="8">
        <v>26.2</v>
      </c>
      <c r="K140" s="8">
        <v>15.72</v>
      </c>
      <c r="L140" s="8">
        <v>0</v>
      </c>
      <c r="M140" s="8">
        <v>0</v>
      </c>
      <c r="N140" s="8">
        <v>100</v>
      </c>
      <c r="O140" s="8">
        <v>0</v>
      </c>
      <c r="P140" s="8">
        <v>2</v>
      </c>
      <c r="Q140" s="8">
        <v>0</v>
      </c>
    </row>
    <row r="141" spans="1:17" ht="14.25" x14ac:dyDescent="0.2">
      <c r="A141" s="8">
        <v>5013</v>
      </c>
      <c r="B141" s="8">
        <v>5</v>
      </c>
      <c r="C141" s="8">
        <v>13</v>
      </c>
      <c r="D141" s="8">
        <v>2</v>
      </c>
      <c r="E141" s="14">
        <v>1</v>
      </c>
      <c r="F141" s="8">
        <v>2480</v>
      </c>
      <c r="G141" s="8">
        <v>310</v>
      </c>
      <c r="H141" s="8">
        <v>186</v>
      </c>
      <c r="I141" s="8">
        <v>215.2</v>
      </c>
      <c r="J141" s="8">
        <v>26.9</v>
      </c>
      <c r="K141" s="8">
        <v>16.14</v>
      </c>
      <c r="L141" s="8">
        <v>0</v>
      </c>
      <c r="M141" s="8">
        <v>0</v>
      </c>
      <c r="N141" s="8">
        <v>100</v>
      </c>
      <c r="O141" s="8">
        <v>0</v>
      </c>
      <c r="P141" s="8">
        <v>2</v>
      </c>
      <c r="Q141" s="8">
        <v>0</v>
      </c>
    </row>
    <row r="142" spans="1:17" ht="14.25" x14ac:dyDescent="0.2">
      <c r="A142" s="8">
        <v>5014</v>
      </c>
      <c r="B142" s="8">
        <v>5</v>
      </c>
      <c r="C142" s="8">
        <v>14</v>
      </c>
      <c r="D142" s="8">
        <v>2</v>
      </c>
      <c r="E142" s="14">
        <v>2</v>
      </c>
      <c r="F142" s="8">
        <v>2600</v>
      </c>
      <c r="G142" s="8">
        <v>325</v>
      </c>
      <c r="H142" s="8">
        <v>195</v>
      </c>
      <c r="I142" s="8">
        <v>221.2</v>
      </c>
      <c r="J142" s="8">
        <v>27.65</v>
      </c>
      <c r="K142" s="8">
        <v>16.59</v>
      </c>
      <c r="L142" s="8">
        <v>0</v>
      </c>
      <c r="M142" s="8">
        <v>0</v>
      </c>
      <c r="N142" s="8">
        <v>100</v>
      </c>
      <c r="O142" s="8">
        <v>0</v>
      </c>
      <c r="P142" s="8">
        <v>2</v>
      </c>
      <c r="Q142" s="8">
        <v>0</v>
      </c>
    </row>
    <row r="143" spans="1:17" ht="14.25" x14ac:dyDescent="0.2">
      <c r="A143" s="8">
        <v>5015</v>
      </c>
      <c r="B143" s="8">
        <v>5</v>
      </c>
      <c r="C143" s="8">
        <v>15</v>
      </c>
      <c r="D143" s="8">
        <v>2</v>
      </c>
      <c r="E143" s="14">
        <v>3</v>
      </c>
      <c r="F143" s="8">
        <v>2720</v>
      </c>
      <c r="G143" s="8">
        <v>340</v>
      </c>
      <c r="H143" s="8">
        <v>204</v>
      </c>
      <c r="I143" s="8">
        <v>228</v>
      </c>
      <c r="J143" s="8">
        <v>28.5</v>
      </c>
      <c r="K143" s="8">
        <v>17.100000000000001</v>
      </c>
      <c r="L143" s="8">
        <v>0</v>
      </c>
      <c r="M143" s="8">
        <v>0</v>
      </c>
      <c r="N143" s="8">
        <v>100</v>
      </c>
      <c r="O143" s="8">
        <v>0</v>
      </c>
      <c r="P143" s="8">
        <v>2</v>
      </c>
      <c r="Q143" s="8">
        <v>0</v>
      </c>
    </row>
    <row r="144" spans="1:17" ht="14.25" x14ac:dyDescent="0.2">
      <c r="A144" s="8">
        <v>5016</v>
      </c>
      <c r="B144" s="8">
        <v>5</v>
      </c>
      <c r="C144" s="8">
        <v>16</v>
      </c>
      <c r="D144" s="8">
        <v>2</v>
      </c>
      <c r="E144" s="14">
        <v>4</v>
      </c>
      <c r="F144" s="8">
        <v>2840</v>
      </c>
      <c r="G144" s="8">
        <v>355</v>
      </c>
      <c r="H144" s="8">
        <v>213</v>
      </c>
      <c r="I144" s="8">
        <v>234.4</v>
      </c>
      <c r="J144" s="8">
        <v>29.3</v>
      </c>
      <c r="K144" s="8">
        <v>17.579999999999998</v>
      </c>
      <c r="L144" s="8">
        <v>0</v>
      </c>
      <c r="M144" s="8">
        <v>0</v>
      </c>
      <c r="N144" s="8">
        <v>100</v>
      </c>
      <c r="O144" s="8">
        <v>0</v>
      </c>
      <c r="P144" s="8">
        <v>2</v>
      </c>
      <c r="Q144" s="8">
        <v>0</v>
      </c>
    </row>
    <row r="145" spans="1:17" ht="14.25" x14ac:dyDescent="0.2">
      <c r="A145" s="8">
        <v>5017</v>
      </c>
      <c r="B145" s="8">
        <v>5</v>
      </c>
      <c r="C145" s="8">
        <v>17</v>
      </c>
      <c r="D145" s="8">
        <v>2</v>
      </c>
      <c r="E145" s="14">
        <v>5</v>
      </c>
      <c r="F145" s="8">
        <v>2960</v>
      </c>
      <c r="G145" s="8">
        <v>370</v>
      </c>
      <c r="H145" s="8">
        <v>222</v>
      </c>
      <c r="I145" s="8">
        <v>241.6</v>
      </c>
      <c r="J145" s="8">
        <v>30.2</v>
      </c>
      <c r="K145" s="8">
        <v>18.12</v>
      </c>
      <c r="L145" s="8">
        <v>0</v>
      </c>
      <c r="M145" s="8">
        <v>0</v>
      </c>
      <c r="N145" s="8">
        <v>100</v>
      </c>
      <c r="O145" s="8">
        <v>0</v>
      </c>
      <c r="P145" s="8">
        <v>2</v>
      </c>
      <c r="Q145" s="8">
        <v>0</v>
      </c>
    </row>
    <row r="146" spans="1:17" ht="14.25" x14ac:dyDescent="0.2">
      <c r="A146" s="8">
        <v>5018</v>
      </c>
      <c r="B146" s="8">
        <v>5</v>
      </c>
      <c r="C146" s="8">
        <v>18</v>
      </c>
      <c r="D146" s="8">
        <v>3</v>
      </c>
      <c r="E146" s="14">
        <v>0</v>
      </c>
      <c r="F146" s="8">
        <v>3080</v>
      </c>
      <c r="G146" s="8">
        <v>385</v>
      </c>
      <c r="H146" s="8">
        <v>231</v>
      </c>
      <c r="I146" s="8">
        <v>289.60000000000002</v>
      </c>
      <c r="J146" s="8">
        <v>36.200000000000003</v>
      </c>
      <c r="K146" s="8">
        <v>21.72</v>
      </c>
      <c r="L146" s="8">
        <v>0</v>
      </c>
      <c r="M146" s="8">
        <v>0</v>
      </c>
      <c r="N146" s="8">
        <v>100</v>
      </c>
      <c r="O146" s="8">
        <v>0</v>
      </c>
      <c r="P146" s="8">
        <v>2</v>
      </c>
      <c r="Q146" s="8">
        <v>0</v>
      </c>
    </row>
    <row r="147" spans="1:17" ht="14.25" x14ac:dyDescent="0.2">
      <c r="A147" s="8">
        <v>5019</v>
      </c>
      <c r="B147" s="8">
        <v>5</v>
      </c>
      <c r="C147" s="8">
        <v>19</v>
      </c>
      <c r="D147" s="8">
        <v>3</v>
      </c>
      <c r="E147" s="14">
        <v>1</v>
      </c>
      <c r="F147" s="8">
        <v>3200</v>
      </c>
      <c r="G147" s="8">
        <v>400</v>
      </c>
      <c r="H147" s="8">
        <v>240</v>
      </c>
      <c r="I147" s="8">
        <v>297.2</v>
      </c>
      <c r="J147" s="8">
        <v>37.15</v>
      </c>
      <c r="K147" s="8">
        <v>22.29</v>
      </c>
      <c r="L147" s="8">
        <v>0</v>
      </c>
      <c r="M147" s="8">
        <v>0</v>
      </c>
      <c r="N147" s="8">
        <v>100</v>
      </c>
      <c r="O147" s="8">
        <v>0</v>
      </c>
      <c r="P147" s="8">
        <v>2</v>
      </c>
      <c r="Q147" s="8">
        <v>0</v>
      </c>
    </row>
    <row r="148" spans="1:17" ht="14.25" x14ac:dyDescent="0.2">
      <c r="A148" s="8">
        <v>5020</v>
      </c>
      <c r="B148" s="8">
        <v>5</v>
      </c>
      <c r="C148" s="8">
        <v>20</v>
      </c>
      <c r="D148" s="8">
        <v>3</v>
      </c>
      <c r="E148" s="14">
        <v>2</v>
      </c>
      <c r="F148" s="8">
        <v>3320</v>
      </c>
      <c r="G148" s="8">
        <v>415</v>
      </c>
      <c r="H148" s="8">
        <v>249</v>
      </c>
      <c r="I148" s="8">
        <v>305.60000000000002</v>
      </c>
      <c r="J148" s="8">
        <v>38.200000000000003</v>
      </c>
      <c r="K148" s="8">
        <v>22.92</v>
      </c>
      <c r="L148" s="8">
        <v>0</v>
      </c>
      <c r="M148" s="8">
        <v>0</v>
      </c>
      <c r="N148" s="8">
        <v>100</v>
      </c>
      <c r="O148" s="8">
        <v>0</v>
      </c>
      <c r="P148" s="8">
        <v>2</v>
      </c>
      <c r="Q148" s="8">
        <v>0</v>
      </c>
    </row>
    <row r="149" spans="1:17" ht="14.25" x14ac:dyDescent="0.2">
      <c r="A149" s="8">
        <v>5021</v>
      </c>
      <c r="B149" s="8">
        <v>5</v>
      </c>
      <c r="C149" s="8">
        <v>21</v>
      </c>
      <c r="D149" s="8">
        <v>3</v>
      </c>
      <c r="E149" s="14">
        <v>3</v>
      </c>
      <c r="F149" s="8">
        <v>3440</v>
      </c>
      <c r="G149" s="8">
        <v>430</v>
      </c>
      <c r="H149" s="8">
        <v>258</v>
      </c>
      <c r="I149" s="8">
        <v>314.39999999999998</v>
      </c>
      <c r="J149" s="8">
        <v>39.299999999999997</v>
      </c>
      <c r="K149" s="8">
        <v>23.58</v>
      </c>
      <c r="L149" s="8">
        <v>0</v>
      </c>
      <c r="M149" s="8">
        <v>0</v>
      </c>
      <c r="N149" s="8">
        <v>100</v>
      </c>
      <c r="O149" s="8">
        <v>0</v>
      </c>
      <c r="P149" s="8">
        <v>2</v>
      </c>
      <c r="Q149" s="8">
        <v>0</v>
      </c>
    </row>
    <row r="150" spans="1:17" ht="14.25" x14ac:dyDescent="0.2">
      <c r="A150" s="8">
        <v>5022</v>
      </c>
      <c r="B150" s="8">
        <v>5</v>
      </c>
      <c r="C150" s="8">
        <v>22</v>
      </c>
      <c r="D150" s="8">
        <v>3</v>
      </c>
      <c r="E150" s="14">
        <v>4</v>
      </c>
      <c r="F150" s="8">
        <v>3560</v>
      </c>
      <c r="G150" s="8">
        <v>445</v>
      </c>
      <c r="H150" s="8">
        <v>267</v>
      </c>
      <c r="I150" s="8">
        <v>323.60000000000002</v>
      </c>
      <c r="J150" s="8">
        <v>40.450000000000003</v>
      </c>
      <c r="K150" s="8">
        <v>24.27</v>
      </c>
      <c r="L150" s="8">
        <v>0</v>
      </c>
      <c r="M150" s="8">
        <v>0</v>
      </c>
      <c r="N150" s="8">
        <v>100</v>
      </c>
      <c r="O150" s="8">
        <v>0</v>
      </c>
      <c r="P150" s="8">
        <v>2</v>
      </c>
      <c r="Q150" s="8">
        <v>0</v>
      </c>
    </row>
    <row r="151" spans="1:17" ht="14.25" x14ac:dyDescent="0.2">
      <c r="A151" s="8">
        <v>5023</v>
      </c>
      <c r="B151" s="8">
        <v>5</v>
      </c>
      <c r="C151" s="8">
        <v>23</v>
      </c>
      <c r="D151" s="8">
        <v>3</v>
      </c>
      <c r="E151" s="14">
        <v>5</v>
      </c>
      <c r="F151" s="8">
        <v>3680</v>
      </c>
      <c r="G151" s="8">
        <v>460</v>
      </c>
      <c r="H151" s="8">
        <v>276</v>
      </c>
      <c r="I151" s="8">
        <v>333.6</v>
      </c>
      <c r="J151" s="8">
        <v>41.7</v>
      </c>
      <c r="K151" s="8">
        <v>25.02</v>
      </c>
      <c r="L151" s="8">
        <v>0</v>
      </c>
      <c r="M151" s="8">
        <v>0</v>
      </c>
      <c r="N151" s="8">
        <v>100</v>
      </c>
      <c r="O151" s="8">
        <v>0</v>
      </c>
      <c r="P151" s="8">
        <v>2</v>
      </c>
      <c r="Q151" s="8">
        <v>0</v>
      </c>
    </row>
    <row r="152" spans="1:17" ht="14.25" x14ac:dyDescent="0.2">
      <c r="A152" s="8">
        <v>5024</v>
      </c>
      <c r="B152" s="8">
        <v>5</v>
      </c>
      <c r="C152" s="8">
        <v>24</v>
      </c>
      <c r="D152" s="8">
        <v>4</v>
      </c>
      <c r="E152" s="14">
        <v>0</v>
      </c>
      <c r="F152" s="8">
        <v>3800</v>
      </c>
      <c r="G152" s="8">
        <v>475</v>
      </c>
      <c r="H152" s="8">
        <v>285</v>
      </c>
      <c r="I152" s="8">
        <v>398.4</v>
      </c>
      <c r="J152" s="8">
        <v>49.8</v>
      </c>
      <c r="K152" s="8">
        <v>29.88</v>
      </c>
      <c r="L152" s="8">
        <v>0</v>
      </c>
      <c r="M152" s="8">
        <v>0</v>
      </c>
      <c r="N152" s="8">
        <v>100</v>
      </c>
      <c r="O152" s="8">
        <v>0</v>
      </c>
      <c r="P152" s="8">
        <v>2</v>
      </c>
      <c r="Q152" s="8">
        <v>0</v>
      </c>
    </row>
    <row r="153" spans="1:17" ht="14.25" x14ac:dyDescent="0.2">
      <c r="A153" s="8">
        <v>5025</v>
      </c>
      <c r="B153" s="8">
        <v>5</v>
      </c>
      <c r="C153" s="8">
        <v>25</v>
      </c>
      <c r="D153" s="8">
        <v>4</v>
      </c>
      <c r="E153" s="14">
        <v>1</v>
      </c>
      <c r="F153" s="8">
        <v>3920</v>
      </c>
      <c r="G153" s="8">
        <v>490</v>
      </c>
      <c r="H153" s="8">
        <v>294</v>
      </c>
      <c r="I153" s="8">
        <v>409.6</v>
      </c>
      <c r="J153" s="8">
        <v>51.2</v>
      </c>
      <c r="K153" s="8">
        <v>30.72</v>
      </c>
      <c r="L153" s="8">
        <v>0</v>
      </c>
      <c r="M153" s="8">
        <v>0</v>
      </c>
      <c r="N153" s="8">
        <v>100</v>
      </c>
      <c r="O153" s="8">
        <v>0</v>
      </c>
      <c r="P153" s="8">
        <v>2</v>
      </c>
      <c r="Q153" s="8">
        <v>0</v>
      </c>
    </row>
    <row r="154" spans="1:17" ht="14.25" x14ac:dyDescent="0.2">
      <c r="A154" s="8">
        <v>5026</v>
      </c>
      <c r="B154" s="8">
        <v>5</v>
      </c>
      <c r="C154" s="8">
        <v>26</v>
      </c>
      <c r="D154" s="8">
        <v>4</v>
      </c>
      <c r="E154" s="14">
        <v>2</v>
      </c>
      <c r="F154" s="8">
        <v>4040</v>
      </c>
      <c r="G154" s="8">
        <v>505</v>
      </c>
      <c r="H154" s="8">
        <v>303</v>
      </c>
      <c r="I154" s="8">
        <v>421.2</v>
      </c>
      <c r="J154" s="8">
        <v>52.65</v>
      </c>
      <c r="K154" s="8">
        <v>31.59</v>
      </c>
      <c r="L154" s="8">
        <v>0</v>
      </c>
      <c r="M154" s="8">
        <v>0</v>
      </c>
      <c r="N154" s="8">
        <v>100</v>
      </c>
      <c r="O154" s="8">
        <v>0</v>
      </c>
      <c r="P154" s="8">
        <v>2</v>
      </c>
      <c r="Q154" s="8">
        <v>0</v>
      </c>
    </row>
    <row r="155" spans="1:17" ht="14.25" x14ac:dyDescent="0.2">
      <c r="A155" s="8">
        <v>5027</v>
      </c>
      <c r="B155" s="8">
        <v>5</v>
      </c>
      <c r="C155" s="8">
        <v>27</v>
      </c>
      <c r="D155" s="8">
        <v>4</v>
      </c>
      <c r="E155" s="14">
        <v>3</v>
      </c>
      <c r="F155" s="8">
        <v>4160</v>
      </c>
      <c r="G155" s="8">
        <v>520</v>
      </c>
      <c r="H155" s="8">
        <v>312</v>
      </c>
      <c r="I155" s="8">
        <v>433.2</v>
      </c>
      <c r="J155" s="8">
        <v>54.15</v>
      </c>
      <c r="K155" s="8">
        <v>32.49</v>
      </c>
      <c r="L155" s="8">
        <v>0</v>
      </c>
      <c r="M155" s="8">
        <v>0</v>
      </c>
      <c r="N155" s="8">
        <v>100</v>
      </c>
      <c r="O155" s="8">
        <v>0</v>
      </c>
      <c r="P155" s="8">
        <v>2</v>
      </c>
      <c r="Q155" s="8">
        <v>0</v>
      </c>
    </row>
    <row r="156" spans="1:17" ht="14.25" x14ac:dyDescent="0.2">
      <c r="A156" s="8">
        <v>5028</v>
      </c>
      <c r="B156" s="8">
        <v>5</v>
      </c>
      <c r="C156" s="8">
        <v>28</v>
      </c>
      <c r="D156" s="8">
        <v>4</v>
      </c>
      <c r="E156" s="14">
        <v>4</v>
      </c>
      <c r="F156" s="8">
        <v>4280</v>
      </c>
      <c r="G156" s="8">
        <v>535</v>
      </c>
      <c r="H156" s="8">
        <v>321</v>
      </c>
      <c r="I156" s="8">
        <v>446</v>
      </c>
      <c r="J156" s="8">
        <v>55.75</v>
      </c>
      <c r="K156" s="8">
        <v>33.450000000000003</v>
      </c>
      <c r="L156" s="8">
        <v>0</v>
      </c>
      <c r="M156" s="8">
        <v>0</v>
      </c>
      <c r="N156" s="8">
        <v>100</v>
      </c>
      <c r="O156" s="8">
        <v>0</v>
      </c>
      <c r="P156" s="8">
        <v>2</v>
      </c>
      <c r="Q156" s="8">
        <v>0</v>
      </c>
    </row>
    <row r="157" spans="1:17" ht="14.25" x14ac:dyDescent="0.2">
      <c r="A157" s="8">
        <v>5029</v>
      </c>
      <c r="B157" s="8">
        <v>5</v>
      </c>
      <c r="C157" s="8">
        <v>29</v>
      </c>
      <c r="D157" s="8">
        <v>4</v>
      </c>
      <c r="E157" s="14">
        <v>5</v>
      </c>
      <c r="F157" s="8">
        <v>4400</v>
      </c>
      <c r="G157" s="8">
        <v>550</v>
      </c>
      <c r="H157" s="8">
        <v>330</v>
      </c>
      <c r="I157" s="8">
        <v>459.6</v>
      </c>
      <c r="J157" s="8">
        <v>57.45</v>
      </c>
      <c r="K157" s="8">
        <v>34.47</v>
      </c>
      <c r="L157" s="8">
        <v>0</v>
      </c>
      <c r="M157" s="8">
        <v>0</v>
      </c>
      <c r="N157" s="8">
        <v>100</v>
      </c>
      <c r="O157" s="8">
        <v>0</v>
      </c>
      <c r="P157" s="8">
        <v>2</v>
      </c>
      <c r="Q157" s="8">
        <v>0</v>
      </c>
    </row>
    <row r="158" spans="1:17" ht="14.25" x14ac:dyDescent="0.2">
      <c r="A158" s="8">
        <v>5030</v>
      </c>
      <c r="B158" s="8">
        <v>5</v>
      </c>
      <c r="C158" s="8">
        <v>30</v>
      </c>
      <c r="D158" s="8">
        <v>5</v>
      </c>
      <c r="E158" s="14">
        <v>0</v>
      </c>
      <c r="F158" s="8">
        <v>4520</v>
      </c>
      <c r="G158" s="8">
        <v>565</v>
      </c>
      <c r="H158" s="8">
        <v>339</v>
      </c>
      <c r="I158" s="8">
        <v>549.6</v>
      </c>
      <c r="J158" s="8">
        <v>68.7</v>
      </c>
      <c r="K158" s="8">
        <v>41.22</v>
      </c>
      <c r="L158" s="8">
        <v>0</v>
      </c>
      <c r="M158" s="8">
        <v>0</v>
      </c>
      <c r="N158" s="8">
        <v>100</v>
      </c>
      <c r="O158" s="8">
        <v>0</v>
      </c>
      <c r="P158" s="8">
        <v>2</v>
      </c>
      <c r="Q158" s="8">
        <v>0</v>
      </c>
    </row>
    <row r="159" spans="1:17" ht="14.25" x14ac:dyDescent="0.2">
      <c r="A159" s="8">
        <v>6000</v>
      </c>
      <c r="B159" s="8">
        <v>6</v>
      </c>
      <c r="C159" s="8">
        <v>0</v>
      </c>
      <c r="D159" s="8">
        <v>0</v>
      </c>
      <c r="E159" s="14">
        <v>0</v>
      </c>
      <c r="F159" s="8">
        <v>920</v>
      </c>
      <c r="G159" s="8">
        <v>115</v>
      </c>
      <c r="H159" s="8">
        <v>69</v>
      </c>
      <c r="I159" s="8">
        <v>110.4</v>
      </c>
      <c r="J159" s="8">
        <v>13.8</v>
      </c>
      <c r="K159" s="8">
        <v>8.2799999999999994</v>
      </c>
      <c r="L159" s="8">
        <v>0</v>
      </c>
      <c r="M159" s="8">
        <v>0</v>
      </c>
      <c r="N159" s="8">
        <v>100</v>
      </c>
      <c r="O159" s="8">
        <v>0</v>
      </c>
      <c r="P159" s="8">
        <v>2</v>
      </c>
      <c r="Q159" s="8">
        <v>0</v>
      </c>
    </row>
    <row r="160" spans="1:17" ht="14.25" x14ac:dyDescent="0.2">
      <c r="A160" s="8">
        <v>6001</v>
      </c>
      <c r="B160" s="8">
        <v>6</v>
      </c>
      <c r="C160" s="8">
        <v>1</v>
      </c>
      <c r="D160" s="8">
        <v>0</v>
      </c>
      <c r="E160" s="14">
        <v>1</v>
      </c>
      <c r="F160" s="8">
        <v>1040</v>
      </c>
      <c r="G160" s="8">
        <v>130</v>
      </c>
      <c r="H160" s="8">
        <v>78</v>
      </c>
      <c r="I160" s="8">
        <v>113.6</v>
      </c>
      <c r="J160" s="8">
        <v>14.2</v>
      </c>
      <c r="K160" s="8">
        <v>8.52</v>
      </c>
      <c r="L160" s="8">
        <v>0</v>
      </c>
      <c r="M160" s="8">
        <v>0</v>
      </c>
      <c r="N160" s="8">
        <v>100</v>
      </c>
      <c r="O160" s="8">
        <v>0</v>
      </c>
      <c r="P160" s="8">
        <v>2</v>
      </c>
      <c r="Q160" s="8">
        <v>0</v>
      </c>
    </row>
    <row r="161" spans="1:17" ht="14.25" x14ac:dyDescent="0.2">
      <c r="A161" s="8">
        <v>6002</v>
      </c>
      <c r="B161" s="8">
        <v>6</v>
      </c>
      <c r="C161" s="8">
        <v>2</v>
      </c>
      <c r="D161" s="8">
        <v>0</v>
      </c>
      <c r="E161" s="14">
        <v>2</v>
      </c>
      <c r="F161" s="8">
        <v>1160</v>
      </c>
      <c r="G161" s="8">
        <v>145</v>
      </c>
      <c r="H161" s="8">
        <v>87</v>
      </c>
      <c r="I161" s="8">
        <v>117.2</v>
      </c>
      <c r="J161" s="8">
        <v>14.65</v>
      </c>
      <c r="K161" s="8">
        <v>8.7899999999999991</v>
      </c>
      <c r="L161" s="8">
        <v>0</v>
      </c>
      <c r="M161" s="8">
        <v>0</v>
      </c>
      <c r="N161" s="8">
        <v>100</v>
      </c>
      <c r="O161" s="8">
        <v>0</v>
      </c>
      <c r="P161" s="8">
        <v>2</v>
      </c>
      <c r="Q161" s="8">
        <v>0</v>
      </c>
    </row>
    <row r="162" spans="1:17" ht="14.25" x14ac:dyDescent="0.2">
      <c r="A162" s="8">
        <v>6003</v>
      </c>
      <c r="B162" s="8">
        <v>6</v>
      </c>
      <c r="C162" s="8">
        <v>3</v>
      </c>
      <c r="D162" s="8">
        <v>0</v>
      </c>
      <c r="E162" s="14">
        <v>3</v>
      </c>
      <c r="F162" s="8">
        <v>1280</v>
      </c>
      <c r="G162" s="8">
        <v>160</v>
      </c>
      <c r="H162" s="8">
        <v>96</v>
      </c>
      <c r="I162" s="8">
        <v>120.4</v>
      </c>
      <c r="J162" s="8">
        <v>15.05</v>
      </c>
      <c r="K162" s="8">
        <v>9.0299999999999994</v>
      </c>
      <c r="L162" s="8">
        <v>0</v>
      </c>
      <c r="M162" s="8">
        <v>0</v>
      </c>
      <c r="N162" s="8">
        <v>100</v>
      </c>
      <c r="O162" s="8">
        <v>0</v>
      </c>
      <c r="P162" s="8">
        <v>2</v>
      </c>
      <c r="Q162" s="8">
        <v>0</v>
      </c>
    </row>
    <row r="163" spans="1:17" ht="14.25" x14ac:dyDescent="0.2">
      <c r="A163" s="8">
        <v>6004</v>
      </c>
      <c r="B163" s="8">
        <v>6</v>
      </c>
      <c r="C163" s="8">
        <v>4</v>
      </c>
      <c r="D163" s="8">
        <v>0</v>
      </c>
      <c r="E163" s="14">
        <v>4</v>
      </c>
      <c r="F163" s="8">
        <v>1400</v>
      </c>
      <c r="G163" s="8">
        <v>175</v>
      </c>
      <c r="H163" s="8">
        <v>105</v>
      </c>
      <c r="I163" s="8">
        <v>123.6</v>
      </c>
      <c r="J163" s="8">
        <v>15.45</v>
      </c>
      <c r="K163" s="8">
        <v>9.27</v>
      </c>
      <c r="L163" s="8">
        <v>0</v>
      </c>
      <c r="M163" s="8">
        <v>0</v>
      </c>
      <c r="N163" s="8">
        <v>100</v>
      </c>
      <c r="O163" s="8">
        <v>0</v>
      </c>
      <c r="P163" s="8">
        <v>2</v>
      </c>
      <c r="Q163" s="8">
        <v>0</v>
      </c>
    </row>
    <row r="164" spans="1:17" ht="14.25" x14ac:dyDescent="0.2">
      <c r="A164" s="8">
        <v>6005</v>
      </c>
      <c r="B164" s="8">
        <v>6</v>
      </c>
      <c r="C164" s="8">
        <v>5</v>
      </c>
      <c r="D164" s="8">
        <v>0</v>
      </c>
      <c r="E164" s="14">
        <v>5</v>
      </c>
      <c r="F164" s="8">
        <v>1520</v>
      </c>
      <c r="G164" s="8">
        <v>190</v>
      </c>
      <c r="H164" s="8">
        <v>114</v>
      </c>
      <c r="I164" s="8">
        <v>127.6</v>
      </c>
      <c r="J164" s="8">
        <v>15.95</v>
      </c>
      <c r="K164" s="8">
        <v>9.57</v>
      </c>
      <c r="L164" s="8">
        <v>0</v>
      </c>
      <c r="M164" s="8">
        <v>0</v>
      </c>
      <c r="N164" s="8">
        <v>100</v>
      </c>
      <c r="O164" s="8">
        <v>0</v>
      </c>
      <c r="P164" s="8">
        <v>2</v>
      </c>
      <c r="Q164" s="8">
        <v>0</v>
      </c>
    </row>
    <row r="165" spans="1:17" ht="14.25" x14ac:dyDescent="0.2">
      <c r="A165" s="8">
        <v>6006</v>
      </c>
      <c r="B165" s="8">
        <v>6</v>
      </c>
      <c r="C165" s="8">
        <v>6</v>
      </c>
      <c r="D165" s="8">
        <v>1</v>
      </c>
      <c r="E165" s="14">
        <v>0</v>
      </c>
      <c r="F165" s="8">
        <v>1640</v>
      </c>
      <c r="G165" s="8">
        <v>205</v>
      </c>
      <c r="H165" s="8">
        <v>123</v>
      </c>
      <c r="I165" s="8">
        <v>152</v>
      </c>
      <c r="J165" s="8">
        <v>19</v>
      </c>
      <c r="K165" s="8">
        <v>11.4</v>
      </c>
      <c r="L165" s="8">
        <v>0</v>
      </c>
      <c r="M165" s="8">
        <v>0</v>
      </c>
      <c r="N165" s="8">
        <v>100</v>
      </c>
      <c r="O165" s="8">
        <v>0</v>
      </c>
      <c r="P165" s="8">
        <v>2</v>
      </c>
      <c r="Q165" s="8">
        <v>0</v>
      </c>
    </row>
    <row r="166" spans="1:17" ht="14.25" x14ac:dyDescent="0.2">
      <c r="A166" s="8">
        <v>6007</v>
      </c>
      <c r="B166" s="8">
        <v>6</v>
      </c>
      <c r="C166" s="8">
        <v>7</v>
      </c>
      <c r="D166" s="8">
        <v>1</v>
      </c>
      <c r="E166" s="14">
        <v>1</v>
      </c>
      <c r="F166" s="8">
        <v>1760</v>
      </c>
      <c r="G166" s="8">
        <v>220</v>
      </c>
      <c r="H166" s="8">
        <v>132</v>
      </c>
      <c r="I166" s="8">
        <v>156.4</v>
      </c>
      <c r="J166" s="8">
        <v>19.55</v>
      </c>
      <c r="K166" s="8">
        <v>11.73</v>
      </c>
      <c r="L166" s="8">
        <v>0</v>
      </c>
      <c r="M166" s="8">
        <v>0</v>
      </c>
      <c r="N166" s="8">
        <v>100</v>
      </c>
      <c r="O166" s="8">
        <v>0</v>
      </c>
      <c r="P166" s="8">
        <v>2</v>
      </c>
      <c r="Q166" s="8">
        <v>0</v>
      </c>
    </row>
    <row r="167" spans="1:17" ht="14.25" x14ac:dyDescent="0.2">
      <c r="A167" s="8">
        <v>6008</v>
      </c>
      <c r="B167" s="8">
        <v>6</v>
      </c>
      <c r="C167" s="8">
        <v>8</v>
      </c>
      <c r="D167" s="8">
        <v>1</v>
      </c>
      <c r="E167" s="14">
        <v>2</v>
      </c>
      <c r="F167" s="8">
        <v>1880</v>
      </c>
      <c r="G167" s="8">
        <v>235</v>
      </c>
      <c r="H167" s="8">
        <v>141</v>
      </c>
      <c r="I167" s="8">
        <v>161.19999999999999</v>
      </c>
      <c r="J167" s="8">
        <v>20.149999999999999</v>
      </c>
      <c r="K167" s="8">
        <v>12.09</v>
      </c>
      <c r="L167" s="8">
        <v>0</v>
      </c>
      <c r="M167" s="8">
        <v>0</v>
      </c>
      <c r="N167" s="8">
        <v>100</v>
      </c>
      <c r="O167" s="8">
        <v>0</v>
      </c>
      <c r="P167" s="8">
        <v>2</v>
      </c>
      <c r="Q167" s="8">
        <v>0</v>
      </c>
    </row>
    <row r="168" spans="1:17" ht="14.25" x14ac:dyDescent="0.2">
      <c r="A168" s="8">
        <v>6009</v>
      </c>
      <c r="B168" s="8">
        <v>6</v>
      </c>
      <c r="C168" s="8">
        <v>9</v>
      </c>
      <c r="D168" s="8">
        <v>1</v>
      </c>
      <c r="E168" s="14">
        <v>3</v>
      </c>
      <c r="F168" s="8">
        <v>2000</v>
      </c>
      <c r="G168" s="8">
        <v>250</v>
      </c>
      <c r="H168" s="8">
        <v>150</v>
      </c>
      <c r="I168" s="8">
        <v>165.6</v>
      </c>
      <c r="J168" s="8">
        <v>20.7</v>
      </c>
      <c r="K168" s="8">
        <v>12.42</v>
      </c>
      <c r="L168" s="8">
        <v>0</v>
      </c>
      <c r="M168" s="8">
        <v>0</v>
      </c>
      <c r="N168" s="8">
        <v>100</v>
      </c>
      <c r="O168" s="8">
        <v>0</v>
      </c>
      <c r="P168" s="8">
        <v>2</v>
      </c>
      <c r="Q168" s="8">
        <v>0</v>
      </c>
    </row>
    <row r="169" spans="1:17" ht="14.25" x14ac:dyDescent="0.2">
      <c r="A169" s="8">
        <v>6010</v>
      </c>
      <c r="B169" s="8">
        <v>6</v>
      </c>
      <c r="C169" s="8">
        <v>10</v>
      </c>
      <c r="D169" s="8">
        <v>1</v>
      </c>
      <c r="E169" s="14">
        <v>4</v>
      </c>
      <c r="F169" s="8">
        <v>2120</v>
      </c>
      <c r="G169" s="8">
        <v>265</v>
      </c>
      <c r="H169" s="8">
        <v>159</v>
      </c>
      <c r="I169" s="8">
        <v>170.4</v>
      </c>
      <c r="J169" s="8">
        <v>21.3</v>
      </c>
      <c r="K169" s="8">
        <v>12.78</v>
      </c>
      <c r="L169" s="8">
        <v>0</v>
      </c>
      <c r="M169" s="8">
        <v>0</v>
      </c>
      <c r="N169" s="8">
        <v>100</v>
      </c>
      <c r="O169" s="8">
        <v>0</v>
      </c>
      <c r="P169" s="8">
        <v>2</v>
      </c>
      <c r="Q169" s="8">
        <v>0</v>
      </c>
    </row>
    <row r="170" spans="1:17" ht="14.25" x14ac:dyDescent="0.2">
      <c r="A170" s="8">
        <v>6011</v>
      </c>
      <c r="B170" s="8">
        <v>6</v>
      </c>
      <c r="C170" s="8">
        <v>11</v>
      </c>
      <c r="D170" s="8">
        <v>1</v>
      </c>
      <c r="E170" s="14">
        <v>5</v>
      </c>
      <c r="F170" s="8">
        <v>2240</v>
      </c>
      <c r="G170" s="8">
        <v>280</v>
      </c>
      <c r="H170" s="8">
        <v>168</v>
      </c>
      <c r="I170" s="8">
        <v>175.2</v>
      </c>
      <c r="J170" s="8">
        <v>21.9</v>
      </c>
      <c r="K170" s="8">
        <v>13.14</v>
      </c>
      <c r="L170" s="8">
        <v>0</v>
      </c>
      <c r="M170" s="8">
        <v>0</v>
      </c>
      <c r="N170" s="8">
        <v>100</v>
      </c>
      <c r="O170" s="8">
        <v>0</v>
      </c>
      <c r="P170" s="8">
        <v>2</v>
      </c>
      <c r="Q170" s="8">
        <v>0</v>
      </c>
    </row>
    <row r="171" spans="1:17" ht="14.25" x14ac:dyDescent="0.2">
      <c r="A171" s="8">
        <v>6012</v>
      </c>
      <c r="B171" s="8">
        <v>6</v>
      </c>
      <c r="C171" s="8">
        <v>12</v>
      </c>
      <c r="D171" s="8">
        <v>2</v>
      </c>
      <c r="E171" s="14">
        <v>0</v>
      </c>
      <c r="F171" s="8">
        <v>2360</v>
      </c>
      <c r="G171" s="8">
        <v>295</v>
      </c>
      <c r="H171" s="8">
        <v>177</v>
      </c>
      <c r="I171" s="8">
        <v>209.6</v>
      </c>
      <c r="J171" s="8">
        <v>26.2</v>
      </c>
      <c r="K171" s="8">
        <v>15.72</v>
      </c>
      <c r="L171" s="8">
        <v>0</v>
      </c>
      <c r="M171" s="8">
        <v>0</v>
      </c>
      <c r="N171" s="8">
        <v>100</v>
      </c>
      <c r="O171" s="8">
        <v>0</v>
      </c>
      <c r="P171" s="8">
        <v>2</v>
      </c>
      <c r="Q171" s="8">
        <v>0</v>
      </c>
    </row>
    <row r="172" spans="1:17" ht="14.25" x14ac:dyDescent="0.2">
      <c r="A172" s="8">
        <v>6013</v>
      </c>
      <c r="B172" s="8">
        <v>6</v>
      </c>
      <c r="C172" s="8">
        <v>13</v>
      </c>
      <c r="D172" s="8">
        <v>2</v>
      </c>
      <c r="E172" s="14">
        <v>1</v>
      </c>
      <c r="F172" s="8">
        <v>2480</v>
      </c>
      <c r="G172" s="8">
        <v>310</v>
      </c>
      <c r="H172" s="8">
        <v>186</v>
      </c>
      <c r="I172" s="8">
        <v>215.2</v>
      </c>
      <c r="J172" s="8">
        <v>26.9</v>
      </c>
      <c r="K172" s="8">
        <v>16.14</v>
      </c>
      <c r="L172" s="8">
        <v>0</v>
      </c>
      <c r="M172" s="8">
        <v>0</v>
      </c>
      <c r="N172" s="8">
        <v>100</v>
      </c>
      <c r="O172" s="8">
        <v>0</v>
      </c>
      <c r="P172" s="8">
        <v>2</v>
      </c>
      <c r="Q172" s="8">
        <v>0</v>
      </c>
    </row>
    <row r="173" spans="1:17" ht="14.25" x14ac:dyDescent="0.2">
      <c r="A173" s="8">
        <v>6014</v>
      </c>
      <c r="B173" s="8">
        <v>6</v>
      </c>
      <c r="C173" s="8">
        <v>14</v>
      </c>
      <c r="D173" s="8">
        <v>2</v>
      </c>
      <c r="E173" s="14">
        <v>2</v>
      </c>
      <c r="F173" s="8">
        <v>2600</v>
      </c>
      <c r="G173" s="8">
        <v>325</v>
      </c>
      <c r="H173" s="8">
        <v>195</v>
      </c>
      <c r="I173" s="8">
        <v>221.2</v>
      </c>
      <c r="J173" s="8">
        <v>27.65</v>
      </c>
      <c r="K173" s="8">
        <v>16.59</v>
      </c>
      <c r="L173" s="8">
        <v>0</v>
      </c>
      <c r="M173" s="8">
        <v>0</v>
      </c>
      <c r="N173" s="8">
        <v>100</v>
      </c>
      <c r="O173" s="8">
        <v>0</v>
      </c>
      <c r="P173" s="8">
        <v>2</v>
      </c>
      <c r="Q173" s="8">
        <v>0</v>
      </c>
    </row>
    <row r="174" spans="1:17" ht="14.25" x14ac:dyDescent="0.2">
      <c r="A174" s="8">
        <v>6015</v>
      </c>
      <c r="B174" s="8">
        <v>6</v>
      </c>
      <c r="C174" s="8">
        <v>15</v>
      </c>
      <c r="D174" s="8">
        <v>2</v>
      </c>
      <c r="E174" s="14">
        <v>3</v>
      </c>
      <c r="F174" s="8">
        <v>2720</v>
      </c>
      <c r="G174" s="8">
        <v>340</v>
      </c>
      <c r="H174" s="8">
        <v>204</v>
      </c>
      <c r="I174" s="8">
        <v>228</v>
      </c>
      <c r="J174" s="8">
        <v>28.5</v>
      </c>
      <c r="K174" s="8">
        <v>17.100000000000001</v>
      </c>
      <c r="L174" s="8">
        <v>0</v>
      </c>
      <c r="M174" s="8">
        <v>0</v>
      </c>
      <c r="N174" s="8">
        <v>100</v>
      </c>
      <c r="O174" s="8">
        <v>0</v>
      </c>
      <c r="P174" s="8">
        <v>2</v>
      </c>
      <c r="Q174" s="8">
        <v>0</v>
      </c>
    </row>
    <row r="175" spans="1:17" ht="14.25" x14ac:dyDescent="0.2">
      <c r="A175" s="8">
        <v>6016</v>
      </c>
      <c r="B175" s="8">
        <v>6</v>
      </c>
      <c r="C175" s="8">
        <v>16</v>
      </c>
      <c r="D175" s="8">
        <v>2</v>
      </c>
      <c r="E175" s="14">
        <v>4</v>
      </c>
      <c r="F175" s="8">
        <v>2840</v>
      </c>
      <c r="G175" s="8">
        <v>355</v>
      </c>
      <c r="H175" s="8">
        <v>213</v>
      </c>
      <c r="I175" s="8">
        <v>234.4</v>
      </c>
      <c r="J175" s="8">
        <v>29.3</v>
      </c>
      <c r="K175" s="8">
        <v>17.579999999999998</v>
      </c>
      <c r="L175" s="8">
        <v>0</v>
      </c>
      <c r="M175" s="8">
        <v>0</v>
      </c>
      <c r="N175" s="8">
        <v>100</v>
      </c>
      <c r="O175" s="8">
        <v>0</v>
      </c>
      <c r="P175" s="8">
        <v>2</v>
      </c>
      <c r="Q175" s="8">
        <v>0</v>
      </c>
    </row>
    <row r="176" spans="1:17" ht="14.25" x14ac:dyDescent="0.2">
      <c r="A176" s="8">
        <v>6017</v>
      </c>
      <c r="B176" s="8">
        <v>6</v>
      </c>
      <c r="C176" s="8">
        <v>17</v>
      </c>
      <c r="D176" s="8">
        <v>2</v>
      </c>
      <c r="E176" s="14">
        <v>5</v>
      </c>
      <c r="F176" s="8">
        <v>2960</v>
      </c>
      <c r="G176" s="8">
        <v>370</v>
      </c>
      <c r="H176" s="8">
        <v>222</v>
      </c>
      <c r="I176" s="8">
        <v>241.6</v>
      </c>
      <c r="J176" s="8">
        <v>30.2</v>
      </c>
      <c r="K176" s="8">
        <v>18.12</v>
      </c>
      <c r="L176" s="8">
        <v>0</v>
      </c>
      <c r="M176" s="8">
        <v>0</v>
      </c>
      <c r="N176" s="8">
        <v>100</v>
      </c>
      <c r="O176" s="8">
        <v>0</v>
      </c>
      <c r="P176" s="8">
        <v>2</v>
      </c>
      <c r="Q176" s="8">
        <v>0</v>
      </c>
    </row>
    <row r="177" spans="1:17" ht="14.25" x14ac:dyDescent="0.2">
      <c r="A177" s="8">
        <v>6018</v>
      </c>
      <c r="B177" s="8">
        <v>6</v>
      </c>
      <c r="C177" s="8">
        <v>18</v>
      </c>
      <c r="D177" s="8">
        <v>3</v>
      </c>
      <c r="E177" s="14">
        <v>0</v>
      </c>
      <c r="F177" s="8">
        <v>3080</v>
      </c>
      <c r="G177" s="8">
        <v>385</v>
      </c>
      <c r="H177" s="8">
        <v>231</v>
      </c>
      <c r="I177" s="8">
        <v>289.60000000000002</v>
      </c>
      <c r="J177" s="8">
        <v>36.200000000000003</v>
      </c>
      <c r="K177" s="8">
        <v>21.72</v>
      </c>
      <c r="L177" s="8">
        <v>0</v>
      </c>
      <c r="M177" s="8">
        <v>0</v>
      </c>
      <c r="N177" s="8">
        <v>100</v>
      </c>
      <c r="O177" s="8">
        <v>0</v>
      </c>
      <c r="P177" s="8">
        <v>2</v>
      </c>
      <c r="Q177" s="8">
        <v>0</v>
      </c>
    </row>
    <row r="178" spans="1:17" ht="14.25" x14ac:dyDescent="0.2">
      <c r="A178" s="8">
        <v>6019</v>
      </c>
      <c r="B178" s="8">
        <v>6</v>
      </c>
      <c r="C178" s="8">
        <v>19</v>
      </c>
      <c r="D178" s="8">
        <v>3</v>
      </c>
      <c r="E178" s="14">
        <v>1</v>
      </c>
      <c r="F178" s="8">
        <v>3200</v>
      </c>
      <c r="G178" s="8">
        <v>400</v>
      </c>
      <c r="H178" s="8">
        <v>240</v>
      </c>
      <c r="I178" s="8">
        <v>297.2</v>
      </c>
      <c r="J178" s="8">
        <v>37.15</v>
      </c>
      <c r="K178" s="8">
        <v>22.29</v>
      </c>
      <c r="L178" s="8">
        <v>0</v>
      </c>
      <c r="M178" s="8">
        <v>0</v>
      </c>
      <c r="N178" s="8">
        <v>100</v>
      </c>
      <c r="O178" s="8">
        <v>0</v>
      </c>
      <c r="P178" s="8">
        <v>2</v>
      </c>
      <c r="Q178" s="8">
        <v>0</v>
      </c>
    </row>
    <row r="179" spans="1:17" ht="14.25" x14ac:dyDescent="0.2">
      <c r="A179" s="8">
        <v>6020</v>
      </c>
      <c r="B179" s="8">
        <v>6</v>
      </c>
      <c r="C179" s="8">
        <v>20</v>
      </c>
      <c r="D179" s="8">
        <v>3</v>
      </c>
      <c r="E179" s="14">
        <v>2</v>
      </c>
      <c r="F179" s="8">
        <v>3320</v>
      </c>
      <c r="G179" s="8">
        <v>415</v>
      </c>
      <c r="H179" s="8">
        <v>249</v>
      </c>
      <c r="I179" s="8">
        <v>305.60000000000002</v>
      </c>
      <c r="J179" s="8">
        <v>38.200000000000003</v>
      </c>
      <c r="K179" s="8">
        <v>22.92</v>
      </c>
      <c r="L179" s="8">
        <v>0</v>
      </c>
      <c r="M179" s="8">
        <v>0</v>
      </c>
      <c r="N179" s="8">
        <v>100</v>
      </c>
      <c r="O179" s="8">
        <v>0</v>
      </c>
      <c r="P179" s="8">
        <v>2</v>
      </c>
      <c r="Q179" s="8">
        <v>0</v>
      </c>
    </row>
    <row r="180" spans="1:17" ht="14.25" x14ac:dyDescent="0.2">
      <c r="A180" s="8">
        <v>6021</v>
      </c>
      <c r="B180" s="8">
        <v>6</v>
      </c>
      <c r="C180" s="8">
        <v>21</v>
      </c>
      <c r="D180" s="8">
        <v>3</v>
      </c>
      <c r="E180" s="14">
        <v>3</v>
      </c>
      <c r="F180" s="8">
        <v>3440</v>
      </c>
      <c r="G180" s="8">
        <v>430</v>
      </c>
      <c r="H180" s="8">
        <v>258</v>
      </c>
      <c r="I180" s="8">
        <v>314.39999999999998</v>
      </c>
      <c r="J180" s="8">
        <v>39.299999999999997</v>
      </c>
      <c r="K180" s="8">
        <v>23.58</v>
      </c>
      <c r="L180" s="8">
        <v>0</v>
      </c>
      <c r="M180" s="8">
        <v>0</v>
      </c>
      <c r="N180" s="8">
        <v>100</v>
      </c>
      <c r="O180" s="8">
        <v>0</v>
      </c>
      <c r="P180" s="8">
        <v>2</v>
      </c>
      <c r="Q180" s="8">
        <v>0</v>
      </c>
    </row>
    <row r="181" spans="1:17" ht="14.25" x14ac:dyDescent="0.2">
      <c r="A181" s="8">
        <v>6022</v>
      </c>
      <c r="B181" s="8">
        <v>6</v>
      </c>
      <c r="C181" s="8">
        <v>22</v>
      </c>
      <c r="D181" s="8">
        <v>3</v>
      </c>
      <c r="E181" s="14">
        <v>4</v>
      </c>
      <c r="F181" s="8">
        <v>3560</v>
      </c>
      <c r="G181" s="8">
        <v>445</v>
      </c>
      <c r="H181" s="8">
        <v>267</v>
      </c>
      <c r="I181" s="8">
        <v>323.60000000000002</v>
      </c>
      <c r="J181" s="8">
        <v>40.450000000000003</v>
      </c>
      <c r="K181" s="8">
        <v>24.27</v>
      </c>
      <c r="L181" s="8">
        <v>0</v>
      </c>
      <c r="M181" s="8">
        <v>0</v>
      </c>
      <c r="N181" s="8">
        <v>100</v>
      </c>
      <c r="O181" s="8">
        <v>0</v>
      </c>
      <c r="P181" s="8">
        <v>2</v>
      </c>
      <c r="Q181" s="8">
        <v>0</v>
      </c>
    </row>
    <row r="182" spans="1:17" ht="14.25" x14ac:dyDescent="0.2">
      <c r="A182" s="8">
        <v>6023</v>
      </c>
      <c r="B182" s="8">
        <v>6</v>
      </c>
      <c r="C182" s="8">
        <v>23</v>
      </c>
      <c r="D182" s="8">
        <v>3</v>
      </c>
      <c r="E182" s="14">
        <v>5</v>
      </c>
      <c r="F182" s="8">
        <v>3680</v>
      </c>
      <c r="G182" s="8">
        <v>460</v>
      </c>
      <c r="H182" s="8">
        <v>276</v>
      </c>
      <c r="I182" s="8">
        <v>333.6</v>
      </c>
      <c r="J182" s="8">
        <v>41.7</v>
      </c>
      <c r="K182" s="8">
        <v>25.02</v>
      </c>
      <c r="L182" s="8">
        <v>0</v>
      </c>
      <c r="M182" s="8">
        <v>0</v>
      </c>
      <c r="N182" s="8">
        <v>100</v>
      </c>
      <c r="O182" s="8">
        <v>0</v>
      </c>
      <c r="P182" s="8">
        <v>2</v>
      </c>
      <c r="Q182" s="8">
        <v>0</v>
      </c>
    </row>
    <row r="183" spans="1:17" ht="14.25" x14ac:dyDescent="0.2">
      <c r="A183" s="8">
        <v>6024</v>
      </c>
      <c r="B183" s="8">
        <v>6</v>
      </c>
      <c r="C183" s="8">
        <v>24</v>
      </c>
      <c r="D183" s="8">
        <v>4</v>
      </c>
      <c r="E183" s="14">
        <v>0</v>
      </c>
      <c r="F183" s="8">
        <v>3800</v>
      </c>
      <c r="G183" s="8">
        <v>475</v>
      </c>
      <c r="H183" s="8">
        <v>285</v>
      </c>
      <c r="I183" s="8">
        <v>398.4</v>
      </c>
      <c r="J183" s="8">
        <v>49.8</v>
      </c>
      <c r="K183" s="8">
        <v>29.88</v>
      </c>
      <c r="L183" s="8">
        <v>0</v>
      </c>
      <c r="M183" s="8">
        <v>0</v>
      </c>
      <c r="N183" s="8">
        <v>100</v>
      </c>
      <c r="O183" s="8">
        <v>0</v>
      </c>
      <c r="P183" s="8">
        <v>2</v>
      </c>
      <c r="Q183" s="8">
        <v>0</v>
      </c>
    </row>
    <row r="184" spans="1:17" ht="14.25" x14ac:dyDescent="0.2">
      <c r="A184" s="8">
        <v>6025</v>
      </c>
      <c r="B184" s="8">
        <v>6</v>
      </c>
      <c r="C184" s="8">
        <v>25</v>
      </c>
      <c r="D184" s="8">
        <v>4</v>
      </c>
      <c r="E184" s="14">
        <v>1</v>
      </c>
      <c r="F184" s="8">
        <v>3920</v>
      </c>
      <c r="G184" s="8">
        <v>490</v>
      </c>
      <c r="H184" s="8">
        <v>294</v>
      </c>
      <c r="I184" s="8">
        <v>409.6</v>
      </c>
      <c r="J184" s="8">
        <v>51.2</v>
      </c>
      <c r="K184" s="8">
        <v>30.72</v>
      </c>
      <c r="L184" s="8">
        <v>0</v>
      </c>
      <c r="M184" s="8">
        <v>0</v>
      </c>
      <c r="N184" s="8">
        <v>100</v>
      </c>
      <c r="O184" s="8">
        <v>0</v>
      </c>
      <c r="P184" s="8">
        <v>2</v>
      </c>
      <c r="Q184" s="8">
        <v>0</v>
      </c>
    </row>
    <row r="185" spans="1:17" ht="14.25" x14ac:dyDescent="0.2">
      <c r="A185" s="8">
        <v>6026</v>
      </c>
      <c r="B185" s="8">
        <v>6</v>
      </c>
      <c r="C185" s="8">
        <v>26</v>
      </c>
      <c r="D185" s="8">
        <v>4</v>
      </c>
      <c r="E185" s="14">
        <v>2</v>
      </c>
      <c r="F185" s="8">
        <v>4040</v>
      </c>
      <c r="G185" s="8">
        <v>505</v>
      </c>
      <c r="H185" s="8">
        <v>303</v>
      </c>
      <c r="I185" s="8">
        <v>421.2</v>
      </c>
      <c r="J185" s="8">
        <v>52.65</v>
      </c>
      <c r="K185" s="8">
        <v>31.59</v>
      </c>
      <c r="L185" s="8">
        <v>0</v>
      </c>
      <c r="M185" s="8">
        <v>0</v>
      </c>
      <c r="N185" s="8">
        <v>100</v>
      </c>
      <c r="O185" s="8">
        <v>0</v>
      </c>
      <c r="P185" s="8">
        <v>2</v>
      </c>
      <c r="Q185" s="8">
        <v>0</v>
      </c>
    </row>
    <row r="186" spans="1:17" ht="14.25" x14ac:dyDescent="0.2">
      <c r="A186" s="8">
        <v>6027</v>
      </c>
      <c r="B186" s="8">
        <v>6</v>
      </c>
      <c r="C186" s="8">
        <v>27</v>
      </c>
      <c r="D186" s="8">
        <v>4</v>
      </c>
      <c r="E186" s="14">
        <v>3</v>
      </c>
      <c r="F186" s="8">
        <v>4160</v>
      </c>
      <c r="G186" s="8">
        <v>520</v>
      </c>
      <c r="H186" s="8">
        <v>312</v>
      </c>
      <c r="I186" s="8">
        <v>433.2</v>
      </c>
      <c r="J186" s="8">
        <v>54.15</v>
      </c>
      <c r="K186" s="8">
        <v>32.49</v>
      </c>
      <c r="L186" s="8">
        <v>0</v>
      </c>
      <c r="M186" s="8">
        <v>0</v>
      </c>
      <c r="N186" s="8">
        <v>100</v>
      </c>
      <c r="O186" s="8">
        <v>0</v>
      </c>
      <c r="P186" s="8">
        <v>2</v>
      </c>
      <c r="Q186" s="8">
        <v>0</v>
      </c>
    </row>
    <row r="187" spans="1:17" ht="14.25" x14ac:dyDescent="0.2">
      <c r="A187" s="8">
        <v>6028</v>
      </c>
      <c r="B187" s="8">
        <v>6</v>
      </c>
      <c r="C187" s="8">
        <v>28</v>
      </c>
      <c r="D187" s="8">
        <v>4</v>
      </c>
      <c r="E187" s="14">
        <v>4</v>
      </c>
      <c r="F187" s="8">
        <v>4280</v>
      </c>
      <c r="G187" s="8">
        <v>535</v>
      </c>
      <c r="H187" s="8">
        <v>321</v>
      </c>
      <c r="I187" s="8">
        <v>446</v>
      </c>
      <c r="J187" s="8">
        <v>55.75</v>
      </c>
      <c r="K187" s="8">
        <v>33.450000000000003</v>
      </c>
      <c r="L187" s="8">
        <v>0</v>
      </c>
      <c r="M187" s="8">
        <v>0</v>
      </c>
      <c r="N187" s="8">
        <v>100</v>
      </c>
      <c r="O187" s="8">
        <v>0</v>
      </c>
      <c r="P187" s="8">
        <v>2</v>
      </c>
      <c r="Q187" s="8">
        <v>0</v>
      </c>
    </row>
    <row r="188" spans="1:17" ht="14.25" x14ac:dyDescent="0.2">
      <c r="A188" s="8">
        <v>6029</v>
      </c>
      <c r="B188" s="8">
        <v>6</v>
      </c>
      <c r="C188" s="8">
        <v>29</v>
      </c>
      <c r="D188" s="8">
        <v>4</v>
      </c>
      <c r="E188" s="14">
        <v>5</v>
      </c>
      <c r="F188" s="8">
        <v>4400</v>
      </c>
      <c r="G188" s="8">
        <v>550</v>
      </c>
      <c r="H188" s="8">
        <v>330</v>
      </c>
      <c r="I188" s="8">
        <v>459.6</v>
      </c>
      <c r="J188" s="8">
        <v>57.45</v>
      </c>
      <c r="K188" s="8">
        <v>34.47</v>
      </c>
      <c r="L188" s="8">
        <v>0</v>
      </c>
      <c r="M188" s="8">
        <v>0</v>
      </c>
      <c r="N188" s="8">
        <v>100</v>
      </c>
      <c r="O188" s="8">
        <v>0</v>
      </c>
      <c r="P188" s="8">
        <v>2</v>
      </c>
      <c r="Q188" s="8">
        <v>0</v>
      </c>
    </row>
    <row r="189" spans="1:17" ht="14.25" x14ac:dyDescent="0.2">
      <c r="A189" s="8">
        <v>6030</v>
      </c>
      <c r="B189" s="8">
        <v>6</v>
      </c>
      <c r="C189" s="8">
        <v>30</v>
      </c>
      <c r="D189" s="8">
        <v>5</v>
      </c>
      <c r="E189" s="14">
        <v>0</v>
      </c>
      <c r="F189" s="8">
        <v>4520</v>
      </c>
      <c r="G189" s="8">
        <v>565</v>
      </c>
      <c r="H189" s="8">
        <v>339</v>
      </c>
      <c r="I189" s="8">
        <v>549.6</v>
      </c>
      <c r="J189" s="8">
        <v>68.7</v>
      </c>
      <c r="K189" s="8">
        <v>41.22</v>
      </c>
      <c r="L189" s="8">
        <v>0</v>
      </c>
      <c r="M189" s="8">
        <v>0</v>
      </c>
      <c r="N189" s="8">
        <v>100</v>
      </c>
      <c r="O189" s="8">
        <v>0</v>
      </c>
      <c r="P189" s="8">
        <v>2</v>
      </c>
      <c r="Q189" s="8">
        <v>0</v>
      </c>
    </row>
    <row r="190" spans="1:17" ht="14.25" x14ac:dyDescent="0.2">
      <c r="A190" s="8">
        <v>7000</v>
      </c>
      <c r="B190" s="8">
        <v>7</v>
      </c>
      <c r="C190" s="8">
        <v>0</v>
      </c>
      <c r="D190" s="8">
        <v>0</v>
      </c>
      <c r="E190" s="14">
        <v>0</v>
      </c>
      <c r="F190" s="8">
        <v>920</v>
      </c>
      <c r="G190" s="8">
        <v>115</v>
      </c>
      <c r="H190" s="8">
        <v>69</v>
      </c>
      <c r="I190" s="8">
        <v>110.4</v>
      </c>
      <c r="J190" s="8">
        <v>13.8</v>
      </c>
      <c r="K190" s="8">
        <v>8.2799999999999994</v>
      </c>
      <c r="L190" s="8">
        <v>0</v>
      </c>
      <c r="M190" s="8">
        <v>0</v>
      </c>
      <c r="N190" s="8">
        <v>100</v>
      </c>
      <c r="O190" s="8">
        <v>0</v>
      </c>
      <c r="P190" s="8">
        <v>2</v>
      </c>
      <c r="Q190" s="8">
        <v>0</v>
      </c>
    </row>
    <row r="191" spans="1:17" ht="14.25" x14ac:dyDescent="0.2">
      <c r="A191" s="8">
        <v>7001</v>
      </c>
      <c r="B191" s="8">
        <v>7</v>
      </c>
      <c r="C191" s="8">
        <v>1</v>
      </c>
      <c r="D191" s="8">
        <v>0</v>
      </c>
      <c r="E191" s="14">
        <v>1</v>
      </c>
      <c r="F191" s="8">
        <v>1040</v>
      </c>
      <c r="G191" s="8">
        <v>130</v>
      </c>
      <c r="H191" s="8">
        <v>78</v>
      </c>
      <c r="I191" s="8">
        <v>113.6</v>
      </c>
      <c r="J191" s="8">
        <v>14.2</v>
      </c>
      <c r="K191" s="8">
        <v>8.52</v>
      </c>
      <c r="L191" s="8">
        <v>0</v>
      </c>
      <c r="M191" s="8">
        <v>0</v>
      </c>
      <c r="N191" s="8">
        <v>100</v>
      </c>
      <c r="O191" s="8">
        <v>0</v>
      </c>
      <c r="P191" s="8">
        <v>2</v>
      </c>
      <c r="Q191" s="8">
        <v>0</v>
      </c>
    </row>
    <row r="192" spans="1:17" ht="14.25" x14ac:dyDescent="0.2">
      <c r="A192" s="8">
        <v>7002</v>
      </c>
      <c r="B192" s="8">
        <v>7</v>
      </c>
      <c r="C192" s="8">
        <v>2</v>
      </c>
      <c r="D192" s="8">
        <v>0</v>
      </c>
      <c r="E192" s="14">
        <v>2</v>
      </c>
      <c r="F192" s="8">
        <v>1160</v>
      </c>
      <c r="G192" s="8">
        <v>145</v>
      </c>
      <c r="H192" s="8">
        <v>87</v>
      </c>
      <c r="I192" s="8">
        <v>117.2</v>
      </c>
      <c r="J192" s="8">
        <v>14.65</v>
      </c>
      <c r="K192" s="8">
        <v>8.7899999999999991</v>
      </c>
      <c r="L192" s="8">
        <v>0</v>
      </c>
      <c r="M192" s="8">
        <v>0</v>
      </c>
      <c r="N192" s="8">
        <v>100</v>
      </c>
      <c r="O192" s="8">
        <v>0</v>
      </c>
      <c r="P192" s="8">
        <v>2</v>
      </c>
      <c r="Q192" s="8">
        <v>0</v>
      </c>
    </row>
    <row r="193" spans="1:17" ht="14.25" x14ac:dyDescent="0.2">
      <c r="A193" s="8">
        <v>7003</v>
      </c>
      <c r="B193" s="8">
        <v>7</v>
      </c>
      <c r="C193" s="8">
        <v>3</v>
      </c>
      <c r="D193" s="8">
        <v>0</v>
      </c>
      <c r="E193" s="14">
        <v>3</v>
      </c>
      <c r="F193" s="8">
        <v>1280</v>
      </c>
      <c r="G193" s="8">
        <v>160</v>
      </c>
      <c r="H193" s="8">
        <v>96</v>
      </c>
      <c r="I193" s="8">
        <v>120.4</v>
      </c>
      <c r="J193" s="8">
        <v>15.05</v>
      </c>
      <c r="K193" s="8">
        <v>9.0299999999999994</v>
      </c>
      <c r="L193" s="8">
        <v>0</v>
      </c>
      <c r="M193" s="8">
        <v>0</v>
      </c>
      <c r="N193" s="8">
        <v>100</v>
      </c>
      <c r="O193" s="8">
        <v>0</v>
      </c>
      <c r="P193" s="8">
        <v>2</v>
      </c>
      <c r="Q193" s="8">
        <v>0</v>
      </c>
    </row>
    <row r="194" spans="1:17" ht="14.25" x14ac:dyDescent="0.2">
      <c r="A194" s="8">
        <v>7004</v>
      </c>
      <c r="B194" s="8">
        <v>7</v>
      </c>
      <c r="C194" s="8">
        <v>4</v>
      </c>
      <c r="D194" s="8">
        <v>0</v>
      </c>
      <c r="E194" s="14">
        <v>4</v>
      </c>
      <c r="F194" s="8">
        <v>1400</v>
      </c>
      <c r="G194" s="8">
        <v>175</v>
      </c>
      <c r="H194" s="8">
        <v>105</v>
      </c>
      <c r="I194" s="8">
        <v>123.6</v>
      </c>
      <c r="J194" s="8">
        <v>15.45</v>
      </c>
      <c r="K194" s="8">
        <v>9.27</v>
      </c>
      <c r="L194" s="8">
        <v>0</v>
      </c>
      <c r="M194" s="8">
        <v>0</v>
      </c>
      <c r="N194" s="8">
        <v>100</v>
      </c>
      <c r="O194" s="8">
        <v>0</v>
      </c>
      <c r="P194" s="8">
        <v>2</v>
      </c>
      <c r="Q194" s="8">
        <v>0</v>
      </c>
    </row>
    <row r="195" spans="1:17" ht="14.25" x14ac:dyDescent="0.2">
      <c r="A195" s="8">
        <v>7005</v>
      </c>
      <c r="B195" s="8">
        <v>7</v>
      </c>
      <c r="C195" s="8">
        <v>5</v>
      </c>
      <c r="D195" s="8">
        <v>0</v>
      </c>
      <c r="E195" s="14">
        <v>5</v>
      </c>
      <c r="F195" s="8">
        <v>1520</v>
      </c>
      <c r="G195" s="8">
        <v>190</v>
      </c>
      <c r="H195" s="8">
        <v>114</v>
      </c>
      <c r="I195" s="8">
        <v>127.6</v>
      </c>
      <c r="J195" s="8">
        <v>15.95</v>
      </c>
      <c r="K195" s="8">
        <v>9.57</v>
      </c>
      <c r="L195" s="8">
        <v>0</v>
      </c>
      <c r="M195" s="8">
        <v>0</v>
      </c>
      <c r="N195" s="8">
        <v>100</v>
      </c>
      <c r="O195" s="8">
        <v>0</v>
      </c>
      <c r="P195" s="8">
        <v>2</v>
      </c>
      <c r="Q195" s="8">
        <v>0</v>
      </c>
    </row>
    <row r="196" spans="1:17" ht="14.25" x14ac:dyDescent="0.2">
      <c r="A196" s="8">
        <v>7006</v>
      </c>
      <c r="B196" s="8">
        <v>7</v>
      </c>
      <c r="C196" s="8">
        <v>6</v>
      </c>
      <c r="D196" s="8">
        <v>1</v>
      </c>
      <c r="E196" s="14">
        <v>0</v>
      </c>
      <c r="F196" s="8">
        <v>1640</v>
      </c>
      <c r="G196" s="8">
        <v>205</v>
      </c>
      <c r="H196" s="8">
        <v>123</v>
      </c>
      <c r="I196" s="8">
        <v>152</v>
      </c>
      <c r="J196" s="8">
        <v>19</v>
      </c>
      <c r="K196" s="8">
        <v>11.4</v>
      </c>
      <c r="L196" s="8">
        <v>0</v>
      </c>
      <c r="M196" s="8">
        <v>0</v>
      </c>
      <c r="N196" s="8">
        <v>100</v>
      </c>
      <c r="O196" s="8">
        <v>0</v>
      </c>
      <c r="P196" s="8">
        <v>2</v>
      </c>
      <c r="Q196" s="8">
        <v>0</v>
      </c>
    </row>
    <row r="197" spans="1:17" ht="14.25" x14ac:dyDescent="0.2">
      <c r="A197" s="8">
        <v>7007</v>
      </c>
      <c r="B197" s="8">
        <v>7</v>
      </c>
      <c r="C197" s="8">
        <v>7</v>
      </c>
      <c r="D197" s="8">
        <v>1</v>
      </c>
      <c r="E197" s="14">
        <v>1</v>
      </c>
      <c r="F197" s="8">
        <v>1760</v>
      </c>
      <c r="G197" s="8">
        <v>220</v>
      </c>
      <c r="H197" s="8">
        <v>132</v>
      </c>
      <c r="I197" s="8">
        <v>156.4</v>
      </c>
      <c r="J197" s="8">
        <v>19.55</v>
      </c>
      <c r="K197" s="8">
        <v>11.73</v>
      </c>
      <c r="L197" s="8">
        <v>0</v>
      </c>
      <c r="M197" s="8">
        <v>0</v>
      </c>
      <c r="N197" s="8">
        <v>100</v>
      </c>
      <c r="O197" s="8">
        <v>0</v>
      </c>
      <c r="P197" s="8">
        <v>2</v>
      </c>
      <c r="Q197" s="8">
        <v>0</v>
      </c>
    </row>
    <row r="198" spans="1:17" ht="14.25" x14ac:dyDescent="0.2">
      <c r="A198" s="8">
        <v>7008</v>
      </c>
      <c r="B198" s="8">
        <v>7</v>
      </c>
      <c r="C198" s="8">
        <v>8</v>
      </c>
      <c r="D198" s="8">
        <v>1</v>
      </c>
      <c r="E198" s="14">
        <v>2</v>
      </c>
      <c r="F198" s="8">
        <v>1880</v>
      </c>
      <c r="G198" s="8">
        <v>235</v>
      </c>
      <c r="H198" s="8">
        <v>141</v>
      </c>
      <c r="I198" s="8">
        <v>161.19999999999999</v>
      </c>
      <c r="J198" s="8">
        <v>20.149999999999999</v>
      </c>
      <c r="K198" s="8">
        <v>12.09</v>
      </c>
      <c r="L198" s="8">
        <v>0</v>
      </c>
      <c r="M198" s="8">
        <v>0</v>
      </c>
      <c r="N198" s="8">
        <v>100</v>
      </c>
      <c r="O198" s="8">
        <v>0</v>
      </c>
      <c r="P198" s="8">
        <v>2</v>
      </c>
      <c r="Q198" s="8">
        <v>0</v>
      </c>
    </row>
    <row r="199" spans="1:17" ht="14.25" x14ac:dyDescent="0.2">
      <c r="A199" s="8">
        <v>7009</v>
      </c>
      <c r="B199" s="8">
        <v>7</v>
      </c>
      <c r="C199" s="8">
        <v>9</v>
      </c>
      <c r="D199" s="8">
        <v>1</v>
      </c>
      <c r="E199" s="14">
        <v>3</v>
      </c>
      <c r="F199" s="8">
        <v>2000</v>
      </c>
      <c r="G199" s="8">
        <v>250</v>
      </c>
      <c r="H199" s="8">
        <v>150</v>
      </c>
      <c r="I199" s="8">
        <v>165.6</v>
      </c>
      <c r="J199" s="8">
        <v>20.7</v>
      </c>
      <c r="K199" s="8">
        <v>12.42</v>
      </c>
      <c r="L199" s="8">
        <v>0</v>
      </c>
      <c r="M199" s="8">
        <v>0</v>
      </c>
      <c r="N199" s="8">
        <v>100</v>
      </c>
      <c r="O199" s="8">
        <v>0</v>
      </c>
      <c r="P199" s="8">
        <v>2</v>
      </c>
      <c r="Q199" s="8">
        <v>0</v>
      </c>
    </row>
    <row r="200" spans="1:17" ht="14.25" x14ac:dyDescent="0.2">
      <c r="A200" s="8">
        <v>7010</v>
      </c>
      <c r="B200" s="8">
        <v>7</v>
      </c>
      <c r="C200" s="8">
        <v>10</v>
      </c>
      <c r="D200" s="8">
        <v>1</v>
      </c>
      <c r="E200" s="14">
        <v>4</v>
      </c>
      <c r="F200" s="8">
        <v>2120</v>
      </c>
      <c r="G200" s="8">
        <v>265</v>
      </c>
      <c r="H200" s="8">
        <v>159</v>
      </c>
      <c r="I200" s="8">
        <v>170.4</v>
      </c>
      <c r="J200" s="8">
        <v>21.3</v>
      </c>
      <c r="K200" s="8">
        <v>12.78</v>
      </c>
      <c r="L200" s="8">
        <v>0</v>
      </c>
      <c r="M200" s="8">
        <v>0</v>
      </c>
      <c r="N200" s="8">
        <v>100</v>
      </c>
      <c r="O200" s="8">
        <v>0</v>
      </c>
      <c r="P200" s="8">
        <v>2</v>
      </c>
      <c r="Q200" s="8">
        <v>0</v>
      </c>
    </row>
    <row r="201" spans="1:17" ht="14.25" x14ac:dyDescent="0.2">
      <c r="A201" s="8">
        <v>7011</v>
      </c>
      <c r="B201" s="8">
        <v>7</v>
      </c>
      <c r="C201" s="8">
        <v>11</v>
      </c>
      <c r="D201" s="8">
        <v>1</v>
      </c>
      <c r="E201" s="14">
        <v>5</v>
      </c>
      <c r="F201" s="8">
        <v>2240</v>
      </c>
      <c r="G201" s="8">
        <v>280</v>
      </c>
      <c r="H201" s="8">
        <v>168</v>
      </c>
      <c r="I201" s="8">
        <v>175.2</v>
      </c>
      <c r="J201" s="8">
        <v>21.9</v>
      </c>
      <c r="K201" s="8">
        <v>13.14</v>
      </c>
      <c r="L201" s="8">
        <v>0</v>
      </c>
      <c r="M201" s="8">
        <v>0</v>
      </c>
      <c r="N201" s="8">
        <v>100</v>
      </c>
      <c r="O201" s="8">
        <v>0</v>
      </c>
      <c r="P201" s="8">
        <v>2</v>
      </c>
      <c r="Q201" s="8">
        <v>0</v>
      </c>
    </row>
    <row r="202" spans="1:17" ht="14.25" x14ac:dyDescent="0.2">
      <c r="A202" s="8">
        <v>7012</v>
      </c>
      <c r="B202" s="8">
        <v>7</v>
      </c>
      <c r="C202" s="8">
        <v>12</v>
      </c>
      <c r="D202" s="8">
        <v>2</v>
      </c>
      <c r="E202" s="14">
        <v>0</v>
      </c>
      <c r="F202" s="8">
        <v>2360</v>
      </c>
      <c r="G202" s="8">
        <v>295</v>
      </c>
      <c r="H202" s="8">
        <v>177</v>
      </c>
      <c r="I202" s="8">
        <v>209.6</v>
      </c>
      <c r="J202" s="8">
        <v>26.2</v>
      </c>
      <c r="K202" s="8">
        <v>15.72</v>
      </c>
      <c r="L202" s="8">
        <v>0</v>
      </c>
      <c r="M202" s="8">
        <v>0</v>
      </c>
      <c r="N202" s="8">
        <v>100</v>
      </c>
      <c r="O202" s="8">
        <v>0</v>
      </c>
      <c r="P202" s="8">
        <v>2</v>
      </c>
      <c r="Q202" s="8">
        <v>0</v>
      </c>
    </row>
    <row r="203" spans="1:17" ht="14.25" x14ac:dyDescent="0.2">
      <c r="A203" s="8">
        <v>7013</v>
      </c>
      <c r="B203" s="8">
        <v>7</v>
      </c>
      <c r="C203" s="8">
        <v>13</v>
      </c>
      <c r="D203" s="8">
        <v>2</v>
      </c>
      <c r="E203" s="14">
        <v>1</v>
      </c>
      <c r="F203" s="8">
        <v>2480</v>
      </c>
      <c r="G203" s="8">
        <v>310</v>
      </c>
      <c r="H203" s="8">
        <v>186</v>
      </c>
      <c r="I203" s="8">
        <v>215.2</v>
      </c>
      <c r="J203" s="8">
        <v>26.9</v>
      </c>
      <c r="K203" s="8">
        <v>16.14</v>
      </c>
      <c r="L203" s="8">
        <v>0</v>
      </c>
      <c r="M203" s="8">
        <v>0</v>
      </c>
      <c r="N203" s="8">
        <v>100</v>
      </c>
      <c r="O203" s="8">
        <v>0</v>
      </c>
      <c r="P203" s="8">
        <v>2</v>
      </c>
      <c r="Q203" s="8">
        <v>0</v>
      </c>
    </row>
    <row r="204" spans="1:17" ht="14.25" x14ac:dyDescent="0.2">
      <c r="A204" s="8">
        <v>7014</v>
      </c>
      <c r="B204" s="8">
        <v>7</v>
      </c>
      <c r="C204" s="8">
        <v>14</v>
      </c>
      <c r="D204" s="8">
        <v>2</v>
      </c>
      <c r="E204" s="14">
        <v>2</v>
      </c>
      <c r="F204" s="8">
        <v>2600</v>
      </c>
      <c r="G204" s="8">
        <v>325</v>
      </c>
      <c r="H204" s="8">
        <v>195</v>
      </c>
      <c r="I204" s="8">
        <v>221.2</v>
      </c>
      <c r="J204" s="8">
        <v>27.65</v>
      </c>
      <c r="K204" s="8">
        <v>16.59</v>
      </c>
      <c r="L204" s="8">
        <v>0</v>
      </c>
      <c r="M204" s="8">
        <v>0</v>
      </c>
      <c r="N204" s="8">
        <v>100</v>
      </c>
      <c r="O204" s="8">
        <v>0</v>
      </c>
      <c r="P204" s="8">
        <v>2</v>
      </c>
      <c r="Q204" s="8">
        <v>0</v>
      </c>
    </row>
    <row r="205" spans="1:17" ht="14.25" x14ac:dyDescent="0.2">
      <c r="A205" s="8">
        <v>7015</v>
      </c>
      <c r="B205" s="8">
        <v>7</v>
      </c>
      <c r="C205" s="8">
        <v>15</v>
      </c>
      <c r="D205" s="8">
        <v>2</v>
      </c>
      <c r="E205" s="14">
        <v>3</v>
      </c>
      <c r="F205" s="8">
        <v>2720</v>
      </c>
      <c r="G205" s="8">
        <v>340</v>
      </c>
      <c r="H205" s="8">
        <v>204</v>
      </c>
      <c r="I205" s="8">
        <v>228</v>
      </c>
      <c r="J205" s="8">
        <v>28.5</v>
      </c>
      <c r="K205" s="8">
        <v>17.100000000000001</v>
      </c>
      <c r="L205" s="8">
        <v>0</v>
      </c>
      <c r="M205" s="8">
        <v>0</v>
      </c>
      <c r="N205" s="8">
        <v>100</v>
      </c>
      <c r="O205" s="8">
        <v>0</v>
      </c>
      <c r="P205" s="8">
        <v>2</v>
      </c>
      <c r="Q205" s="8">
        <v>0</v>
      </c>
    </row>
    <row r="206" spans="1:17" ht="14.25" x14ac:dyDescent="0.2">
      <c r="A206" s="8">
        <v>7016</v>
      </c>
      <c r="B206" s="8">
        <v>7</v>
      </c>
      <c r="C206" s="8">
        <v>16</v>
      </c>
      <c r="D206" s="8">
        <v>2</v>
      </c>
      <c r="E206" s="14">
        <v>4</v>
      </c>
      <c r="F206" s="8">
        <v>2840</v>
      </c>
      <c r="G206" s="8">
        <v>355</v>
      </c>
      <c r="H206" s="8">
        <v>213</v>
      </c>
      <c r="I206" s="8">
        <v>234.4</v>
      </c>
      <c r="J206" s="8">
        <v>29.3</v>
      </c>
      <c r="K206" s="8">
        <v>17.579999999999998</v>
      </c>
      <c r="L206" s="8">
        <v>0</v>
      </c>
      <c r="M206" s="8">
        <v>0</v>
      </c>
      <c r="N206" s="8">
        <v>100</v>
      </c>
      <c r="O206" s="8">
        <v>0</v>
      </c>
      <c r="P206" s="8">
        <v>2</v>
      </c>
      <c r="Q206" s="8">
        <v>0</v>
      </c>
    </row>
    <row r="207" spans="1:17" ht="14.25" x14ac:dyDescent="0.2">
      <c r="A207" s="8">
        <v>7017</v>
      </c>
      <c r="B207" s="8">
        <v>7</v>
      </c>
      <c r="C207" s="8">
        <v>17</v>
      </c>
      <c r="D207" s="8">
        <v>2</v>
      </c>
      <c r="E207" s="14">
        <v>5</v>
      </c>
      <c r="F207" s="8">
        <v>2960</v>
      </c>
      <c r="G207" s="8">
        <v>370</v>
      </c>
      <c r="H207" s="8">
        <v>222</v>
      </c>
      <c r="I207" s="8">
        <v>241.6</v>
      </c>
      <c r="J207" s="8">
        <v>30.2</v>
      </c>
      <c r="K207" s="8">
        <v>18.12</v>
      </c>
      <c r="L207" s="8">
        <v>0</v>
      </c>
      <c r="M207" s="8">
        <v>0</v>
      </c>
      <c r="N207" s="8">
        <v>100</v>
      </c>
      <c r="O207" s="8">
        <v>0</v>
      </c>
      <c r="P207" s="8">
        <v>2</v>
      </c>
      <c r="Q207" s="8">
        <v>0</v>
      </c>
    </row>
    <row r="208" spans="1:17" ht="14.25" x14ac:dyDescent="0.2">
      <c r="A208" s="8">
        <v>7018</v>
      </c>
      <c r="B208" s="8">
        <v>7</v>
      </c>
      <c r="C208" s="8">
        <v>18</v>
      </c>
      <c r="D208" s="8">
        <v>3</v>
      </c>
      <c r="E208" s="14">
        <v>0</v>
      </c>
      <c r="F208" s="8">
        <v>3080</v>
      </c>
      <c r="G208" s="8">
        <v>385</v>
      </c>
      <c r="H208" s="8">
        <v>231</v>
      </c>
      <c r="I208" s="8">
        <v>289.60000000000002</v>
      </c>
      <c r="J208" s="8">
        <v>36.200000000000003</v>
      </c>
      <c r="K208" s="8">
        <v>21.72</v>
      </c>
      <c r="L208" s="8">
        <v>0</v>
      </c>
      <c r="M208" s="8">
        <v>0</v>
      </c>
      <c r="N208" s="8">
        <v>100</v>
      </c>
      <c r="O208" s="8">
        <v>0</v>
      </c>
      <c r="P208" s="8">
        <v>2</v>
      </c>
      <c r="Q208" s="8">
        <v>0</v>
      </c>
    </row>
    <row r="209" spans="1:17" ht="14.25" x14ac:dyDescent="0.2">
      <c r="A209" s="8">
        <v>7019</v>
      </c>
      <c r="B209" s="8">
        <v>7</v>
      </c>
      <c r="C209" s="8">
        <v>19</v>
      </c>
      <c r="D209" s="8">
        <v>3</v>
      </c>
      <c r="E209" s="14">
        <v>1</v>
      </c>
      <c r="F209" s="8">
        <v>3200</v>
      </c>
      <c r="G209" s="8">
        <v>400</v>
      </c>
      <c r="H209" s="8">
        <v>240</v>
      </c>
      <c r="I209" s="8">
        <v>297.2</v>
      </c>
      <c r="J209" s="8">
        <v>37.15</v>
      </c>
      <c r="K209" s="8">
        <v>22.29</v>
      </c>
      <c r="L209" s="8">
        <v>0</v>
      </c>
      <c r="M209" s="8">
        <v>0</v>
      </c>
      <c r="N209" s="8">
        <v>100</v>
      </c>
      <c r="O209" s="8">
        <v>0</v>
      </c>
      <c r="P209" s="8">
        <v>2</v>
      </c>
      <c r="Q209" s="8">
        <v>0</v>
      </c>
    </row>
    <row r="210" spans="1:17" ht="14.25" x14ac:dyDescent="0.2">
      <c r="A210" s="8">
        <v>7020</v>
      </c>
      <c r="B210" s="8">
        <v>7</v>
      </c>
      <c r="C210" s="8">
        <v>20</v>
      </c>
      <c r="D210" s="8">
        <v>3</v>
      </c>
      <c r="E210" s="14">
        <v>2</v>
      </c>
      <c r="F210" s="8">
        <v>3320</v>
      </c>
      <c r="G210" s="8">
        <v>415</v>
      </c>
      <c r="H210" s="8">
        <v>249</v>
      </c>
      <c r="I210" s="8">
        <v>305.60000000000002</v>
      </c>
      <c r="J210" s="8">
        <v>38.200000000000003</v>
      </c>
      <c r="K210" s="8">
        <v>22.92</v>
      </c>
      <c r="L210" s="8">
        <v>0</v>
      </c>
      <c r="M210" s="8">
        <v>0</v>
      </c>
      <c r="N210" s="8">
        <v>100</v>
      </c>
      <c r="O210" s="8">
        <v>0</v>
      </c>
      <c r="P210" s="8">
        <v>2</v>
      </c>
      <c r="Q210" s="8">
        <v>0</v>
      </c>
    </row>
    <row r="211" spans="1:17" ht="14.25" x14ac:dyDescent="0.2">
      <c r="A211" s="8">
        <v>7021</v>
      </c>
      <c r="B211" s="8">
        <v>7</v>
      </c>
      <c r="C211" s="8">
        <v>21</v>
      </c>
      <c r="D211" s="8">
        <v>3</v>
      </c>
      <c r="E211" s="14">
        <v>3</v>
      </c>
      <c r="F211" s="8">
        <v>3440</v>
      </c>
      <c r="G211" s="8">
        <v>430</v>
      </c>
      <c r="H211" s="8">
        <v>258</v>
      </c>
      <c r="I211" s="8">
        <v>314.39999999999998</v>
      </c>
      <c r="J211" s="8">
        <v>39.299999999999997</v>
      </c>
      <c r="K211" s="8">
        <v>23.58</v>
      </c>
      <c r="L211" s="8">
        <v>0</v>
      </c>
      <c r="M211" s="8">
        <v>0</v>
      </c>
      <c r="N211" s="8">
        <v>100</v>
      </c>
      <c r="O211" s="8">
        <v>0</v>
      </c>
      <c r="P211" s="8">
        <v>2</v>
      </c>
      <c r="Q211" s="8">
        <v>0</v>
      </c>
    </row>
    <row r="212" spans="1:17" ht="14.25" x14ac:dyDescent="0.2">
      <c r="A212" s="8">
        <v>7022</v>
      </c>
      <c r="B212" s="8">
        <v>7</v>
      </c>
      <c r="C212" s="8">
        <v>22</v>
      </c>
      <c r="D212" s="8">
        <v>3</v>
      </c>
      <c r="E212" s="14">
        <v>4</v>
      </c>
      <c r="F212" s="8">
        <v>3560</v>
      </c>
      <c r="G212" s="8">
        <v>445</v>
      </c>
      <c r="H212" s="8">
        <v>267</v>
      </c>
      <c r="I212" s="8">
        <v>323.60000000000002</v>
      </c>
      <c r="J212" s="8">
        <v>40.450000000000003</v>
      </c>
      <c r="K212" s="8">
        <v>24.27</v>
      </c>
      <c r="L212" s="8">
        <v>0</v>
      </c>
      <c r="M212" s="8">
        <v>0</v>
      </c>
      <c r="N212" s="8">
        <v>100</v>
      </c>
      <c r="O212" s="8">
        <v>0</v>
      </c>
      <c r="P212" s="8">
        <v>2</v>
      </c>
      <c r="Q212" s="8">
        <v>0</v>
      </c>
    </row>
    <row r="213" spans="1:17" ht="14.25" x14ac:dyDescent="0.2">
      <c r="A213" s="8">
        <v>7023</v>
      </c>
      <c r="B213" s="8">
        <v>7</v>
      </c>
      <c r="C213" s="8">
        <v>23</v>
      </c>
      <c r="D213" s="8">
        <v>3</v>
      </c>
      <c r="E213" s="14">
        <v>5</v>
      </c>
      <c r="F213" s="8">
        <v>3680</v>
      </c>
      <c r="G213" s="8">
        <v>460</v>
      </c>
      <c r="H213" s="8">
        <v>276</v>
      </c>
      <c r="I213" s="8">
        <v>333.6</v>
      </c>
      <c r="J213" s="8">
        <v>41.7</v>
      </c>
      <c r="K213" s="8">
        <v>25.02</v>
      </c>
      <c r="L213" s="8">
        <v>0</v>
      </c>
      <c r="M213" s="8">
        <v>0</v>
      </c>
      <c r="N213" s="8">
        <v>100</v>
      </c>
      <c r="O213" s="8">
        <v>0</v>
      </c>
      <c r="P213" s="8">
        <v>2</v>
      </c>
      <c r="Q213" s="8">
        <v>0</v>
      </c>
    </row>
    <row r="214" spans="1:17" ht="14.25" x14ac:dyDescent="0.2">
      <c r="A214" s="8">
        <v>7024</v>
      </c>
      <c r="B214" s="8">
        <v>7</v>
      </c>
      <c r="C214" s="8">
        <v>24</v>
      </c>
      <c r="D214" s="8">
        <v>4</v>
      </c>
      <c r="E214" s="14">
        <v>0</v>
      </c>
      <c r="F214" s="8">
        <v>3800</v>
      </c>
      <c r="G214" s="8">
        <v>475</v>
      </c>
      <c r="H214" s="8">
        <v>285</v>
      </c>
      <c r="I214" s="8">
        <v>398.4</v>
      </c>
      <c r="J214" s="8">
        <v>49.8</v>
      </c>
      <c r="K214" s="8">
        <v>29.88</v>
      </c>
      <c r="L214" s="8">
        <v>0</v>
      </c>
      <c r="M214" s="8">
        <v>0</v>
      </c>
      <c r="N214" s="8">
        <v>100</v>
      </c>
      <c r="O214" s="8">
        <v>0</v>
      </c>
      <c r="P214" s="8">
        <v>2</v>
      </c>
      <c r="Q214" s="8">
        <v>0</v>
      </c>
    </row>
    <row r="215" spans="1:17" ht="14.25" x14ac:dyDescent="0.2">
      <c r="A215" s="8">
        <v>7025</v>
      </c>
      <c r="B215" s="8">
        <v>7</v>
      </c>
      <c r="C215" s="8">
        <v>25</v>
      </c>
      <c r="D215" s="8">
        <v>4</v>
      </c>
      <c r="E215" s="14">
        <v>1</v>
      </c>
      <c r="F215" s="8">
        <v>3920</v>
      </c>
      <c r="G215" s="8">
        <v>490</v>
      </c>
      <c r="H215" s="8">
        <v>294</v>
      </c>
      <c r="I215" s="8">
        <v>409.6</v>
      </c>
      <c r="J215" s="8">
        <v>51.2</v>
      </c>
      <c r="K215" s="8">
        <v>30.72</v>
      </c>
      <c r="L215" s="8">
        <v>0</v>
      </c>
      <c r="M215" s="8">
        <v>0</v>
      </c>
      <c r="N215" s="8">
        <v>100</v>
      </c>
      <c r="O215" s="8">
        <v>0</v>
      </c>
      <c r="P215" s="8">
        <v>2</v>
      </c>
      <c r="Q215" s="8">
        <v>0</v>
      </c>
    </row>
    <row r="216" spans="1:17" ht="14.25" x14ac:dyDescent="0.2">
      <c r="A216" s="8">
        <v>7026</v>
      </c>
      <c r="B216" s="8">
        <v>7</v>
      </c>
      <c r="C216" s="8">
        <v>26</v>
      </c>
      <c r="D216" s="8">
        <v>4</v>
      </c>
      <c r="E216" s="14">
        <v>2</v>
      </c>
      <c r="F216" s="8">
        <v>4040</v>
      </c>
      <c r="G216" s="8">
        <v>505</v>
      </c>
      <c r="H216" s="8">
        <v>303</v>
      </c>
      <c r="I216" s="8">
        <v>421.2</v>
      </c>
      <c r="J216" s="8">
        <v>52.65</v>
      </c>
      <c r="K216" s="8">
        <v>31.59</v>
      </c>
      <c r="L216" s="8">
        <v>0</v>
      </c>
      <c r="M216" s="8">
        <v>0</v>
      </c>
      <c r="N216" s="8">
        <v>100</v>
      </c>
      <c r="O216" s="8">
        <v>0</v>
      </c>
      <c r="P216" s="8">
        <v>2</v>
      </c>
      <c r="Q216" s="8">
        <v>0</v>
      </c>
    </row>
    <row r="217" spans="1:17" ht="14.25" x14ac:dyDescent="0.2">
      <c r="A217" s="8">
        <v>7027</v>
      </c>
      <c r="B217" s="8">
        <v>7</v>
      </c>
      <c r="C217" s="8">
        <v>27</v>
      </c>
      <c r="D217" s="8">
        <v>4</v>
      </c>
      <c r="E217" s="14">
        <v>3</v>
      </c>
      <c r="F217" s="8">
        <v>4160</v>
      </c>
      <c r="G217" s="8">
        <v>520</v>
      </c>
      <c r="H217" s="8">
        <v>312</v>
      </c>
      <c r="I217" s="8">
        <v>433.2</v>
      </c>
      <c r="J217" s="8">
        <v>54.15</v>
      </c>
      <c r="K217" s="8">
        <v>32.49</v>
      </c>
      <c r="L217" s="8">
        <v>0</v>
      </c>
      <c r="M217" s="8">
        <v>0</v>
      </c>
      <c r="N217" s="8">
        <v>100</v>
      </c>
      <c r="O217" s="8">
        <v>0</v>
      </c>
      <c r="P217" s="8">
        <v>2</v>
      </c>
      <c r="Q217" s="8">
        <v>0</v>
      </c>
    </row>
    <row r="218" spans="1:17" ht="14.25" x14ac:dyDescent="0.2">
      <c r="A218" s="8">
        <v>7028</v>
      </c>
      <c r="B218" s="8">
        <v>7</v>
      </c>
      <c r="C218" s="8">
        <v>28</v>
      </c>
      <c r="D218" s="8">
        <v>4</v>
      </c>
      <c r="E218" s="14">
        <v>4</v>
      </c>
      <c r="F218" s="8">
        <v>4280</v>
      </c>
      <c r="G218" s="8">
        <v>535</v>
      </c>
      <c r="H218" s="8">
        <v>321</v>
      </c>
      <c r="I218" s="8">
        <v>446</v>
      </c>
      <c r="J218" s="8">
        <v>55.75</v>
      </c>
      <c r="K218" s="8">
        <v>33.450000000000003</v>
      </c>
      <c r="L218" s="8">
        <v>0</v>
      </c>
      <c r="M218" s="8">
        <v>0</v>
      </c>
      <c r="N218" s="8">
        <v>100</v>
      </c>
      <c r="O218" s="8">
        <v>0</v>
      </c>
      <c r="P218" s="8">
        <v>2</v>
      </c>
      <c r="Q218" s="8">
        <v>0</v>
      </c>
    </row>
    <row r="219" spans="1:17" ht="14.25" x14ac:dyDescent="0.2">
      <c r="A219" s="8">
        <v>7029</v>
      </c>
      <c r="B219" s="8">
        <v>7</v>
      </c>
      <c r="C219" s="8">
        <v>29</v>
      </c>
      <c r="D219" s="8">
        <v>4</v>
      </c>
      <c r="E219" s="14">
        <v>5</v>
      </c>
      <c r="F219" s="8">
        <v>4400</v>
      </c>
      <c r="G219" s="8">
        <v>550</v>
      </c>
      <c r="H219" s="8">
        <v>330</v>
      </c>
      <c r="I219" s="8">
        <v>459.6</v>
      </c>
      <c r="J219" s="8">
        <v>57.45</v>
      </c>
      <c r="K219" s="8">
        <v>34.47</v>
      </c>
      <c r="L219" s="8">
        <v>0</v>
      </c>
      <c r="M219" s="8">
        <v>0</v>
      </c>
      <c r="N219" s="8">
        <v>100</v>
      </c>
      <c r="O219" s="8">
        <v>0</v>
      </c>
      <c r="P219" s="8">
        <v>2</v>
      </c>
      <c r="Q219" s="8">
        <v>0</v>
      </c>
    </row>
    <row r="220" spans="1:17" ht="14.25" x14ac:dyDescent="0.2">
      <c r="A220" s="8">
        <v>7030</v>
      </c>
      <c r="B220" s="8">
        <v>7</v>
      </c>
      <c r="C220" s="8">
        <v>30</v>
      </c>
      <c r="D220" s="8">
        <v>5</v>
      </c>
      <c r="E220" s="14">
        <v>0</v>
      </c>
      <c r="F220" s="8">
        <v>4520</v>
      </c>
      <c r="G220" s="8">
        <v>565</v>
      </c>
      <c r="H220" s="8">
        <v>339</v>
      </c>
      <c r="I220" s="8">
        <v>549.6</v>
      </c>
      <c r="J220" s="8">
        <v>68.7</v>
      </c>
      <c r="K220" s="8">
        <v>41.22</v>
      </c>
      <c r="L220" s="8">
        <v>0</v>
      </c>
      <c r="M220" s="8">
        <v>0</v>
      </c>
      <c r="N220" s="8">
        <v>100</v>
      </c>
      <c r="O220" s="8">
        <v>0</v>
      </c>
      <c r="P220" s="8">
        <v>2</v>
      </c>
      <c r="Q220" s="8">
        <v>0</v>
      </c>
    </row>
    <row r="221" spans="1:17" ht="14.25" x14ac:dyDescent="0.2">
      <c r="A221" s="8">
        <v>8000</v>
      </c>
      <c r="B221" s="8">
        <v>8</v>
      </c>
      <c r="C221" s="8">
        <v>0</v>
      </c>
      <c r="D221" s="8">
        <v>0</v>
      </c>
      <c r="E221" s="14">
        <v>0</v>
      </c>
      <c r="F221" s="8">
        <v>920</v>
      </c>
      <c r="G221" s="8">
        <v>115</v>
      </c>
      <c r="H221" s="8">
        <v>69</v>
      </c>
      <c r="I221" s="8">
        <v>110.4</v>
      </c>
      <c r="J221" s="8">
        <v>13.8</v>
      </c>
      <c r="K221" s="8">
        <v>8.2799999999999994</v>
      </c>
      <c r="L221" s="8">
        <v>0</v>
      </c>
      <c r="M221" s="8">
        <v>0</v>
      </c>
      <c r="N221" s="8">
        <v>100</v>
      </c>
      <c r="O221" s="8">
        <v>0</v>
      </c>
      <c r="P221" s="8">
        <v>2</v>
      </c>
      <c r="Q221" s="8">
        <v>0</v>
      </c>
    </row>
    <row r="222" spans="1:17" ht="14.25" x14ac:dyDescent="0.2">
      <c r="A222" s="8">
        <v>8001</v>
      </c>
      <c r="B222" s="8">
        <v>8</v>
      </c>
      <c r="C222" s="8">
        <v>1</v>
      </c>
      <c r="D222" s="8">
        <v>0</v>
      </c>
      <c r="E222" s="14">
        <v>1</v>
      </c>
      <c r="F222" s="8">
        <v>1040</v>
      </c>
      <c r="G222" s="8">
        <v>130</v>
      </c>
      <c r="H222" s="8">
        <v>78</v>
      </c>
      <c r="I222" s="8">
        <v>113.6</v>
      </c>
      <c r="J222" s="8">
        <v>14.2</v>
      </c>
      <c r="K222" s="8">
        <v>8.52</v>
      </c>
      <c r="L222" s="8">
        <v>0</v>
      </c>
      <c r="M222" s="8">
        <v>0</v>
      </c>
      <c r="N222" s="8">
        <v>100</v>
      </c>
      <c r="O222" s="8">
        <v>0</v>
      </c>
      <c r="P222" s="8">
        <v>2</v>
      </c>
      <c r="Q222" s="8">
        <v>0</v>
      </c>
    </row>
    <row r="223" spans="1:17" ht="14.25" x14ac:dyDescent="0.2">
      <c r="A223" s="8">
        <v>8002</v>
      </c>
      <c r="B223" s="8">
        <v>8</v>
      </c>
      <c r="C223" s="8">
        <v>2</v>
      </c>
      <c r="D223" s="8">
        <v>0</v>
      </c>
      <c r="E223" s="14">
        <v>2</v>
      </c>
      <c r="F223" s="8">
        <v>1160</v>
      </c>
      <c r="G223" s="8">
        <v>145</v>
      </c>
      <c r="H223" s="8">
        <v>87</v>
      </c>
      <c r="I223" s="8">
        <v>117.2</v>
      </c>
      <c r="J223" s="8">
        <v>14.65</v>
      </c>
      <c r="K223" s="8">
        <v>8.7899999999999991</v>
      </c>
      <c r="L223" s="8">
        <v>0</v>
      </c>
      <c r="M223" s="8">
        <v>0</v>
      </c>
      <c r="N223" s="8">
        <v>100</v>
      </c>
      <c r="O223" s="8">
        <v>0</v>
      </c>
      <c r="P223" s="8">
        <v>2</v>
      </c>
      <c r="Q223" s="8">
        <v>0</v>
      </c>
    </row>
    <row r="224" spans="1:17" ht="14.25" x14ac:dyDescent="0.2">
      <c r="A224" s="8">
        <v>8003</v>
      </c>
      <c r="B224" s="8">
        <v>8</v>
      </c>
      <c r="C224" s="8">
        <v>3</v>
      </c>
      <c r="D224" s="8">
        <v>0</v>
      </c>
      <c r="E224" s="14">
        <v>3</v>
      </c>
      <c r="F224" s="8">
        <v>1280</v>
      </c>
      <c r="G224" s="8">
        <v>160</v>
      </c>
      <c r="H224" s="8">
        <v>96</v>
      </c>
      <c r="I224" s="8">
        <v>120.4</v>
      </c>
      <c r="J224" s="8">
        <v>15.05</v>
      </c>
      <c r="K224" s="8">
        <v>9.0299999999999994</v>
      </c>
      <c r="L224" s="8">
        <v>0</v>
      </c>
      <c r="M224" s="8">
        <v>0</v>
      </c>
      <c r="N224" s="8">
        <v>100</v>
      </c>
      <c r="O224" s="8">
        <v>0</v>
      </c>
      <c r="P224" s="8">
        <v>2</v>
      </c>
      <c r="Q224" s="8">
        <v>0</v>
      </c>
    </row>
    <row r="225" spans="1:17" ht="14.25" x14ac:dyDescent="0.2">
      <c r="A225" s="8">
        <v>8004</v>
      </c>
      <c r="B225" s="8">
        <v>8</v>
      </c>
      <c r="C225" s="8">
        <v>4</v>
      </c>
      <c r="D225" s="8">
        <v>0</v>
      </c>
      <c r="E225" s="14">
        <v>4</v>
      </c>
      <c r="F225" s="8">
        <v>1400</v>
      </c>
      <c r="G225" s="8">
        <v>175</v>
      </c>
      <c r="H225" s="8">
        <v>105</v>
      </c>
      <c r="I225" s="8">
        <v>123.6</v>
      </c>
      <c r="J225" s="8">
        <v>15.45</v>
      </c>
      <c r="K225" s="8">
        <v>9.27</v>
      </c>
      <c r="L225" s="8">
        <v>0</v>
      </c>
      <c r="M225" s="8">
        <v>0</v>
      </c>
      <c r="N225" s="8">
        <v>100</v>
      </c>
      <c r="O225" s="8">
        <v>0</v>
      </c>
      <c r="P225" s="8">
        <v>2</v>
      </c>
      <c r="Q225" s="8">
        <v>0</v>
      </c>
    </row>
    <row r="226" spans="1:17" ht="14.25" x14ac:dyDescent="0.2">
      <c r="A226" s="8">
        <v>8005</v>
      </c>
      <c r="B226" s="8">
        <v>8</v>
      </c>
      <c r="C226" s="8">
        <v>5</v>
      </c>
      <c r="D226" s="8">
        <v>0</v>
      </c>
      <c r="E226" s="14">
        <v>5</v>
      </c>
      <c r="F226" s="8">
        <v>1520</v>
      </c>
      <c r="G226" s="8">
        <v>190</v>
      </c>
      <c r="H226" s="8">
        <v>114</v>
      </c>
      <c r="I226" s="8">
        <v>127.6</v>
      </c>
      <c r="J226" s="8">
        <v>15.95</v>
      </c>
      <c r="K226" s="8">
        <v>9.57</v>
      </c>
      <c r="L226" s="8">
        <v>0</v>
      </c>
      <c r="M226" s="8">
        <v>0</v>
      </c>
      <c r="N226" s="8">
        <v>100</v>
      </c>
      <c r="O226" s="8">
        <v>0</v>
      </c>
      <c r="P226" s="8">
        <v>2</v>
      </c>
      <c r="Q226" s="8">
        <v>0</v>
      </c>
    </row>
    <row r="227" spans="1:17" ht="14.25" x14ac:dyDescent="0.2">
      <c r="A227" s="8">
        <v>8006</v>
      </c>
      <c r="B227" s="8">
        <v>8</v>
      </c>
      <c r="C227" s="8">
        <v>6</v>
      </c>
      <c r="D227" s="8">
        <v>1</v>
      </c>
      <c r="E227" s="14">
        <v>0</v>
      </c>
      <c r="F227" s="8">
        <v>1640</v>
      </c>
      <c r="G227" s="8">
        <v>205</v>
      </c>
      <c r="H227" s="8">
        <v>123</v>
      </c>
      <c r="I227" s="8">
        <v>152</v>
      </c>
      <c r="J227" s="8">
        <v>19</v>
      </c>
      <c r="K227" s="8">
        <v>11.4</v>
      </c>
      <c r="L227" s="8">
        <v>0</v>
      </c>
      <c r="M227" s="8">
        <v>0</v>
      </c>
      <c r="N227" s="8">
        <v>100</v>
      </c>
      <c r="O227" s="8">
        <v>0</v>
      </c>
      <c r="P227" s="8">
        <v>2</v>
      </c>
      <c r="Q227" s="8">
        <v>0</v>
      </c>
    </row>
    <row r="228" spans="1:17" ht="14.25" x14ac:dyDescent="0.2">
      <c r="A228" s="8">
        <v>8007</v>
      </c>
      <c r="B228" s="8">
        <v>8</v>
      </c>
      <c r="C228" s="8">
        <v>7</v>
      </c>
      <c r="D228" s="8">
        <v>1</v>
      </c>
      <c r="E228" s="14">
        <v>1</v>
      </c>
      <c r="F228" s="8">
        <v>1760</v>
      </c>
      <c r="G228" s="8">
        <v>220</v>
      </c>
      <c r="H228" s="8">
        <v>132</v>
      </c>
      <c r="I228" s="8">
        <v>156.4</v>
      </c>
      <c r="J228" s="8">
        <v>19.55</v>
      </c>
      <c r="K228" s="8">
        <v>11.73</v>
      </c>
      <c r="L228" s="8">
        <v>0</v>
      </c>
      <c r="M228" s="8">
        <v>0</v>
      </c>
      <c r="N228" s="8">
        <v>100</v>
      </c>
      <c r="O228" s="8">
        <v>0</v>
      </c>
      <c r="P228" s="8">
        <v>2</v>
      </c>
      <c r="Q228" s="8">
        <v>0</v>
      </c>
    </row>
    <row r="229" spans="1:17" ht="14.25" x14ac:dyDescent="0.2">
      <c r="A229" s="8">
        <v>8008</v>
      </c>
      <c r="B229" s="8">
        <v>8</v>
      </c>
      <c r="C229" s="8">
        <v>8</v>
      </c>
      <c r="D229" s="8">
        <v>1</v>
      </c>
      <c r="E229" s="14">
        <v>2</v>
      </c>
      <c r="F229" s="8">
        <v>1880</v>
      </c>
      <c r="G229" s="8">
        <v>235</v>
      </c>
      <c r="H229" s="8">
        <v>141</v>
      </c>
      <c r="I229" s="8">
        <v>161.19999999999999</v>
      </c>
      <c r="J229" s="8">
        <v>20.149999999999999</v>
      </c>
      <c r="K229" s="8">
        <v>12.09</v>
      </c>
      <c r="L229" s="8">
        <v>0</v>
      </c>
      <c r="M229" s="8">
        <v>0</v>
      </c>
      <c r="N229" s="8">
        <v>100</v>
      </c>
      <c r="O229" s="8">
        <v>0</v>
      </c>
      <c r="P229" s="8">
        <v>2</v>
      </c>
      <c r="Q229" s="8">
        <v>0</v>
      </c>
    </row>
    <row r="230" spans="1:17" ht="14.25" x14ac:dyDescent="0.2">
      <c r="A230" s="8">
        <v>8009</v>
      </c>
      <c r="B230" s="8">
        <v>8</v>
      </c>
      <c r="C230" s="8">
        <v>9</v>
      </c>
      <c r="D230" s="8">
        <v>1</v>
      </c>
      <c r="E230" s="14">
        <v>3</v>
      </c>
      <c r="F230" s="8">
        <v>2000</v>
      </c>
      <c r="G230" s="8">
        <v>250</v>
      </c>
      <c r="H230" s="8">
        <v>150</v>
      </c>
      <c r="I230" s="8">
        <v>165.6</v>
      </c>
      <c r="J230" s="8">
        <v>20.7</v>
      </c>
      <c r="K230" s="8">
        <v>12.42</v>
      </c>
      <c r="L230" s="8">
        <v>0</v>
      </c>
      <c r="M230" s="8">
        <v>0</v>
      </c>
      <c r="N230" s="8">
        <v>100</v>
      </c>
      <c r="O230" s="8">
        <v>0</v>
      </c>
      <c r="P230" s="8">
        <v>2</v>
      </c>
      <c r="Q230" s="8">
        <v>0</v>
      </c>
    </row>
    <row r="231" spans="1:17" ht="14.25" x14ac:dyDescent="0.2">
      <c r="A231" s="8">
        <v>8010</v>
      </c>
      <c r="B231" s="8">
        <v>8</v>
      </c>
      <c r="C231" s="8">
        <v>10</v>
      </c>
      <c r="D231" s="8">
        <v>1</v>
      </c>
      <c r="E231" s="14">
        <v>4</v>
      </c>
      <c r="F231" s="8">
        <v>2120</v>
      </c>
      <c r="G231" s="8">
        <v>265</v>
      </c>
      <c r="H231" s="8">
        <v>159</v>
      </c>
      <c r="I231" s="8">
        <v>170.4</v>
      </c>
      <c r="J231" s="8">
        <v>21.3</v>
      </c>
      <c r="K231" s="8">
        <v>12.78</v>
      </c>
      <c r="L231" s="8">
        <v>0</v>
      </c>
      <c r="M231" s="8">
        <v>0</v>
      </c>
      <c r="N231" s="8">
        <v>100</v>
      </c>
      <c r="O231" s="8">
        <v>0</v>
      </c>
      <c r="P231" s="8">
        <v>2</v>
      </c>
      <c r="Q231" s="8">
        <v>0</v>
      </c>
    </row>
    <row r="232" spans="1:17" ht="14.25" x14ac:dyDescent="0.2">
      <c r="A232" s="8">
        <v>8011</v>
      </c>
      <c r="B232" s="8">
        <v>8</v>
      </c>
      <c r="C232" s="8">
        <v>11</v>
      </c>
      <c r="D232" s="8">
        <v>1</v>
      </c>
      <c r="E232" s="14">
        <v>5</v>
      </c>
      <c r="F232" s="8">
        <v>2240</v>
      </c>
      <c r="G232" s="8">
        <v>280</v>
      </c>
      <c r="H232" s="8">
        <v>168</v>
      </c>
      <c r="I232" s="8">
        <v>175.2</v>
      </c>
      <c r="J232" s="8">
        <v>21.9</v>
      </c>
      <c r="K232" s="8">
        <v>13.14</v>
      </c>
      <c r="L232" s="8">
        <v>0</v>
      </c>
      <c r="M232" s="8">
        <v>0</v>
      </c>
      <c r="N232" s="8">
        <v>100</v>
      </c>
      <c r="O232" s="8">
        <v>0</v>
      </c>
      <c r="P232" s="8">
        <v>2</v>
      </c>
      <c r="Q232" s="8">
        <v>0</v>
      </c>
    </row>
    <row r="233" spans="1:17" ht="14.25" x14ac:dyDescent="0.2">
      <c r="A233" s="8">
        <v>8012</v>
      </c>
      <c r="B233" s="8">
        <v>8</v>
      </c>
      <c r="C233" s="8">
        <v>12</v>
      </c>
      <c r="D233" s="8">
        <v>2</v>
      </c>
      <c r="E233" s="14">
        <v>0</v>
      </c>
      <c r="F233" s="8">
        <v>2360</v>
      </c>
      <c r="G233" s="8">
        <v>295</v>
      </c>
      <c r="H233" s="8">
        <v>177</v>
      </c>
      <c r="I233" s="8">
        <v>209.6</v>
      </c>
      <c r="J233" s="8">
        <v>26.2</v>
      </c>
      <c r="K233" s="8">
        <v>15.72</v>
      </c>
      <c r="L233" s="8">
        <v>0</v>
      </c>
      <c r="M233" s="8">
        <v>0</v>
      </c>
      <c r="N233" s="8">
        <v>100</v>
      </c>
      <c r="O233" s="8">
        <v>0</v>
      </c>
      <c r="P233" s="8">
        <v>2</v>
      </c>
      <c r="Q233" s="8">
        <v>0</v>
      </c>
    </row>
    <row r="234" spans="1:17" ht="14.25" x14ac:dyDescent="0.2">
      <c r="A234" s="8">
        <v>8013</v>
      </c>
      <c r="B234" s="8">
        <v>8</v>
      </c>
      <c r="C234" s="8">
        <v>13</v>
      </c>
      <c r="D234" s="8">
        <v>2</v>
      </c>
      <c r="E234" s="14">
        <v>1</v>
      </c>
      <c r="F234" s="8">
        <v>2480</v>
      </c>
      <c r="G234" s="8">
        <v>310</v>
      </c>
      <c r="H234" s="8">
        <v>186</v>
      </c>
      <c r="I234" s="8">
        <v>215.2</v>
      </c>
      <c r="J234" s="8">
        <v>26.9</v>
      </c>
      <c r="K234" s="8">
        <v>16.14</v>
      </c>
      <c r="L234" s="8">
        <v>0</v>
      </c>
      <c r="M234" s="8">
        <v>0</v>
      </c>
      <c r="N234" s="8">
        <v>100</v>
      </c>
      <c r="O234" s="8">
        <v>0</v>
      </c>
      <c r="P234" s="8">
        <v>2</v>
      </c>
      <c r="Q234" s="8">
        <v>0</v>
      </c>
    </row>
    <row r="235" spans="1:17" ht="14.25" x14ac:dyDescent="0.2">
      <c r="A235" s="8">
        <v>8014</v>
      </c>
      <c r="B235" s="8">
        <v>8</v>
      </c>
      <c r="C235" s="8">
        <v>14</v>
      </c>
      <c r="D235" s="8">
        <v>2</v>
      </c>
      <c r="E235" s="14">
        <v>2</v>
      </c>
      <c r="F235" s="8">
        <v>2600</v>
      </c>
      <c r="G235" s="8">
        <v>325</v>
      </c>
      <c r="H235" s="8">
        <v>195</v>
      </c>
      <c r="I235" s="8">
        <v>221.2</v>
      </c>
      <c r="J235" s="8">
        <v>27.65</v>
      </c>
      <c r="K235" s="8">
        <v>16.59</v>
      </c>
      <c r="L235" s="8">
        <v>0</v>
      </c>
      <c r="M235" s="8">
        <v>0</v>
      </c>
      <c r="N235" s="8">
        <v>100</v>
      </c>
      <c r="O235" s="8">
        <v>0</v>
      </c>
      <c r="P235" s="8">
        <v>2</v>
      </c>
      <c r="Q235" s="8">
        <v>0</v>
      </c>
    </row>
    <row r="236" spans="1:17" ht="14.25" x14ac:dyDescent="0.2">
      <c r="A236" s="8">
        <v>8015</v>
      </c>
      <c r="B236" s="8">
        <v>8</v>
      </c>
      <c r="C236" s="8">
        <v>15</v>
      </c>
      <c r="D236" s="8">
        <v>2</v>
      </c>
      <c r="E236" s="14">
        <v>3</v>
      </c>
      <c r="F236" s="8">
        <v>2720</v>
      </c>
      <c r="G236" s="8">
        <v>340</v>
      </c>
      <c r="H236" s="8">
        <v>204</v>
      </c>
      <c r="I236" s="8">
        <v>228</v>
      </c>
      <c r="J236" s="8">
        <v>28.5</v>
      </c>
      <c r="K236" s="8">
        <v>17.100000000000001</v>
      </c>
      <c r="L236" s="8">
        <v>0</v>
      </c>
      <c r="M236" s="8">
        <v>0</v>
      </c>
      <c r="N236" s="8">
        <v>100</v>
      </c>
      <c r="O236" s="8">
        <v>0</v>
      </c>
      <c r="P236" s="8">
        <v>2</v>
      </c>
      <c r="Q236" s="8">
        <v>0</v>
      </c>
    </row>
    <row r="237" spans="1:17" ht="14.25" x14ac:dyDescent="0.2">
      <c r="A237" s="8">
        <v>8016</v>
      </c>
      <c r="B237" s="8">
        <v>8</v>
      </c>
      <c r="C237" s="8">
        <v>16</v>
      </c>
      <c r="D237" s="8">
        <v>2</v>
      </c>
      <c r="E237" s="14">
        <v>4</v>
      </c>
      <c r="F237" s="8">
        <v>2840</v>
      </c>
      <c r="G237" s="8">
        <v>355</v>
      </c>
      <c r="H237" s="8">
        <v>213</v>
      </c>
      <c r="I237" s="8">
        <v>234.4</v>
      </c>
      <c r="J237" s="8">
        <v>29.3</v>
      </c>
      <c r="K237" s="8">
        <v>17.579999999999998</v>
      </c>
      <c r="L237" s="8">
        <v>0</v>
      </c>
      <c r="M237" s="8">
        <v>0</v>
      </c>
      <c r="N237" s="8">
        <v>100</v>
      </c>
      <c r="O237" s="8">
        <v>0</v>
      </c>
      <c r="P237" s="8">
        <v>2</v>
      </c>
      <c r="Q237" s="8">
        <v>0</v>
      </c>
    </row>
    <row r="238" spans="1:17" ht="14.25" x14ac:dyDescent="0.2">
      <c r="A238" s="8">
        <v>8017</v>
      </c>
      <c r="B238" s="8">
        <v>8</v>
      </c>
      <c r="C238" s="8">
        <v>17</v>
      </c>
      <c r="D238" s="8">
        <v>2</v>
      </c>
      <c r="E238" s="14">
        <v>5</v>
      </c>
      <c r="F238" s="8">
        <v>2960</v>
      </c>
      <c r="G238" s="8">
        <v>370</v>
      </c>
      <c r="H238" s="8">
        <v>222</v>
      </c>
      <c r="I238" s="8">
        <v>241.6</v>
      </c>
      <c r="J238" s="8">
        <v>30.2</v>
      </c>
      <c r="K238" s="8">
        <v>18.12</v>
      </c>
      <c r="L238" s="8">
        <v>0</v>
      </c>
      <c r="M238" s="8">
        <v>0</v>
      </c>
      <c r="N238" s="8">
        <v>100</v>
      </c>
      <c r="O238" s="8">
        <v>0</v>
      </c>
      <c r="P238" s="8">
        <v>2</v>
      </c>
      <c r="Q238" s="8">
        <v>0</v>
      </c>
    </row>
    <row r="239" spans="1:17" ht="14.25" x14ac:dyDescent="0.2">
      <c r="A239" s="8">
        <v>8018</v>
      </c>
      <c r="B239" s="8">
        <v>8</v>
      </c>
      <c r="C239" s="8">
        <v>18</v>
      </c>
      <c r="D239" s="8">
        <v>3</v>
      </c>
      <c r="E239" s="14">
        <v>0</v>
      </c>
      <c r="F239" s="8">
        <v>3080</v>
      </c>
      <c r="G239" s="8">
        <v>385</v>
      </c>
      <c r="H239" s="8">
        <v>231</v>
      </c>
      <c r="I239" s="8">
        <v>289.60000000000002</v>
      </c>
      <c r="J239" s="8">
        <v>36.200000000000003</v>
      </c>
      <c r="K239" s="8">
        <v>21.72</v>
      </c>
      <c r="L239" s="8">
        <v>0</v>
      </c>
      <c r="M239" s="8">
        <v>0</v>
      </c>
      <c r="N239" s="8">
        <v>100</v>
      </c>
      <c r="O239" s="8">
        <v>0</v>
      </c>
      <c r="P239" s="8">
        <v>2</v>
      </c>
      <c r="Q239" s="8">
        <v>0</v>
      </c>
    </row>
    <row r="240" spans="1:17" ht="14.25" x14ac:dyDescent="0.2">
      <c r="A240" s="8">
        <v>8019</v>
      </c>
      <c r="B240" s="8">
        <v>8</v>
      </c>
      <c r="C240" s="8">
        <v>19</v>
      </c>
      <c r="D240" s="8">
        <v>3</v>
      </c>
      <c r="E240" s="14">
        <v>1</v>
      </c>
      <c r="F240" s="8">
        <v>3200</v>
      </c>
      <c r="G240" s="8">
        <v>400</v>
      </c>
      <c r="H240" s="8">
        <v>240</v>
      </c>
      <c r="I240" s="8">
        <v>297.2</v>
      </c>
      <c r="J240" s="8">
        <v>37.15</v>
      </c>
      <c r="K240" s="8">
        <v>22.29</v>
      </c>
      <c r="L240" s="8">
        <v>0</v>
      </c>
      <c r="M240" s="8">
        <v>0</v>
      </c>
      <c r="N240" s="8">
        <v>100</v>
      </c>
      <c r="O240" s="8">
        <v>0</v>
      </c>
      <c r="P240" s="8">
        <v>2</v>
      </c>
      <c r="Q240" s="8">
        <v>0</v>
      </c>
    </row>
    <row r="241" spans="1:17" ht="14.25" x14ac:dyDescent="0.2">
      <c r="A241" s="8">
        <v>8020</v>
      </c>
      <c r="B241" s="8">
        <v>8</v>
      </c>
      <c r="C241" s="8">
        <v>20</v>
      </c>
      <c r="D241" s="8">
        <v>3</v>
      </c>
      <c r="E241" s="14">
        <v>2</v>
      </c>
      <c r="F241" s="8">
        <v>3320</v>
      </c>
      <c r="G241" s="8">
        <v>415</v>
      </c>
      <c r="H241" s="8">
        <v>249</v>
      </c>
      <c r="I241" s="8">
        <v>305.60000000000002</v>
      </c>
      <c r="J241" s="8">
        <v>38.200000000000003</v>
      </c>
      <c r="K241" s="8">
        <v>22.92</v>
      </c>
      <c r="L241" s="8">
        <v>0</v>
      </c>
      <c r="M241" s="8">
        <v>0</v>
      </c>
      <c r="N241" s="8">
        <v>100</v>
      </c>
      <c r="O241" s="8">
        <v>0</v>
      </c>
      <c r="P241" s="8">
        <v>2</v>
      </c>
      <c r="Q241" s="8">
        <v>0</v>
      </c>
    </row>
    <row r="242" spans="1:17" ht="14.25" x14ac:dyDescent="0.2">
      <c r="A242" s="8">
        <v>8021</v>
      </c>
      <c r="B242" s="8">
        <v>8</v>
      </c>
      <c r="C242" s="8">
        <v>21</v>
      </c>
      <c r="D242" s="8">
        <v>3</v>
      </c>
      <c r="E242" s="14">
        <v>3</v>
      </c>
      <c r="F242" s="8">
        <v>3440</v>
      </c>
      <c r="G242" s="8">
        <v>430</v>
      </c>
      <c r="H242" s="8">
        <v>258</v>
      </c>
      <c r="I242" s="8">
        <v>314.39999999999998</v>
      </c>
      <c r="J242" s="8">
        <v>39.299999999999997</v>
      </c>
      <c r="K242" s="8">
        <v>23.58</v>
      </c>
      <c r="L242" s="8">
        <v>0</v>
      </c>
      <c r="M242" s="8">
        <v>0</v>
      </c>
      <c r="N242" s="8">
        <v>100</v>
      </c>
      <c r="O242" s="8">
        <v>0</v>
      </c>
      <c r="P242" s="8">
        <v>2</v>
      </c>
      <c r="Q242" s="8">
        <v>0</v>
      </c>
    </row>
    <row r="243" spans="1:17" ht="14.25" x14ac:dyDescent="0.2">
      <c r="A243" s="8">
        <v>8022</v>
      </c>
      <c r="B243" s="8">
        <v>8</v>
      </c>
      <c r="C243" s="8">
        <v>22</v>
      </c>
      <c r="D243" s="8">
        <v>3</v>
      </c>
      <c r="E243" s="14">
        <v>4</v>
      </c>
      <c r="F243" s="8">
        <v>3560</v>
      </c>
      <c r="G243" s="8">
        <v>445</v>
      </c>
      <c r="H243" s="8">
        <v>267</v>
      </c>
      <c r="I243" s="8">
        <v>323.60000000000002</v>
      </c>
      <c r="J243" s="8">
        <v>40.450000000000003</v>
      </c>
      <c r="K243" s="8">
        <v>24.27</v>
      </c>
      <c r="L243" s="8">
        <v>0</v>
      </c>
      <c r="M243" s="8">
        <v>0</v>
      </c>
      <c r="N243" s="8">
        <v>100</v>
      </c>
      <c r="O243" s="8">
        <v>0</v>
      </c>
      <c r="P243" s="8">
        <v>2</v>
      </c>
      <c r="Q243" s="8">
        <v>0</v>
      </c>
    </row>
    <row r="244" spans="1:17" ht="14.25" x14ac:dyDescent="0.2">
      <c r="A244" s="8">
        <v>8023</v>
      </c>
      <c r="B244" s="8">
        <v>8</v>
      </c>
      <c r="C244" s="8">
        <v>23</v>
      </c>
      <c r="D244" s="8">
        <v>3</v>
      </c>
      <c r="E244" s="14">
        <v>5</v>
      </c>
      <c r="F244" s="8">
        <v>3680</v>
      </c>
      <c r="G244" s="8">
        <v>460</v>
      </c>
      <c r="H244" s="8">
        <v>276</v>
      </c>
      <c r="I244" s="8">
        <v>333.6</v>
      </c>
      <c r="J244" s="8">
        <v>41.7</v>
      </c>
      <c r="K244" s="8">
        <v>25.02</v>
      </c>
      <c r="L244" s="8">
        <v>0</v>
      </c>
      <c r="M244" s="8">
        <v>0</v>
      </c>
      <c r="N244" s="8">
        <v>100</v>
      </c>
      <c r="O244" s="8">
        <v>0</v>
      </c>
      <c r="P244" s="8">
        <v>2</v>
      </c>
      <c r="Q244" s="8">
        <v>0</v>
      </c>
    </row>
    <row r="245" spans="1:17" ht="14.25" x14ac:dyDescent="0.2">
      <c r="A245" s="8">
        <v>8024</v>
      </c>
      <c r="B245" s="8">
        <v>8</v>
      </c>
      <c r="C245" s="8">
        <v>24</v>
      </c>
      <c r="D245" s="8">
        <v>4</v>
      </c>
      <c r="E245" s="14">
        <v>0</v>
      </c>
      <c r="F245" s="8">
        <v>3800</v>
      </c>
      <c r="G245" s="8">
        <v>475</v>
      </c>
      <c r="H245" s="8">
        <v>285</v>
      </c>
      <c r="I245" s="8">
        <v>398.4</v>
      </c>
      <c r="J245" s="8">
        <v>49.8</v>
      </c>
      <c r="K245" s="8">
        <v>29.88</v>
      </c>
      <c r="L245" s="8">
        <v>0</v>
      </c>
      <c r="M245" s="8">
        <v>0</v>
      </c>
      <c r="N245" s="8">
        <v>100</v>
      </c>
      <c r="O245" s="8">
        <v>0</v>
      </c>
      <c r="P245" s="8">
        <v>2</v>
      </c>
      <c r="Q245" s="8">
        <v>0</v>
      </c>
    </row>
    <row r="246" spans="1:17" ht="14.25" x14ac:dyDescent="0.2">
      <c r="A246" s="8">
        <v>8025</v>
      </c>
      <c r="B246" s="8">
        <v>8</v>
      </c>
      <c r="C246" s="8">
        <v>25</v>
      </c>
      <c r="D246" s="8">
        <v>4</v>
      </c>
      <c r="E246" s="14">
        <v>1</v>
      </c>
      <c r="F246" s="8">
        <v>3920</v>
      </c>
      <c r="G246" s="8">
        <v>490</v>
      </c>
      <c r="H246" s="8">
        <v>294</v>
      </c>
      <c r="I246" s="8">
        <v>409.6</v>
      </c>
      <c r="J246" s="8">
        <v>51.2</v>
      </c>
      <c r="K246" s="8">
        <v>30.72</v>
      </c>
      <c r="L246" s="8">
        <v>0</v>
      </c>
      <c r="M246" s="8">
        <v>0</v>
      </c>
      <c r="N246" s="8">
        <v>100</v>
      </c>
      <c r="O246" s="8">
        <v>0</v>
      </c>
      <c r="P246" s="8">
        <v>2</v>
      </c>
      <c r="Q246" s="8">
        <v>0</v>
      </c>
    </row>
    <row r="247" spans="1:17" ht="14.25" x14ac:dyDescent="0.2">
      <c r="A247" s="8">
        <v>8026</v>
      </c>
      <c r="B247" s="8">
        <v>8</v>
      </c>
      <c r="C247" s="8">
        <v>26</v>
      </c>
      <c r="D247" s="8">
        <v>4</v>
      </c>
      <c r="E247" s="14">
        <v>2</v>
      </c>
      <c r="F247" s="8">
        <v>4040</v>
      </c>
      <c r="G247" s="8">
        <v>505</v>
      </c>
      <c r="H247" s="8">
        <v>303</v>
      </c>
      <c r="I247" s="8">
        <v>421.2</v>
      </c>
      <c r="J247" s="8">
        <v>52.65</v>
      </c>
      <c r="K247" s="8">
        <v>31.59</v>
      </c>
      <c r="L247" s="8">
        <v>0</v>
      </c>
      <c r="M247" s="8">
        <v>0</v>
      </c>
      <c r="N247" s="8">
        <v>100</v>
      </c>
      <c r="O247" s="8">
        <v>0</v>
      </c>
      <c r="P247" s="8">
        <v>2</v>
      </c>
      <c r="Q247" s="8">
        <v>0</v>
      </c>
    </row>
    <row r="248" spans="1:17" ht="14.25" x14ac:dyDescent="0.2">
      <c r="A248" s="8">
        <v>8027</v>
      </c>
      <c r="B248" s="8">
        <v>8</v>
      </c>
      <c r="C248" s="8">
        <v>27</v>
      </c>
      <c r="D248" s="8">
        <v>4</v>
      </c>
      <c r="E248" s="14">
        <v>3</v>
      </c>
      <c r="F248" s="8">
        <v>4160</v>
      </c>
      <c r="G248" s="8">
        <v>520</v>
      </c>
      <c r="H248" s="8">
        <v>312</v>
      </c>
      <c r="I248" s="8">
        <v>433.2</v>
      </c>
      <c r="J248" s="8">
        <v>54.15</v>
      </c>
      <c r="K248" s="8">
        <v>32.49</v>
      </c>
      <c r="L248" s="8">
        <v>0</v>
      </c>
      <c r="M248" s="8">
        <v>0</v>
      </c>
      <c r="N248" s="8">
        <v>100</v>
      </c>
      <c r="O248" s="8">
        <v>0</v>
      </c>
      <c r="P248" s="8">
        <v>2</v>
      </c>
      <c r="Q248" s="8">
        <v>0</v>
      </c>
    </row>
    <row r="249" spans="1:17" ht="14.25" x14ac:dyDescent="0.2">
      <c r="A249" s="8">
        <v>8028</v>
      </c>
      <c r="B249" s="8">
        <v>8</v>
      </c>
      <c r="C249" s="8">
        <v>28</v>
      </c>
      <c r="D249" s="8">
        <v>4</v>
      </c>
      <c r="E249" s="14">
        <v>4</v>
      </c>
      <c r="F249" s="8">
        <v>4280</v>
      </c>
      <c r="G249" s="8">
        <v>535</v>
      </c>
      <c r="H249" s="8">
        <v>321</v>
      </c>
      <c r="I249" s="8">
        <v>446</v>
      </c>
      <c r="J249" s="8">
        <v>55.75</v>
      </c>
      <c r="K249" s="8">
        <v>33.450000000000003</v>
      </c>
      <c r="L249" s="8">
        <v>0</v>
      </c>
      <c r="M249" s="8">
        <v>0</v>
      </c>
      <c r="N249" s="8">
        <v>100</v>
      </c>
      <c r="O249" s="8">
        <v>0</v>
      </c>
      <c r="P249" s="8">
        <v>2</v>
      </c>
      <c r="Q249" s="8">
        <v>0</v>
      </c>
    </row>
    <row r="250" spans="1:17" ht="14.25" x14ac:dyDescent="0.2">
      <c r="A250" s="8">
        <v>8029</v>
      </c>
      <c r="B250" s="8">
        <v>8</v>
      </c>
      <c r="C250" s="8">
        <v>29</v>
      </c>
      <c r="D250" s="8">
        <v>4</v>
      </c>
      <c r="E250" s="14">
        <v>5</v>
      </c>
      <c r="F250" s="8">
        <v>4400</v>
      </c>
      <c r="G250" s="8">
        <v>550</v>
      </c>
      <c r="H250" s="8">
        <v>330</v>
      </c>
      <c r="I250" s="8">
        <v>459.6</v>
      </c>
      <c r="J250" s="8">
        <v>57.45</v>
      </c>
      <c r="K250" s="8">
        <v>34.47</v>
      </c>
      <c r="L250" s="8">
        <v>0</v>
      </c>
      <c r="M250" s="8">
        <v>0</v>
      </c>
      <c r="N250" s="8">
        <v>100</v>
      </c>
      <c r="O250" s="8">
        <v>0</v>
      </c>
      <c r="P250" s="8">
        <v>2</v>
      </c>
      <c r="Q250" s="8">
        <v>0</v>
      </c>
    </row>
    <row r="251" spans="1:17" ht="14.25" x14ac:dyDescent="0.2">
      <c r="A251" s="8">
        <v>8030</v>
      </c>
      <c r="B251" s="8">
        <v>8</v>
      </c>
      <c r="C251" s="8">
        <v>30</v>
      </c>
      <c r="D251" s="8">
        <v>5</v>
      </c>
      <c r="E251" s="14">
        <v>0</v>
      </c>
      <c r="F251" s="8">
        <v>4520</v>
      </c>
      <c r="G251" s="8">
        <v>565</v>
      </c>
      <c r="H251" s="8">
        <v>339</v>
      </c>
      <c r="I251" s="8">
        <v>549.6</v>
      </c>
      <c r="J251" s="8">
        <v>68.7</v>
      </c>
      <c r="K251" s="8">
        <v>41.22</v>
      </c>
      <c r="L251" s="8">
        <v>0</v>
      </c>
      <c r="M251" s="8">
        <v>0</v>
      </c>
      <c r="N251" s="8">
        <v>100</v>
      </c>
      <c r="O251" s="8">
        <v>0</v>
      </c>
      <c r="P251" s="8">
        <v>2</v>
      </c>
      <c r="Q251" s="8">
        <v>0</v>
      </c>
    </row>
    <row r="252" spans="1:17" ht="14.25" x14ac:dyDescent="0.2">
      <c r="A252" s="8">
        <v>9000</v>
      </c>
      <c r="B252" s="8">
        <v>9</v>
      </c>
      <c r="C252" s="8">
        <v>0</v>
      </c>
      <c r="D252" s="8">
        <v>0</v>
      </c>
      <c r="E252" s="14">
        <v>0</v>
      </c>
      <c r="F252" s="8">
        <v>920</v>
      </c>
      <c r="G252" s="8">
        <v>115</v>
      </c>
      <c r="H252" s="8">
        <v>69</v>
      </c>
      <c r="I252" s="8">
        <v>152</v>
      </c>
      <c r="J252" s="8">
        <v>19</v>
      </c>
      <c r="K252" s="8">
        <v>11.4</v>
      </c>
      <c r="L252" s="8">
        <v>0</v>
      </c>
      <c r="M252" s="8">
        <v>0</v>
      </c>
      <c r="N252" s="8">
        <v>100</v>
      </c>
      <c r="O252" s="8">
        <v>0</v>
      </c>
      <c r="P252" s="8">
        <v>2</v>
      </c>
      <c r="Q252" s="8">
        <v>0</v>
      </c>
    </row>
    <row r="253" spans="1:17" ht="14.25" x14ac:dyDescent="0.2">
      <c r="A253" s="8">
        <v>9001</v>
      </c>
      <c r="B253" s="8">
        <v>9</v>
      </c>
      <c r="C253" s="8">
        <v>1</v>
      </c>
      <c r="D253" s="8">
        <v>0</v>
      </c>
      <c r="E253" s="14">
        <v>1</v>
      </c>
      <c r="F253" s="8">
        <v>1040</v>
      </c>
      <c r="G253" s="8">
        <v>130</v>
      </c>
      <c r="H253" s="8">
        <v>78</v>
      </c>
      <c r="I253" s="8">
        <v>156.4</v>
      </c>
      <c r="J253" s="8">
        <v>19.55</v>
      </c>
      <c r="K253" s="8">
        <v>11.73</v>
      </c>
      <c r="L253" s="8">
        <v>0</v>
      </c>
      <c r="M253" s="8">
        <v>0</v>
      </c>
      <c r="N253" s="8">
        <v>100</v>
      </c>
      <c r="O253" s="8">
        <v>0</v>
      </c>
      <c r="P253" s="8">
        <v>2</v>
      </c>
      <c r="Q253" s="8">
        <v>0</v>
      </c>
    </row>
    <row r="254" spans="1:17" ht="14.25" x14ac:dyDescent="0.2">
      <c r="A254" s="8">
        <v>9002</v>
      </c>
      <c r="B254" s="8">
        <v>9</v>
      </c>
      <c r="C254" s="8">
        <v>2</v>
      </c>
      <c r="D254" s="8">
        <v>0</v>
      </c>
      <c r="E254" s="14">
        <v>2</v>
      </c>
      <c r="F254" s="8">
        <v>1160</v>
      </c>
      <c r="G254" s="8">
        <v>145</v>
      </c>
      <c r="H254" s="8">
        <v>87</v>
      </c>
      <c r="I254" s="8">
        <v>161.6</v>
      </c>
      <c r="J254" s="8">
        <v>20.2</v>
      </c>
      <c r="K254" s="8">
        <v>12.12</v>
      </c>
      <c r="L254" s="8">
        <v>0</v>
      </c>
      <c r="M254" s="8">
        <v>0</v>
      </c>
      <c r="N254" s="8">
        <v>100</v>
      </c>
      <c r="O254" s="8">
        <v>0</v>
      </c>
      <c r="P254" s="8">
        <v>2</v>
      </c>
      <c r="Q254" s="8">
        <v>0</v>
      </c>
    </row>
    <row r="255" spans="1:17" ht="14.25" x14ac:dyDescent="0.2">
      <c r="A255" s="8">
        <v>9003</v>
      </c>
      <c r="B255" s="8">
        <v>9</v>
      </c>
      <c r="C255" s="8">
        <v>3</v>
      </c>
      <c r="D255" s="8">
        <v>0</v>
      </c>
      <c r="E255" s="14">
        <v>3</v>
      </c>
      <c r="F255" s="8">
        <v>1280</v>
      </c>
      <c r="G255" s="8">
        <v>160</v>
      </c>
      <c r="H255" s="8">
        <v>96</v>
      </c>
      <c r="I255" s="8">
        <v>166</v>
      </c>
      <c r="J255" s="8">
        <v>20.75</v>
      </c>
      <c r="K255" s="8">
        <v>12.45</v>
      </c>
      <c r="L255" s="8">
        <v>0</v>
      </c>
      <c r="M255" s="8">
        <v>0</v>
      </c>
      <c r="N255" s="8">
        <v>100</v>
      </c>
      <c r="O255" s="8">
        <v>0</v>
      </c>
      <c r="P255" s="8">
        <v>2</v>
      </c>
      <c r="Q255" s="8">
        <v>0</v>
      </c>
    </row>
    <row r="256" spans="1:17" ht="14.25" x14ac:dyDescent="0.2">
      <c r="A256" s="8">
        <v>9004</v>
      </c>
      <c r="B256" s="8">
        <v>9</v>
      </c>
      <c r="C256" s="8">
        <v>4</v>
      </c>
      <c r="D256" s="8">
        <v>0</v>
      </c>
      <c r="E256" s="14">
        <v>4</v>
      </c>
      <c r="F256" s="8">
        <v>1400</v>
      </c>
      <c r="G256" s="8">
        <v>175</v>
      </c>
      <c r="H256" s="8">
        <v>105</v>
      </c>
      <c r="I256" s="8">
        <v>170.4</v>
      </c>
      <c r="J256" s="8">
        <v>21.3</v>
      </c>
      <c r="K256" s="8">
        <v>12.78</v>
      </c>
      <c r="L256" s="8">
        <v>0</v>
      </c>
      <c r="M256" s="8">
        <v>0</v>
      </c>
      <c r="N256" s="8">
        <v>100</v>
      </c>
      <c r="O256" s="8">
        <v>0</v>
      </c>
      <c r="P256" s="8">
        <v>2</v>
      </c>
      <c r="Q256" s="8">
        <v>0</v>
      </c>
    </row>
    <row r="257" spans="1:17" ht="14.25" x14ac:dyDescent="0.2">
      <c r="A257" s="8">
        <v>9005</v>
      </c>
      <c r="B257" s="8">
        <v>9</v>
      </c>
      <c r="C257" s="8">
        <v>5</v>
      </c>
      <c r="D257" s="8">
        <v>0</v>
      </c>
      <c r="E257" s="14">
        <v>5</v>
      </c>
      <c r="F257" s="8">
        <v>1520</v>
      </c>
      <c r="G257" s="8">
        <v>190</v>
      </c>
      <c r="H257" s="8">
        <v>114</v>
      </c>
      <c r="I257" s="8">
        <v>176</v>
      </c>
      <c r="J257" s="8">
        <v>22</v>
      </c>
      <c r="K257" s="8">
        <v>13.2</v>
      </c>
      <c r="L257" s="8">
        <v>0</v>
      </c>
      <c r="M257" s="8">
        <v>0</v>
      </c>
      <c r="N257" s="8">
        <v>100</v>
      </c>
      <c r="O257" s="8">
        <v>0</v>
      </c>
      <c r="P257" s="8">
        <v>2</v>
      </c>
      <c r="Q257" s="8">
        <v>0</v>
      </c>
    </row>
    <row r="258" spans="1:17" ht="14.25" x14ac:dyDescent="0.2">
      <c r="A258" s="8">
        <v>9006</v>
      </c>
      <c r="B258" s="8">
        <v>9</v>
      </c>
      <c r="C258" s="8">
        <v>6</v>
      </c>
      <c r="D258" s="8">
        <v>1</v>
      </c>
      <c r="E258" s="14">
        <v>0</v>
      </c>
      <c r="F258" s="8">
        <v>1640</v>
      </c>
      <c r="G258" s="8">
        <v>205</v>
      </c>
      <c r="H258" s="8">
        <v>123</v>
      </c>
      <c r="I258" s="8">
        <v>209.6</v>
      </c>
      <c r="J258" s="8">
        <v>26.2</v>
      </c>
      <c r="K258" s="8">
        <v>15.72</v>
      </c>
      <c r="L258" s="8">
        <v>0</v>
      </c>
      <c r="M258" s="8">
        <v>0</v>
      </c>
      <c r="N258" s="8">
        <v>100</v>
      </c>
      <c r="O258" s="8">
        <v>0</v>
      </c>
      <c r="P258" s="8">
        <v>2</v>
      </c>
      <c r="Q258" s="8">
        <v>0</v>
      </c>
    </row>
    <row r="259" spans="1:17" ht="14.25" x14ac:dyDescent="0.2">
      <c r="A259" s="8">
        <v>9007</v>
      </c>
      <c r="B259" s="8">
        <v>9</v>
      </c>
      <c r="C259" s="8">
        <v>7</v>
      </c>
      <c r="D259" s="8">
        <v>1</v>
      </c>
      <c r="E259" s="14">
        <v>1</v>
      </c>
      <c r="F259" s="8">
        <v>1760</v>
      </c>
      <c r="G259" s="8">
        <v>220</v>
      </c>
      <c r="H259" s="8">
        <v>132</v>
      </c>
      <c r="I259" s="8">
        <v>215.6</v>
      </c>
      <c r="J259" s="8">
        <v>26.95</v>
      </c>
      <c r="K259" s="8">
        <v>16.170000000000002</v>
      </c>
      <c r="L259" s="8">
        <v>0</v>
      </c>
      <c r="M259" s="8">
        <v>0</v>
      </c>
      <c r="N259" s="8">
        <v>100</v>
      </c>
      <c r="O259" s="8">
        <v>0</v>
      </c>
      <c r="P259" s="8">
        <v>2</v>
      </c>
      <c r="Q259" s="8">
        <v>0</v>
      </c>
    </row>
    <row r="260" spans="1:17" ht="14.25" x14ac:dyDescent="0.2">
      <c r="A260" s="8">
        <v>9008</v>
      </c>
      <c r="B260" s="8">
        <v>9</v>
      </c>
      <c r="C260" s="8">
        <v>8</v>
      </c>
      <c r="D260" s="8">
        <v>1</v>
      </c>
      <c r="E260" s="14">
        <v>2</v>
      </c>
      <c r="F260" s="8">
        <v>1880</v>
      </c>
      <c r="G260" s="8">
        <v>235</v>
      </c>
      <c r="H260" s="8">
        <v>141</v>
      </c>
      <c r="I260" s="8">
        <v>222.4</v>
      </c>
      <c r="J260" s="8">
        <v>27.8</v>
      </c>
      <c r="K260" s="8">
        <v>16.68</v>
      </c>
      <c r="L260" s="8">
        <v>0</v>
      </c>
      <c r="M260" s="8">
        <v>0</v>
      </c>
      <c r="N260" s="8">
        <v>100</v>
      </c>
      <c r="O260" s="8">
        <v>0</v>
      </c>
      <c r="P260" s="8">
        <v>2</v>
      </c>
      <c r="Q260" s="8">
        <v>0</v>
      </c>
    </row>
    <row r="261" spans="1:17" ht="14.25" x14ac:dyDescent="0.2">
      <c r="A261" s="8">
        <v>9009</v>
      </c>
      <c r="B261" s="8">
        <v>9</v>
      </c>
      <c r="C261" s="8">
        <v>9</v>
      </c>
      <c r="D261" s="8">
        <v>1</v>
      </c>
      <c r="E261" s="14">
        <v>3</v>
      </c>
      <c r="F261" s="8">
        <v>2000</v>
      </c>
      <c r="G261" s="8">
        <v>250</v>
      </c>
      <c r="H261" s="8">
        <v>150</v>
      </c>
      <c r="I261" s="8">
        <v>228.4</v>
      </c>
      <c r="J261" s="8">
        <v>28.55</v>
      </c>
      <c r="K261" s="8">
        <v>17.13</v>
      </c>
      <c r="L261" s="8">
        <v>0</v>
      </c>
      <c r="M261" s="8">
        <v>0</v>
      </c>
      <c r="N261" s="8">
        <v>100</v>
      </c>
      <c r="O261" s="8">
        <v>0</v>
      </c>
      <c r="P261" s="8">
        <v>2</v>
      </c>
      <c r="Q261" s="8">
        <v>0</v>
      </c>
    </row>
    <row r="262" spans="1:17" ht="14.25" x14ac:dyDescent="0.2">
      <c r="A262" s="8">
        <v>9010</v>
      </c>
      <c r="B262" s="8">
        <v>9</v>
      </c>
      <c r="C262" s="8">
        <v>10</v>
      </c>
      <c r="D262" s="8">
        <v>1</v>
      </c>
      <c r="E262" s="14">
        <v>4</v>
      </c>
      <c r="F262" s="8">
        <v>2120</v>
      </c>
      <c r="G262" s="8">
        <v>265</v>
      </c>
      <c r="H262" s="8">
        <v>159</v>
      </c>
      <c r="I262" s="8">
        <v>235.2</v>
      </c>
      <c r="J262" s="8">
        <v>29.4</v>
      </c>
      <c r="K262" s="8">
        <v>17.64</v>
      </c>
      <c r="L262" s="8">
        <v>0</v>
      </c>
      <c r="M262" s="8">
        <v>0</v>
      </c>
      <c r="N262" s="8">
        <v>100</v>
      </c>
      <c r="O262" s="8">
        <v>0</v>
      </c>
      <c r="P262" s="8">
        <v>2</v>
      </c>
      <c r="Q262" s="8">
        <v>0</v>
      </c>
    </row>
    <row r="263" spans="1:17" ht="14.25" x14ac:dyDescent="0.2">
      <c r="A263" s="8">
        <v>9011</v>
      </c>
      <c r="B263" s="8">
        <v>9</v>
      </c>
      <c r="C263" s="8">
        <v>11</v>
      </c>
      <c r="D263" s="8">
        <v>1</v>
      </c>
      <c r="E263" s="14">
        <v>5</v>
      </c>
      <c r="F263" s="8">
        <v>2240</v>
      </c>
      <c r="G263" s="8">
        <v>280</v>
      </c>
      <c r="H263" s="8">
        <v>168</v>
      </c>
      <c r="I263" s="8">
        <v>241.6</v>
      </c>
      <c r="J263" s="8">
        <v>30.2</v>
      </c>
      <c r="K263" s="8">
        <v>18.12</v>
      </c>
      <c r="L263" s="8">
        <v>0</v>
      </c>
      <c r="M263" s="8">
        <v>0</v>
      </c>
      <c r="N263" s="8">
        <v>100</v>
      </c>
      <c r="O263" s="8">
        <v>0</v>
      </c>
      <c r="P263" s="8">
        <v>2</v>
      </c>
      <c r="Q263" s="8">
        <v>0</v>
      </c>
    </row>
    <row r="264" spans="1:17" ht="14.25" x14ac:dyDescent="0.2">
      <c r="A264" s="8">
        <v>9012</v>
      </c>
      <c r="B264" s="8">
        <v>9</v>
      </c>
      <c r="C264" s="8">
        <v>12</v>
      </c>
      <c r="D264" s="8">
        <v>2</v>
      </c>
      <c r="E264" s="14">
        <v>0</v>
      </c>
      <c r="F264" s="8">
        <v>2360</v>
      </c>
      <c r="G264" s="8">
        <v>295</v>
      </c>
      <c r="H264" s="8">
        <v>177</v>
      </c>
      <c r="I264" s="8">
        <v>289.60000000000002</v>
      </c>
      <c r="J264" s="8">
        <v>36.200000000000003</v>
      </c>
      <c r="K264" s="8">
        <v>21.72</v>
      </c>
      <c r="L264" s="8">
        <v>0</v>
      </c>
      <c r="M264" s="8">
        <v>0</v>
      </c>
      <c r="N264" s="8">
        <v>100</v>
      </c>
      <c r="O264" s="8">
        <v>0</v>
      </c>
      <c r="P264" s="8">
        <v>2</v>
      </c>
      <c r="Q264" s="8">
        <v>0</v>
      </c>
    </row>
    <row r="265" spans="1:17" ht="14.25" x14ac:dyDescent="0.2">
      <c r="A265" s="8">
        <v>9013</v>
      </c>
      <c r="B265" s="8">
        <v>9</v>
      </c>
      <c r="C265" s="8">
        <v>13</v>
      </c>
      <c r="D265" s="8">
        <v>2</v>
      </c>
      <c r="E265" s="14">
        <v>1</v>
      </c>
      <c r="F265" s="8">
        <v>2480</v>
      </c>
      <c r="G265" s="8">
        <v>310</v>
      </c>
      <c r="H265" s="8">
        <v>186</v>
      </c>
      <c r="I265" s="8">
        <v>297.2</v>
      </c>
      <c r="J265" s="8">
        <v>37.15</v>
      </c>
      <c r="K265" s="8">
        <v>22.29</v>
      </c>
      <c r="L265" s="8">
        <v>0</v>
      </c>
      <c r="M265" s="8">
        <v>0</v>
      </c>
      <c r="N265" s="8">
        <v>100</v>
      </c>
      <c r="O265" s="8">
        <v>0</v>
      </c>
      <c r="P265" s="8">
        <v>2</v>
      </c>
      <c r="Q265" s="8">
        <v>0</v>
      </c>
    </row>
    <row r="266" spans="1:17" ht="14.25" x14ac:dyDescent="0.2">
      <c r="A266" s="8">
        <v>9014</v>
      </c>
      <c r="B266" s="8">
        <v>9</v>
      </c>
      <c r="C266" s="8">
        <v>14</v>
      </c>
      <c r="D266" s="8">
        <v>2</v>
      </c>
      <c r="E266" s="14">
        <v>2</v>
      </c>
      <c r="F266" s="8">
        <v>2600</v>
      </c>
      <c r="G266" s="8">
        <v>325</v>
      </c>
      <c r="H266" s="8">
        <v>195</v>
      </c>
      <c r="I266" s="8">
        <v>305.60000000000002</v>
      </c>
      <c r="J266" s="8">
        <v>38.200000000000003</v>
      </c>
      <c r="K266" s="8">
        <v>22.92</v>
      </c>
      <c r="L266" s="8">
        <v>0</v>
      </c>
      <c r="M266" s="8">
        <v>0</v>
      </c>
      <c r="N266" s="8">
        <v>100</v>
      </c>
      <c r="O266" s="8">
        <v>0</v>
      </c>
      <c r="P266" s="8">
        <v>2</v>
      </c>
      <c r="Q266" s="8">
        <v>0</v>
      </c>
    </row>
    <row r="267" spans="1:17" ht="14.25" x14ac:dyDescent="0.2">
      <c r="A267" s="8">
        <v>9015</v>
      </c>
      <c r="B267" s="8">
        <v>9</v>
      </c>
      <c r="C267" s="8">
        <v>15</v>
      </c>
      <c r="D267" s="8">
        <v>2</v>
      </c>
      <c r="E267" s="14">
        <v>3</v>
      </c>
      <c r="F267" s="8">
        <v>2720</v>
      </c>
      <c r="G267" s="8">
        <v>340</v>
      </c>
      <c r="H267" s="8">
        <v>204</v>
      </c>
      <c r="I267" s="8">
        <v>314.8</v>
      </c>
      <c r="J267" s="8">
        <v>39.35</v>
      </c>
      <c r="K267" s="8">
        <v>23.61</v>
      </c>
      <c r="L267" s="8">
        <v>0</v>
      </c>
      <c r="M267" s="8">
        <v>0</v>
      </c>
      <c r="N267" s="8">
        <v>100</v>
      </c>
      <c r="O267" s="8">
        <v>0</v>
      </c>
      <c r="P267" s="8">
        <v>2</v>
      </c>
      <c r="Q267" s="8">
        <v>0</v>
      </c>
    </row>
    <row r="268" spans="1:17" ht="14.25" x14ac:dyDescent="0.2">
      <c r="A268" s="8">
        <v>9016</v>
      </c>
      <c r="B268" s="8">
        <v>9</v>
      </c>
      <c r="C268" s="8">
        <v>16</v>
      </c>
      <c r="D268" s="8">
        <v>2</v>
      </c>
      <c r="E268" s="14">
        <v>4</v>
      </c>
      <c r="F268" s="8">
        <v>2840</v>
      </c>
      <c r="G268" s="8">
        <v>355</v>
      </c>
      <c r="H268" s="8">
        <v>213</v>
      </c>
      <c r="I268" s="8">
        <v>323.60000000000002</v>
      </c>
      <c r="J268" s="8">
        <v>40.450000000000003</v>
      </c>
      <c r="K268" s="8">
        <v>24.27</v>
      </c>
      <c r="L268" s="8">
        <v>0</v>
      </c>
      <c r="M268" s="8">
        <v>0</v>
      </c>
      <c r="N268" s="8">
        <v>100</v>
      </c>
      <c r="O268" s="8">
        <v>0</v>
      </c>
      <c r="P268" s="8">
        <v>2</v>
      </c>
      <c r="Q268" s="8">
        <v>0</v>
      </c>
    </row>
    <row r="269" spans="1:17" ht="14.25" x14ac:dyDescent="0.2">
      <c r="A269" s="8">
        <v>9017</v>
      </c>
      <c r="B269" s="8">
        <v>9</v>
      </c>
      <c r="C269" s="8">
        <v>17</v>
      </c>
      <c r="D269" s="8">
        <v>2</v>
      </c>
      <c r="E269" s="14">
        <v>5</v>
      </c>
      <c r="F269" s="8">
        <v>2960</v>
      </c>
      <c r="G269" s="8">
        <v>370</v>
      </c>
      <c r="H269" s="8">
        <v>222</v>
      </c>
      <c r="I269" s="8">
        <v>333.6</v>
      </c>
      <c r="J269" s="8">
        <v>41.7</v>
      </c>
      <c r="K269" s="8">
        <v>25.02</v>
      </c>
      <c r="L269" s="8">
        <v>0</v>
      </c>
      <c r="M269" s="8">
        <v>0</v>
      </c>
      <c r="N269" s="8">
        <v>100</v>
      </c>
      <c r="O269" s="8">
        <v>0</v>
      </c>
      <c r="P269" s="8">
        <v>2</v>
      </c>
      <c r="Q269" s="8">
        <v>0</v>
      </c>
    </row>
    <row r="270" spans="1:17" ht="14.25" x14ac:dyDescent="0.2">
      <c r="A270" s="8">
        <v>9018</v>
      </c>
      <c r="B270" s="8">
        <v>9</v>
      </c>
      <c r="C270" s="8">
        <v>18</v>
      </c>
      <c r="D270" s="8">
        <v>3</v>
      </c>
      <c r="E270" s="14">
        <v>0</v>
      </c>
      <c r="F270" s="8">
        <v>3080</v>
      </c>
      <c r="G270" s="8">
        <v>385</v>
      </c>
      <c r="H270" s="8">
        <v>231</v>
      </c>
      <c r="I270" s="8">
        <v>400</v>
      </c>
      <c r="J270" s="8">
        <v>50</v>
      </c>
      <c r="K270" s="8">
        <v>30</v>
      </c>
      <c r="L270" s="8">
        <v>0</v>
      </c>
      <c r="M270" s="8">
        <v>0</v>
      </c>
      <c r="N270" s="8">
        <v>100</v>
      </c>
      <c r="O270" s="8">
        <v>0</v>
      </c>
      <c r="P270" s="8">
        <v>2</v>
      </c>
      <c r="Q270" s="8">
        <v>0</v>
      </c>
    </row>
    <row r="271" spans="1:17" ht="14.25" x14ac:dyDescent="0.2">
      <c r="A271" s="8">
        <v>9019</v>
      </c>
      <c r="B271" s="8">
        <v>9</v>
      </c>
      <c r="C271" s="8">
        <v>19</v>
      </c>
      <c r="D271" s="8">
        <v>3</v>
      </c>
      <c r="E271" s="14">
        <v>1</v>
      </c>
      <c r="F271" s="8">
        <v>3200</v>
      </c>
      <c r="G271" s="8">
        <v>400</v>
      </c>
      <c r="H271" s="8">
        <v>240</v>
      </c>
      <c r="I271" s="8">
        <v>410.4</v>
      </c>
      <c r="J271" s="8">
        <v>51.3</v>
      </c>
      <c r="K271" s="8">
        <v>30.78</v>
      </c>
      <c r="L271" s="8">
        <v>0</v>
      </c>
      <c r="M271" s="8">
        <v>0</v>
      </c>
      <c r="N271" s="8">
        <v>100</v>
      </c>
      <c r="O271" s="8">
        <v>0</v>
      </c>
      <c r="P271" s="8">
        <v>2</v>
      </c>
      <c r="Q271" s="8">
        <v>0</v>
      </c>
    </row>
    <row r="272" spans="1:17" ht="14.25" x14ac:dyDescent="0.2">
      <c r="A272" s="8">
        <v>9020</v>
      </c>
      <c r="B272" s="8">
        <v>9</v>
      </c>
      <c r="C272" s="8">
        <v>20</v>
      </c>
      <c r="D272" s="8">
        <v>3</v>
      </c>
      <c r="E272" s="14">
        <v>2</v>
      </c>
      <c r="F272" s="8">
        <v>3320</v>
      </c>
      <c r="G272" s="8">
        <v>415</v>
      </c>
      <c r="H272" s="8">
        <v>249</v>
      </c>
      <c r="I272" s="8">
        <v>422</v>
      </c>
      <c r="J272" s="8">
        <v>52.75</v>
      </c>
      <c r="K272" s="8">
        <v>31.65</v>
      </c>
      <c r="L272" s="8">
        <v>0</v>
      </c>
      <c r="M272" s="8">
        <v>0</v>
      </c>
      <c r="N272" s="8">
        <v>100</v>
      </c>
      <c r="O272" s="8">
        <v>0</v>
      </c>
      <c r="P272" s="8">
        <v>2</v>
      </c>
      <c r="Q272" s="8">
        <v>0</v>
      </c>
    </row>
    <row r="273" spans="1:17" ht="14.25" x14ac:dyDescent="0.2">
      <c r="A273" s="8">
        <v>9021</v>
      </c>
      <c r="B273" s="8">
        <v>9</v>
      </c>
      <c r="C273" s="8">
        <v>21</v>
      </c>
      <c r="D273" s="8">
        <v>3</v>
      </c>
      <c r="E273" s="14">
        <v>3</v>
      </c>
      <c r="F273" s="8">
        <v>3440</v>
      </c>
      <c r="G273" s="8">
        <v>430</v>
      </c>
      <c r="H273" s="8">
        <v>258</v>
      </c>
      <c r="I273" s="8">
        <v>434</v>
      </c>
      <c r="J273" s="8">
        <v>54.25</v>
      </c>
      <c r="K273" s="8">
        <v>32.549999999999997</v>
      </c>
      <c r="L273" s="8">
        <v>0</v>
      </c>
      <c r="M273" s="8">
        <v>0</v>
      </c>
      <c r="N273" s="8">
        <v>100</v>
      </c>
      <c r="O273" s="8">
        <v>0</v>
      </c>
      <c r="P273" s="8">
        <v>2</v>
      </c>
      <c r="Q273" s="8">
        <v>0</v>
      </c>
    </row>
    <row r="274" spans="1:17" ht="14.25" x14ac:dyDescent="0.2">
      <c r="A274" s="8">
        <v>9022</v>
      </c>
      <c r="B274" s="8">
        <v>9</v>
      </c>
      <c r="C274" s="8">
        <v>22</v>
      </c>
      <c r="D274" s="8">
        <v>3</v>
      </c>
      <c r="E274" s="14">
        <v>4</v>
      </c>
      <c r="F274" s="8">
        <v>3560</v>
      </c>
      <c r="G274" s="8">
        <v>445</v>
      </c>
      <c r="H274" s="8">
        <v>267</v>
      </c>
      <c r="I274" s="8">
        <v>446.8</v>
      </c>
      <c r="J274" s="8">
        <v>55.85</v>
      </c>
      <c r="K274" s="8">
        <v>33.51</v>
      </c>
      <c r="L274" s="8">
        <v>0</v>
      </c>
      <c r="M274" s="8">
        <v>0</v>
      </c>
      <c r="N274" s="8">
        <v>100</v>
      </c>
      <c r="O274" s="8">
        <v>0</v>
      </c>
      <c r="P274" s="8">
        <v>2</v>
      </c>
      <c r="Q274" s="8">
        <v>0</v>
      </c>
    </row>
    <row r="275" spans="1:17" ht="14.25" x14ac:dyDescent="0.2">
      <c r="A275" s="8">
        <v>9023</v>
      </c>
      <c r="B275" s="8">
        <v>9</v>
      </c>
      <c r="C275" s="8">
        <v>23</v>
      </c>
      <c r="D275" s="8">
        <v>3</v>
      </c>
      <c r="E275" s="14">
        <v>5</v>
      </c>
      <c r="F275" s="8">
        <v>3680</v>
      </c>
      <c r="G275" s="8">
        <v>460</v>
      </c>
      <c r="H275" s="8">
        <v>276</v>
      </c>
      <c r="I275" s="8">
        <v>460.4</v>
      </c>
      <c r="J275" s="8">
        <v>57.55</v>
      </c>
      <c r="K275" s="8">
        <v>34.53</v>
      </c>
      <c r="L275" s="8">
        <v>0</v>
      </c>
      <c r="M275" s="8">
        <v>0</v>
      </c>
      <c r="N275" s="8">
        <v>100</v>
      </c>
      <c r="O275" s="8">
        <v>0</v>
      </c>
      <c r="P275" s="8">
        <v>2</v>
      </c>
      <c r="Q275" s="8">
        <v>0</v>
      </c>
    </row>
    <row r="276" spans="1:17" ht="14.25" x14ac:dyDescent="0.2">
      <c r="A276" s="8">
        <v>9024</v>
      </c>
      <c r="B276" s="8">
        <v>9</v>
      </c>
      <c r="C276" s="8">
        <v>24</v>
      </c>
      <c r="D276" s="8">
        <v>4</v>
      </c>
      <c r="E276" s="14">
        <v>0</v>
      </c>
      <c r="F276" s="8">
        <v>3800</v>
      </c>
      <c r="G276" s="8">
        <v>475</v>
      </c>
      <c r="H276" s="8">
        <v>285</v>
      </c>
      <c r="I276" s="8">
        <v>549.6</v>
      </c>
      <c r="J276" s="8">
        <v>68.7</v>
      </c>
      <c r="K276" s="8">
        <v>41.22</v>
      </c>
      <c r="L276" s="8">
        <v>0</v>
      </c>
      <c r="M276" s="8">
        <v>0</v>
      </c>
      <c r="N276" s="8">
        <v>100</v>
      </c>
      <c r="O276" s="8">
        <v>0</v>
      </c>
      <c r="P276" s="8">
        <v>2</v>
      </c>
      <c r="Q276" s="8">
        <v>0</v>
      </c>
    </row>
    <row r="277" spans="1:17" ht="14.25" x14ac:dyDescent="0.2">
      <c r="A277" s="8">
        <v>9025</v>
      </c>
      <c r="B277" s="8">
        <v>9</v>
      </c>
      <c r="C277" s="8">
        <v>25</v>
      </c>
      <c r="D277" s="8">
        <v>4</v>
      </c>
      <c r="E277" s="14">
        <v>1</v>
      </c>
      <c r="F277" s="8">
        <v>3920</v>
      </c>
      <c r="G277" s="8">
        <v>490</v>
      </c>
      <c r="H277" s="8">
        <v>294</v>
      </c>
      <c r="I277" s="8">
        <v>565.20000000000005</v>
      </c>
      <c r="J277" s="8">
        <v>70.650000000000006</v>
      </c>
      <c r="K277" s="8">
        <v>42.39</v>
      </c>
      <c r="L277" s="8">
        <v>0</v>
      </c>
      <c r="M277" s="8">
        <v>0</v>
      </c>
      <c r="N277" s="8">
        <v>100</v>
      </c>
      <c r="O277" s="8">
        <v>0</v>
      </c>
      <c r="P277" s="8">
        <v>2</v>
      </c>
      <c r="Q277" s="8">
        <v>0</v>
      </c>
    </row>
    <row r="278" spans="1:17" ht="14.25" x14ac:dyDescent="0.2">
      <c r="A278" s="8">
        <v>9026</v>
      </c>
      <c r="B278" s="8">
        <v>9</v>
      </c>
      <c r="C278" s="8">
        <v>26</v>
      </c>
      <c r="D278" s="8">
        <v>4</v>
      </c>
      <c r="E278" s="14">
        <v>2</v>
      </c>
      <c r="F278" s="8">
        <v>4040</v>
      </c>
      <c r="G278" s="8">
        <v>505</v>
      </c>
      <c r="H278" s="8">
        <v>303</v>
      </c>
      <c r="I278" s="8">
        <v>581.20000000000005</v>
      </c>
      <c r="J278" s="8">
        <v>72.650000000000006</v>
      </c>
      <c r="K278" s="8">
        <v>43.59</v>
      </c>
      <c r="L278" s="8">
        <v>0</v>
      </c>
      <c r="M278" s="8">
        <v>0</v>
      </c>
      <c r="N278" s="8">
        <v>100</v>
      </c>
      <c r="O278" s="8">
        <v>0</v>
      </c>
      <c r="P278" s="8">
        <v>2</v>
      </c>
      <c r="Q278" s="8">
        <v>0</v>
      </c>
    </row>
    <row r="279" spans="1:17" ht="14.25" x14ac:dyDescent="0.2">
      <c r="A279" s="8">
        <v>9027</v>
      </c>
      <c r="B279" s="8">
        <v>9</v>
      </c>
      <c r="C279" s="8">
        <v>27</v>
      </c>
      <c r="D279" s="8">
        <v>4</v>
      </c>
      <c r="E279" s="14">
        <v>3</v>
      </c>
      <c r="F279" s="8">
        <v>4160</v>
      </c>
      <c r="G279" s="8">
        <v>520</v>
      </c>
      <c r="H279" s="8">
        <v>312</v>
      </c>
      <c r="I279" s="8">
        <v>597.6</v>
      </c>
      <c r="J279" s="8">
        <v>74.7</v>
      </c>
      <c r="K279" s="8">
        <v>44.82</v>
      </c>
      <c r="L279" s="8">
        <v>0</v>
      </c>
      <c r="M279" s="8">
        <v>0</v>
      </c>
      <c r="N279" s="8">
        <v>100</v>
      </c>
      <c r="O279" s="8">
        <v>0</v>
      </c>
      <c r="P279" s="8">
        <v>2</v>
      </c>
      <c r="Q279" s="8">
        <v>0</v>
      </c>
    </row>
    <row r="280" spans="1:17" ht="14.25" x14ac:dyDescent="0.2">
      <c r="A280" s="8">
        <v>9028</v>
      </c>
      <c r="B280" s="8">
        <v>9</v>
      </c>
      <c r="C280" s="8">
        <v>28</v>
      </c>
      <c r="D280" s="8">
        <v>4</v>
      </c>
      <c r="E280" s="14">
        <v>4</v>
      </c>
      <c r="F280" s="8">
        <v>4280</v>
      </c>
      <c r="G280" s="8">
        <v>535</v>
      </c>
      <c r="H280" s="8">
        <v>321</v>
      </c>
      <c r="I280" s="8">
        <v>615.20000000000005</v>
      </c>
      <c r="J280" s="8">
        <v>76.900000000000006</v>
      </c>
      <c r="K280" s="8">
        <v>46.14</v>
      </c>
      <c r="L280" s="8">
        <v>0</v>
      </c>
      <c r="M280" s="8">
        <v>0</v>
      </c>
      <c r="N280" s="8">
        <v>100</v>
      </c>
      <c r="O280" s="8">
        <v>0</v>
      </c>
      <c r="P280" s="8">
        <v>2</v>
      </c>
      <c r="Q280" s="8">
        <v>0</v>
      </c>
    </row>
    <row r="281" spans="1:17" ht="14.25" x14ac:dyDescent="0.2">
      <c r="A281" s="8">
        <v>9029</v>
      </c>
      <c r="B281" s="8">
        <v>9</v>
      </c>
      <c r="C281" s="8">
        <v>29</v>
      </c>
      <c r="D281" s="8">
        <v>4</v>
      </c>
      <c r="E281" s="14">
        <v>5</v>
      </c>
      <c r="F281" s="8">
        <v>4400</v>
      </c>
      <c r="G281" s="8">
        <v>550</v>
      </c>
      <c r="H281" s="8">
        <v>330</v>
      </c>
      <c r="I281" s="8">
        <v>634</v>
      </c>
      <c r="J281" s="8">
        <v>79.25</v>
      </c>
      <c r="K281" s="8">
        <v>47.55</v>
      </c>
      <c r="L281" s="8">
        <v>0</v>
      </c>
      <c r="M281" s="8">
        <v>0</v>
      </c>
      <c r="N281" s="8">
        <v>100</v>
      </c>
      <c r="O281" s="8">
        <v>0</v>
      </c>
      <c r="P281" s="8">
        <v>2</v>
      </c>
      <c r="Q281" s="8">
        <v>0</v>
      </c>
    </row>
    <row r="282" spans="1:17" ht="14.25" x14ac:dyDescent="0.2">
      <c r="A282" s="8">
        <v>9030</v>
      </c>
      <c r="B282" s="8">
        <v>9</v>
      </c>
      <c r="C282" s="8">
        <v>30</v>
      </c>
      <c r="D282" s="8">
        <v>5</v>
      </c>
      <c r="E282" s="14">
        <v>0</v>
      </c>
      <c r="F282" s="8">
        <v>4520</v>
      </c>
      <c r="G282" s="8">
        <v>565</v>
      </c>
      <c r="H282" s="8">
        <v>339</v>
      </c>
      <c r="I282" s="8">
        <v>758.4</v>
      </c>
      <c r="J282" s="8">
        <v>94.8</v>
      </c>
      <c r="K282" s="8">
        <v>56.88</v>
      </c>
      <c r="L282" s="8">
        <v>0</v>
      </c>
      <c r="M282" s="8">
        <v>0</v>
      </c>
      <c r="N282" s="8">
        <v>100</v>
      </c>
      <c r="O282" s="8">
        <v>0</v>
      </c>
      <c r="P282" s="8">
        <v>2</v>
      </c>
      <c r="Q282" s="8">
        <v>0</v>
      </c>
    </row>
    <row r="283" spans="1:17" ht="14.25" x14ac:dyDescent="0.2">
      <c r="A283" s="8">
        <v>10000</v>
      </c>
      <c r="B283" s="8">
        <v>10</v>
      </c>
      <c r="C283" s="8">
        <v>0</v>
      </c>
      <c r="D283" s="8">
        <v>0</v>
      </c>
      <c r="E283" s="14">
        <v>0</v>
      </c>
      <c r="F283" s="8">
        <v>920</v>
      </c>
      <c r="G283" s="8">
        <v>115</v>
      </c>
      <c r="H283" s="8">
        <v>69</v>
      </c>
      <c r="I283" s="8">
        <v>152</v>
      </c>
      <c r="J283" s="8">
        <v>19</v>
      </c>
      <c r="K283" s="8">
        <v>11.4</v>
      </c>
      <c r="L283" s="8">
        <v>0</v>
      </c>
      <c r="M283" s="8">
        <v>0</v>
      </c>
      <c r="N283" s="8">
        <v>100</v>
      </c>
      <c r="O283" s="8">
        <v>0</v>
      </c>
      <c r="P283" s="8">
        <v>2</v>
      </c>
      <c r="Q283" s="8">
        <v>0</v>
      </c>
    </row>
    <row r="284" spans="1:17" ht="14.25" x14ac:dyDescent="0.2">
      <c r="A284" s="8">
        <v>10001</v>
      </c>
      <c r="B284" s="8">
        <v>10</v>
      </c>
      <c r="C284" s="8">
        <v>1</v>
      </c>
      <c r="D284" s="8">
        <v>0</v>
      </c>
      <c r="E284" s="14">
        <v>1</v>
      </c>
      <c r="F284" s="8">
        <v>1040</v>
      </c>
      <c r="G284" s="8">
        <v>130</v>
      </c>
      <c r="H284" s="8">
        <v>78</v>
      </c>
      <c r="I284" s="8">
        <v>156.4</v>
      </c>
      <c r="J284" s="8">
        <v>19.55</v>
      </c>
      <c r="K284" s="8">
        <v>11.73</v>
      </c>
      <c r="L284" s="8">
        <v>0</v>
      </c>
      <c r="M284" s="8">
        <v>0</v>
      </c>
      <c r="N284" s="8">
        <v>100</v>
      </c>
      <c r="O284" s="8">
        <v>0</v>
      </c>
      <c r="P284" s="8">
        <v>2</v>
      </c>
      <c r="Q284" s="8">
        <v>0</v>
      </c>
    </row>
    <row r="285" spans="1:17" ht="14.25" x14ac:dyDescent="0.2">
      <c r="A285" s="8">
        <v>10002</v>
      </c>
      <c r="B285" s="8">
        <v>10</v>
      </c>
      <c r="C285" s="8">
        <v>2</v>
      </c>
      <c r="D285" s="8">
        <v>0</v>
      </c>
      <c r="E285" s="14">
        <v>2</v>
      </c>
      <c r="F285" s="8">
        <v>1160</v>
      </c>
      <c r="G285" s="8">
        <v>145</v>
      </c>
      <c r="H285" s="8">
        <v>87</v>
      </c>
      <c r="I285" s="8">
        <v>161.6</v>
      </c>
      <c r="J285" s="8">
        <v>20.2</v>
      </c>
      <c r="K285" s="8">
        <v>12.12</v>
      </c>
      <c r="L285" s="8">
        <v>0</v>
      </c>
      <c r="M285" s="8">
        <v>0</v>
      </c>
      <c r="N285" s="8">
        <v>100</v>
      </c>
      <c r="O285" s="8">
        <v>0</v>
      </c>
      <c r="P285" s="8">
        <v>2</v>
      </c>
      <c r="Q285" s="8">
        <v>0</v>
      </c>
    </row>
    <row r="286" spans="1:17" ht="14.25" x14ac:dyDescent="0.2">
      <c r="A286" s="8">
        <v>10003</v>
      </c>
      <c r="B286" s="8">
        <v>10</v>
      </c>
      <c r="C286" s="8">
        <v>3</v>
      </c>
      <c r="D286" s="8">
        <v>0</v>
      </c>
      <c r="E286" s="14">
        <v>3</v>
      </c>
      <c r="F286" s="8">
        <v>1280</v>
      </c>
      <c r="G286" s="8">
        <v>160</v>
      </c>
      <c r="H286" s="8">
        <v>96</v>
      </c>
      <c r="I286" s="8">
        <v>166</v>
      </c>
      <c r="J286" s="8">
        <v>20.75</v>
      </c>
      <c r="K286" s="8">
        <v>12.45</v>
      </c>
      <c r="L286" s="8">
        <v>0</v>
      </c>
      <c r="M286" s="8">
        <v>0</v>
      </c>
      <c r="N286" s="8">
        <v>100</v>
      </c>
      <c r="O286" s="8">
        <v>0</v>
      </c>
      <c r="P286" s="8">
        <v>2</v>
      </c>
      <c r="Q286" s="8">
        <v>0</v>
      </c>
    </row>
    <row r="287" spans="1:17" ht="14.25" x14ac:dyDescent="0.2">
      <c r="A287" s="8">
        <v>10004</v>
      </c>
      <c r="B287" s="8">
        <v>10</v>
      </c>
      <c r="C287" s="8">
        <v>4</v>
      </c>
      <c r="D287" s="8">
        <v>0</v>
      </c>
      <c r="E287" s="14">
        <v>4</v>
      </c>
      <c r="F287" s="8">
        <v>1400</v>
      </c>
      <c r="G287" s="8">
        <v>175</v>
      </c>
      <c r="H287" s="8">
        <v>105</v>
      </c>
      <c r="I287" s="8">
        <v>170.4</v>
      </c>
      <c r="J287" s="8">
        <v>21.3</v>
      </c>
      <c r="K287" s="8">
        <v>12.78</v>
      </c>
      <c r="L287" s="8">
        <v>0</v>
      </c>
      <c r="M287" s="8">
        <v>0</v>
      </c>
      <c r="N287" s="8">
        <v>100</v>
      </c>
      <c r="O287" s="8">
        <v>0</v>
      </c>
      <c r="P287" s="8">
        <v>2</v>
      </c>
      <c r="Q287" s="8">
        <v>0</v>
      </c>
    </row>
    <row r="288" spans="1:17" ht="14.25" x14ac:dyDescent="0.2">
      <c r="A288" s="8">
        <v>10005</v>
      </c>
      <c r="B288" s="8">
        <v>10</v>
      </c>
      <c r="C288" s="8">
        <v>5</v>
      </c>
      <c r="D288" s="8">
        <v>0</v>
      </c>
      <c r="E288" s="14">
        <v>5</v>
      </c>
      <c r="F288" s="8">
        <v>1520</v>
      </c>
      <c r="G288" s="8">
        <v>190</v>
      </c>
      <c r="H288" s="8">
        <v>114</v>
      </c>
      <c r="I288" s="8">
        <v>176</v>
      </c>
      <c r="J288" s="8">
        <v>22</v>
      </c>
      <c r="K288" s="8">
        <v>13.2</v>
      </c>
      <c r="L288" s="8">
        <v>0</v>
      </c>
      <c r="M288" s="8">
        <v>0</v>
      </c>
      <c r="N288" s="8">
        <v>100</v>
      </c>
      <c r="O288" s="8">
        <v>0</v>
      </c>
      <c r="P288" s="8">
        <v>2</v>
      </c>
      <c r="Q288" s="8">
        <v>0</v>
      </c>
    </row>
    <row r="289" spans="1:17" ht="14.25" x14ac:dyDescent="0.2">
      <c r="A289" s="8">
        <v>10006</v>
      </c>
      <c r="B289" s="8">
        <v>10</v>
      </c>
      <c r="C289" s="8">
        <v>6</v>
      </c>
      <c r="D289" s="8">
        <v>1</v>
      </c>
      <c r="E289" s="14">
        <v>0</v>
      </c>
      <c r="F289" s="8">
        <v>1640</v>
      </c>
      <c r="G289" s="8">
        <v>205</v>
      </c>
      <c r="H289" s="8">
        <v>123</v>
      </c>
      <c r="I289" s="8">
        <v>209.6</v>
      </c>
      <c r="J289" s="8">
        <v>26.2</v>
      </c>
      <c r="K289" s="8">
        <v>15.72</v>
      </c>
      <c r="L289" s="8">
        <v>0</v>
      </c>
      <c r="M289" s="8">
        <v>0</v>
      </c>
      <c r="N289" s="8">
        <v>100</v>
      </c>
      <c r="O289" s="8">
        <v>0</v>
      </c>
      <c r="P289" s="8">
        <v>2</v>
      </c>
      <c r="Q289" s="8">
        <v>0</v>
      </c>
    </row>
    <row r="290" spans="1:17" ht="14.25" x14ac:dyDescent="0.2">
      <c r="A290" s="8">
        <v>10007</v>
      </c>
      <c r="B290" s="8">
        <v>10</v>
      </c>
      <c r="C290" s="8">
        <v>7</v>
      </c>
      <c r="D290" s="8">
        <v>1</v>
      </c>
      <c r="E290" s="14">
        <v>1</v>
      </c>
      <c r="F290" s="8">
        <v>1760</v>
      </c>
      <c r="G290" s="8">
        <v>220</v>
      </c>
      <c r="H290" s="8">
        <v>132</v>
      </c>
      <c r="I290" s="8">
        <v>215.6</v>
      </c>
      <c r="J290" s="8">
        <v>26.95</v>
      </c>
      <c r="K290" s="8">
        <v>16.170000000000002</v>
      </c>
      <c r="L290" s="8">
        <v>0</v>
      </c>
      <c r="M290" s="8">
        <v>0</v>
      </c>
      <c r="N290" s="8">
        <v>100</v>
      </c>
      <c r="O290" s="8">
        <v>0</v>
      </c>
      <c r="P290" s="8">
        <v>2</v>
      </c>
      <c r="Q290" s="8">
        <v>0</v>
      </c>
    </row>
    <row r="291" spans="1:17" ht="14.25" x14ac:dyDescent="0.2">
      <c r="A291" s="8">
        <v>10008</v>
      </c>
      <c r="B291" s="8">
        <v>10</v>
      </c>
      <c r="C291" s="8">
        <v>8</v>
      </c>
      <c r="D291" s="8">
        <v>1</v>
      </c>
      <c r="E291" s="14">
        <v>2</v>
      </c>
      <c r="F291" s="8">
        <v>1880</v>
      </c>
      <c r="G291" s="8">
        <v>235</v>
      </c>
      <c r="H291" s="8">
        <v>141</v>
      </c>
      <c r="I291" s="8">
        <v>222.4</v>
      </c>
      <c r="J291" s="8">
        <v>27.8</v>
      </c>
      <c r="K291" s="8">
        <v>16.68</v>
      </c>
      <c r="L291" s="8">
        <v>0</v>
      </c>
      <c r="M291" s="8">
        <v>0</v>
      </c>
      <c r="N291" s="8">
        <v>100</v>
      </c>
      <c r="O291" s="8">
        <v>0</v>
      </c>
      <c r="P291" s="8">
        <v>2</v>
      </c>
      <c r="Q291" s="8">
        <v>0</v>
      </c>
    </row>
    <row r="292" spans="1:17" ht="14.25" x14ac:dyDescent="0.2">
      <c r="A292" s="8">
        <v>10009</v>
      </c>
      <c r="B292" s="8">
        <v>10</v>
      </c>
      <c r="C292" s="8">
        <v>9</v>
      </c>
      <c r="D292" s="8">
        <v>1</v>
      </c>
      <c r="E292" s="14">
        <v>3</v>
      </c>
      <c r="F292" s="8">
        <v>2000</v>
      </c>
      <c r="G292" s="8">
        <v>250</v>
      </c>
      <c r="H292" s="8">
        <v>150</v>
      </c>
      <c r="I292" s="8">
        <v>228.4</v>
      </c>
      <c r="J292" s="8">
        <v>28.55</v>
      </c>
      <c r="K292" s="8">
        <v>17.13</v>
      </c>
      <c r="L292" s="8">
        <v>0</v>
      </c>
      <c r="M292" s="8">
        <v>0</v>
      </c>
      <c r="N292" s="8">
        <v>100</v>
      </c>
      <c r="O292" s="8">
        <v>0</v>
      </c>
      <c r="P292" s="8">
        <v>2</v>
      </c>
      <c r="Q292" s="8">
        <v>0</v>
      </c>
    </row>
    <row r="293" spans="1:17" ht="14.25" x14ac:dyDescent="0.2">
      <c r="A293" s="8">
        <v>10010</v>
      </c>
      <c r="B293" s="8">
        <v>10</v>
      </c>
      <c r="C293" s="8">
        <v>10</v>
      </c>
      <c r="D293" s="8">
        <v>1</v>
      </c>
      <c r="E293" s="14">
        <v>4</v>
      </c>
      <c r="F293" s="8">
        <v>2120</v>
      </c>
      <c r="G293" s="8">
        <v>265</v>
      </c>
      <c r="H293" s="8">
        <v>159</v>
      </c>
      <c r="I293" s="8">
        <v>235.2</v>
      </c>
      <c r="J293" s="8">
        <v>29.4</v>
      </c>
      <c r="K293" s="8">
        <v>17.64</v>
      </c>
      <c r="L293" s="8">
        <v>0</v>
      </c>
      <c r="M293" s="8">
        <v>0</v>
      </c>
      <c r="N293" s="8">
        <v>100</v>
      </c>
      <c r="O293" s="8">
        <v>0</v>
      </c>
      <c r="P293" s="8">
        <v>2</v>
      </c>
      <c r="Q293" s="8">
        <v>0</v>
      </c>
    </row>
    <row r="294" spans="1:17" ht="14.25" x14ac:dyDescent="0.2">
      <c r="A294" s="8">
        <v>10011</v>
      </c>
      <c r="B294" s="8">
        <v>10</v>
      </c>
      <c r="C294" s="8">
        <v>11</v>
      </c>
      <c r="D294" s="8">
        <v>1</v>
      </c>
      <c r="E294" s="14">
        <v>5</v>
      </c>
      <c r="F294" s="8">
        <v>2240</v>
      </c>
      <c r="G294" s="8">
        <v>280</v>
      </c>
      <c r="H294" s="8">
        <v>168</v>
      </c>
      <c r="I294" s="8">
        <v>241.6</v>
      </c>
      <c r="J294" s="8">
        <v>30.2</v>
      </c>
      <c r="K294" s="8">
        <v>18.12</v>
      </c>
      <c r="L294" s="8">
        <v>0</v>
      </c>
      <c r="M294" s="8">
        <v>0</v>
      </c>
      <c r="N294" s="8">
        <v>100</v>
      </c>
      <c r="O294" s="8">
        <v>0</v>
      </c>
      <c r="P294" s="8">
        <v>2</v>
      </c>
      <c r="Q294" s="8">
        <v>0</v>
      </c>
    </row>
    <row r="295" spans="1:17" ht="14.25" x14ac:dyDescent="0.2">
      <c r="A295" s="8">
        <v>10012</v>
      </c>
      <c r="B295" s="8">
        <v>10</v>
      </c>
      <c r="C295" s="8">
        <v>12</v>
      </c>
      <c r="D295" s="8">
        <v>2</v>
      </c>
      <c r="E295" s="14">
        <v>0</v>
      </c>
      <c r="F295" s="8">
        <v>2360</v>
      </c>
      <c r="G295" s="8">
        <v>295</v>
      </c>
      <c r="H295" s="8">
        <v>177</v>
      </c>
      <c r="I295" s="8">
        <v>289.60000000000002</v>
      </c>
      <c r="J295" s="8">
        <v>36.200000000000003</v>
      </c>
      <c r="K295" s="8">
        <v>21.72</v>
      </c>
      <c r="L295" s="8">
        <v>0</v>
      </c>
      <c r="M295" s="8">
        <v>0</v>
      </c>
      <c r="N295" s="8">
        <v>100</v>
      </c>
      <c r="O295" s="8">
        <v>0</v>
      </c>
      <c r="P295" s="8">
        <v>2</v>
      </c>
      <c r="Q295" s="8">
        <v>0</v>
      </c>
    </row>
    <row r="296" spans="1:17" ht="14.25" x14ac:dyDescent="0.2">
      <c r="A296" s="8">
        <v>10013</v>
      </c>
      <c r="B296" s="8">
        <v>10</v>
      </c>
      <c r="C296" s="8">
        <v>13</v>
      </c>
      <c r="D296" s="8">
        <v>2</v>
      </c>
      <c r="E296" s="14">
        <v>1</v>
      </c>
      <c r="F296" s="8">
        <v>2480</v>
      </c>
      <c r="G296" s="8">
        <v>310</v>
      </c>
      <c r="H296" s="8">
        <v>186</v>
      </c>
      <c r="I296" s="8">
        <v>297.2</v>
      </c>
      <c r="J296" s="8">
        <v>37.15</v>
      </c>
      <c r="K296" s="8">
        <v>22.29</v>
      </c>
      <c r="L296" s="8">
        <v>0</v>
      </c>
      <c r="M296" s="8">
        <v>0</v>
      </c>
      <c r="N296" s="8">
        <v>100</v>
      </c>
      <c r="O296" s="8">
        <v>0</v>
      </c>
      <c r="P296" s="8">
        <v>2</v>
      </c>
      <c r="Q296" s="8">
        <v>0</v>
      </c>
    </row>
    <row r="297" spans="1:17" ht="14.25" x14ac:dyDescent="0.2">
      <c r="A297" s="8">
        <v>10014</v>
      </c>
      <c r="B297" s="8">
        <v>10</v>
      </c>
      <c r="C297" s="8">
        <v>14</v>
      </c>
      <c r="D297" s="8">
        <v>2</v>
      </c>
      <c r="E297" s="14">
        <v>2</v>
      </c>
      <c r="F297" s="8">
        <v>2600</v>
      </c>
      <c r="G297" s="8">
        <v>325</v>
      </c>
      <c r="H297" s="8">
        <v>195</v>
      </c>
      <c r="I297" s="8">
        <v>305.60000000000002</v>
      </c>
      <c r="J297" s="8">
        <v>38.200000000000003</v>
      </c>
      <c r="K297" s="8">
        <v>22.92</v>
      </c>
      <c r="L297" s="8">
        <v>0</v>
      </c>
      <c r="M297" s="8">
        <v>0</v>
      </c>
      <c r="N297" s="8">
        <v>100</v>
      </c>
      <c r="O297" s="8">
        <v>0</v>
      </c>
      <c r="P297" s="8">
        <v>2</v>
      </c>
      <c r="Q297" s="8">
        <v>0</v>
      </c>
    </row>
    <row r="298" spans="1:17" ht="14.25" x14ac:dyDescent="0.2">
      <c r="A298" s="8">
        <v>10015</v>
      </c>
      <c r="B298" s="8">
        <v>10</v>
      </c>
      <c r="C298" s="8">
        <v>15</v>
      </c>
      <c r="D298" s="8">
        <v>2</v>
      </c>
      <c r="E298" s="14">
        <v>3</v>
      </c>
      <c r="F298" s="8">
        <v>2720</v>
      </c>
      <c r="G298" s="8">
        <v>340</v>
      </c>
      <c r="H298" s="8">
        <v>204</v>
      </c>
      <c r="I298" s="8">
        <v>314.8</v>
      </c>
      <c r="J298" s="8">
        <v>39.35</v>
      </c>
      <c r="K298" s="8">
        <v>23.61</v>
      </c>
      <c r="L298" s="8">
        <v>0</v>
      </c>
      <c r="M298" s="8">
        <v>0</v>
      </c>
      <c r="N298" s="8">
        <v>100</v>
      </c>
      <c r="O298" s="8">
        <v>0</v>
      </c>
      <c r="P298" s="8">
        <v>2</v>
      </c>
      <c r="Q298" s="8">
        <v>0</v>
      </c>
    </row>
    <row r="299" spans="1:17" ht="14.25" x14ac:dyDescent="0.2">
      <c r="A299" s="8">
        <v>10016</v>
      </c>
      <c r="B299" s="8">
        <v>10</v>
      </c>
      <c r="C299" s="8">
        <v>16</v>
      </c>
      <c r="D299" s="8">
        <v>2</v>
      </c>
      <c r="E299" s="14">
        <v>4</v>
      </c>
      <c r="F299" s="8">
        <v>2840</v>
      </c>
      <c r="G299" s="8">
        <v>355</v>
      </c>
      <c r="H299" s="8">
        <v>213</v>
      </c>
      <c r="I299" s="8">
        <v>323.60000000000002</v>
      </c>
      <c r="J299" s="8">
        <v>40.450000000000003</v>
      </c>
      <c r="K299" s="8">
        <v>24.27</v>
      </c>
      <c r="L299" s="8">
        <v>0</v>
      </c>
      <c r="M299" s="8">
        <v>0</v>
      </c>
      <c r="N299" s="8">
        <v>100</v>
      </c>
      <c r="O299" s="8">
        <v>0</v>
      </c>
      <c r="P299" s="8">
        <v>2</v>
      </c>
      <c r="Q299" s="8">
        <v>0</v>
      </c>
    </row>
    <row r="300" spans="1:17" ht="14.25" x14ac:dyDescent="0.2">
      <c r="A300" s="8">
        <v>10017</v>
      </c>
      <c r="B300" s="8">
        <v>10</v>
      </c>
      <c r="C300" s="8">
        <v>17</v>
      </c>
      <c r="D300" s="8">
        <v>2</v>
      </c>
      <c r="E300" s="14">
        <v>5</v>
      </c>
      <c r="F300" s="8">
        <v>2960</v>
      </c>
      <c r="G300" s="8">
        <v>370</v>
      </c>
      <c r="H300" s="8">
        <v>222</v>
      </c>
      <c r="I300" s="8">
        <v>333.6</v>
      </c>
      <c r="J300" s="8">
        <v>41.7</v>
      </c>
      <c r="K300" s="8">
        <v>25.02</v>
      </c>
      <c r="L300" s="8">
        <v>0</v>
      </c>
      <c r="M300" s="8">
        <v>0</v>
      </c>
      <c r="N300" s="8">
        <v>100</v>
      </c>
      <c r="O300" s="8">
        <v>0</v>
      </c>
      <c r="P300" s="8">
        <v>2</v>
      </c>
      <c r="Q300" s="8">
        <v>0</v>
      </c>
    </row>
    <row r="301" spans="1:17" ht="14.25" x14ac:dyDescent="0.2">
      <c r="A301" s="8">
        <v>10018</v>
      </c>
      <c r="B301" s="8">
        <v>10</v>
      </c>
      <c r="C301" s="8">
        <v>18</v>
      </c>
      <c r="D301" s="8">
        <v>3</v>
      </c>
      <c r="E301" s="14">
        <v>0</v>
      </c>
      <c r="F301" s="8">
        <v>3080</v>
      </c>
      <c r="G301" s="8">
        <v>385</v>
      </c>
      <c r="H301" s="8">
        <v>231</v>
      </c>
      <c r="I301" s="8">
        <v>400</v>
      </c>
      <c r="J301" s="8">
        <v>50</v>
      </c>
      <c r="K301" s="8">
        <v>30</v>
      </c>
      <c r="L301" s="8">
        <v>0</v>
      </c>
      <c r="M301" s="8">
        <v>0</v>
      </c>
      <c r="N301" s="8">
        <v>100</v>
      </c>
      <c r="O301" s="8">
        <v>0</v>
      </c>
      <c r="P301" s="8">
        <v>2</v>
      </c>
      <c r="Q301" s="8">
        <v>0</v>
      </c>
    </row>
    <row r="302" spans="1:17" ht="14.25" x14ac:dyDescent="0.2">
      <c r="A302" s="8">
        <v>10019</v>
      </c>
      <c r="B302" s="8">
        <v>10</v>
      </c>
      <c r="C302" s="8">
        <v>19</v>
      </c>
      <c r="D302" s="8">
        <v>3</v>
      </c>
      <c r="E302" s="14">
        <v>1</v>
      </c>
      <c r="F302" s="8">
        <v>3200</v>
      </c>
      <c r="G302" s="8">
        <v>400</v>
      </c>
      <c r="H302" s="8">
        <v>240</v>
      </c>
      <c r="I302" s="8">
        <v>410.4</v>
      </c>
      <c r="J302" s="8">
        <v>51.3</v>
      </c>
      <c r="K302" s="8">
        <v>30.78</v>
      </c>
      <c r="L302" s="8">
        <v>0</v>
      </c>
      <c r="M302" s="8">
        <v>0</v>
      </c>
      <c r="N302" s="8">
        <v>100</v>
      </c>
      <c r="O302" s="8">
        <v>0</v>
      </c>
      <c r="P302" s="8">
        <v>2</v>
      </c>
      <c r="Q302" s="8">
        <v>0</v>
      </c>
    </row>
    <row r="303" spans="1:17" ht="14.25" x14ac:dyDescent="0.2">
      <c r="A303" s="8">
        <v>10020</v>
      </c>
      <c r="B303" s="8">
        <v>10</v>
      </c>
      <c r="C303" s="8">
        <v>20</v>
      </c>
      <c r="D303" s="8">
        <v>3</v>
      </c>
      <c r="E303" s="14">
        <v>2</v>
      </c>
      <c r="F303" s="8">
        <v>3320</v>
      </c>
      <c r="G303" s="8">
        <v>415</v>
      </c>
      <c r="H303" s="8">
        <v>249</v>
      </c>
      <c r="I303" s="8">
        <v>422</v>
      </c>
      <c r="J303" s="8">
        <v>52.75</v>
      </c>
      <c r="K303" s="8">
        <v>31.65</v>
      </c>
      <c r="L303" s="8">
        <v>0</v>
      </c>
      <c r="M303" s="8">
        <v>0</v>
      </c>
      <c r="N303" s="8">
        <v>100</v>
      </c>
      <c r="O303" s="8">
        <v>0</v>
      </c>
      <c r="P303" s="8">
        <v>2</v>
      </c>
      <c r="Q303" s="8">
        <v>0</v>
      </c>
    </row>
    <row r="304" spans="1:17" ht="14.25" x14ac:dyDescent="0.2">
      <c r="A304" s="8">
        <v>10021</v>
      </c>
      <c r="B304" s="8">
        <v>10</v>
      </c>
      <c r="C304" s="8">
        <v>21</v>
      </c>
      <c r="D304" s="8">
        <v>3</v>
      </c>
      <c r="E304" s="14">
        <v>3</v>
      </c>
      <c r="F304" s="8">
        <v>3440</v>
      </c>
      <c r="G304" s="8">
        <v>430</v>
      </c>
      <c r="H304" s="8">
        <v>258</v>
      </c>
      <c r="I304" s="8">
        <v>434</v>
      </c>
      <c r="J304" s="8">
        <v>54.25</v>
      </c>
      <c r="K304" s="8">
        <v>32.549999999999997</v>
      </c>
      <c r="L304" s="8">
        <v>0</v>
      </c>
      <c r="M304" s="8">
        <v>0</v>
      </c>
      <c r="N304" s="8">
        <v>100</v>
      </c>
      <c r="O304" s="8">
        <v>0</v>
      </c>
      <c r="P304" s="8">
        <v>2</v>
      </c>
      <c r="Q304" s="8">
        <v>0</v>
      </c>
    </row>
    <row r="305" spans="1:17" ht="14.25" x14ac:dyDescent="0.2">
      <c r="A305" s="8">
        <v>10022</v>
      </c>
      <c r="B305" s="8">
        <v>10</v>
      </c>
      <c r="C305" s="8">
        <v>22</v>
      </c>
      <c r="D305" s="8">
        <v>3</v>
      </c>
      <c r="E305" s="14">
        <v>4</v>
      </c>
      <c r="F305" s="8">
        <v>3560</v>
      </c>
      <c r="G305" s="8">
        <v>445</v>
      </c>
      <c r="H305" s="8">
        <v>267</v>
      </c>
      <c r="I305" s="8">
        <v>446.8</v>
      </c>
      <c r="J305" s="8">
        <v>55.85</v>
      </c>
      <c r="K305" s="8">
        <v>33.51</v>
      </c>
      <c r="L305" s="8">
        <v>0</v>
      </c>
      <c r="M305" s="8">
        <v>0</v>
      </c>
      <c r="N305" s="8">
        <v>100</v>
      </c>
      <c r="O305" s="8">
        <v>0</v>
      </c>
      <c r="P305" s="8">
        <v>2</v>
      </c>
      <c r="Q305" s="8">
        <v>0</v>
      </c>
    </row>
    <row r="306" spans="1:17" ht="14.25" x14ac:dyDescent="0.2">
      <c r="A306" s="8">
        <v>10023</v>
      </c>
      <c r="B306" s="8">
        <v>10</v>
      </c>
      <c r="C306" s="8">
        <v>23</v>
      </c>
      <c r="D306" s="8">
        <v>3</v>
      </c>
      <c r="E306" s="14">
        <v>5</v>
      </c>
      <c r="F306" s="8">
        <v>3680</v>
      </c>
      <c r="G306" s="8">
        <v>460</v>
      </c>
      <c r="H306" s="8">
        <v>276</v>
      </c>
      <c r="I306" s="8">
        <v>460.4</v>
      </c>
      <c r="J306" s="8">
        <v>57.55</v>
      </c>
      <c r="K306" s="8">
        <v>34.53</v>
      </c>
      <c r="L306" s="8">
        <v>0</v>
      </c>
      <c r="M306" s="8">
        <v>0</v>
      </c>
      <c r="N306" s="8">
        <v>100</v>
      </c>
      <c r="O306" s="8">
        <v>0</v>
      </c>
      <c r="P306" s="8">
        <v>2</v>
      </c>
      <c r="Q306" s="8">
        <v>0</v>
      </c>
    </row>
    <row r="307" spans="1:17" ht="14.25" x14ac:dyDescent="0.2">
      <c r="A307" s="8">
        <v>10024</v>
      </c>
      <c r="B307" s="8">
        <v>10</v>
      </c>
      <c r="C307" s="8">
        <v>24</v>
      </c>
      <c r="D307" s="8">
        <v>4</v>
      </c>
      <c r="E307" s="14">
        <v>0</v>
      </c>
      <c r="F307" s="8">
        <v>3800</v>
      </c>
      <c r="G307" s="8">
        <v>475</v>
      </c>
      <c r="H307" s="8">
        <v>285</v>
      </c>
      <c r="I307" s="8">
        <v>549.6</v>
      </c>
      <c r="J307" s="8">
        <v>68.7</v>
      </c>
      <c r="K307" s="8">
        <v>41.22</v>
      </c>
      <c r="L307" s="8">
        <v>0</v>
      </c>
      <c r="M307" s="8">
        <v>0</v>
      </c>
      <c r="N307" s="8">
        <v>100</v>
      </c>
      <c r="O307" s="8">
        <v>0</v>
      </c>
      <c r="P307" s="8">
        <v>2</v>
      </c>
      <c r="Q307" s="8">
        <v>0</v>
      </c>
    </row>
    <row r="308" spans="1:17" ht="14.25" x14ac:dyDescent="0.2">
      <c r="A308" s="8">
        <v>10025</v>
      </c>
      <c r="B308" s="8">
        <v>10</v>
      </c>
      <c r="C308" s="8">
        <v>25</v>
      </c>
      <c r="D308" s="8">
        <v>4</v>
      </c>
      <c r="E308" s="14">
        <v>1</v>
      </c>
      <c r="F308" s="8">
        <v>3920</v>
      </c>
      <c r="G308" s="8">
        <v>490</v>
      </c>
      <c r="H308" s="8">
        <v>294</v>
      </c>
      <c r="I308" s="8">
        <v>565.20000000000005</v>
      </c>
      <c r="J308" s="8">
        <v>70.650000000000006</v>
      </c>
      <c r="K308" s="8">
        <v>42.39</v>
      </c>
      <c r="L308" s="8">
        <v>0</v>
      </c>
      <c r="M308" s="8">
        <v>0</v>
      </c>
      <c r="N308" s="8">
        <v>100</v>
      </c>
      <c r="O308" s="8">
        <v>0</v>
      </c>
      <c r="P308" s="8">
        <v>2</v>
      </c>
      <c r="Q308" s="8">
        <v>0</v>
      </c>
    </row>
    <row r="309" spans="1:17" ht="14.25" x14ac:dyDescent="0.2">
      <c r="A309" s="8">
        <v>10026</v>
      </c>
      <c r="B309" s="8">
        <v>10</v>
      </c>
      <c r="C309" s="8">
        <v>26</v>
      </c>
      <c r="D309" s="8">
        <v>4</v>
      </c>
      <c r="E309" s="14">
        <v>2</v>
      </c>
      <c r="F309" s="8">
        <v>4040</v>
      </c>
      <c r="G309" s="8">
        <v>505</v>
      </c>
      <c r="H309" s="8">
        <v>303</v>
      </c>
      <c r="I309" s="8">
        <v>581.20000000000005</v>
      </c>
      <c r="J309" s="8">
        <v>72.650000000000006</v>
      </c>
      <c r="K309" s="8">
        <v>43.59</v>
      </c>
      <c r="L309" s="8">
        <v>0</v>
      </c>
      <c r="M309" s="8">
        <v>0</v>
      </c>
      <c r="N309" s="8">
        <v>100</v>
      </c>
      <c r="O309" s="8">
        <v>0</v>
      </c>
      <c r="P309" s="8">
        <v>2</v>
      </c>
      <c r="Q309" s="8">
        <v>0</v>
      </c>
    </row>
    <row r="310" spans="1:17" ht="14.25" x14ac:dyDescent="0.2">
      <c r="A310" s="8">
        <v>10027</v>
      </c>
      <c r="B310" s="8">
        <v>10</v>
      </c>
      <c r="C310" s="8">
        <v>27</v>
      </c>
      <c r="D310" s="8">
        <v>4</v>
      </c>
      <c r="E310" s="14">
        <v>3</v>
      </c>
      <c r="F310" s="8">
        <v>4160</v>
      </c>
      <c r="G310" s="8">
        <v>520</v>
      </c>
      <c r="H310" s="8">
        <v>312</v>
      </c>
      <c r="I310" s="8">
        <v>597.6</v>
      </c>
      <c r="J310" s="8">
        <v>74.7</v>
      </c>
      <c r="K310" s="8">
        <v>44.82</v>
      </c>
      <c r="L310" s="8">
        <v>0</v>
      </c>
      <c r="M310" s="8">
        <v>0</v>
      </c>
      <c r="N310" s="8">
        <v>100</v>
      </c>
      <c r="O310" s="8">
        <v>0</v>
      </c>
      <c r="P310" s="8">
        <v>2</v>
      </c>
      <c r="Q310" s="8">
        <v>0</v>
      </c>
    </row>
    <row r="311" spans="1:17" ht="14.25" x14ac:dyDescent="0.2">
      <c r="A311" s="8">
        <v>10028</v>
      </c>
      <c r="B311" s="8">
        <v>10</v>
      </c>
      <c r="C311" s="8">
        <v>28</v>
      </c>
      <c r="D311" s="8">
        <v>4</v>
      </c>
      <c r="E311" s="14">
        <v>4</v>
      </c>
      <c r="F311" s="8">
        <v>4280</v>
      </c>
      <c r="G311" s="8">
        <v>535</v>
      </c>
      <c r="H311" s="8">
        <v>321</v>
      </c>
      <c r="I311" s="8">
        <v>615.20000000000005</v>
      </c>
      <c r="J311" s="8">
        <v>76.900000000000006</v>
      </c>
      <c r="K311" s="8">
        <v>46.14</v>
      </c>
      <c r="L311" s="8">
        <v>0</v>
      </c>
      <c r="M311" s="8">
        <v>0</v>
      </c>
      <c r="N311" s="8">
        <v>100</v>
      </c>
      <c r="O311" s="8">
        <v>0</v>
      </c>
      <c r="P311" s="8">
        <v>2</v>
      </c>
      <c r="Q311" s="8">
        <v>0</v>
      </c>
    </row>
    <row r="312" spans="1:17" ht="14.25" x14ac:dyDescent="0.2">
      <c r="A312" s="8">
        <v>10029</v>
      </c>
      <c r="B312" s="8">
        <v>10</v>
      </c>
      <c r="C312" s="8">
        <v>29</v>
      </c>
      <c r="D312" s="8">
        <v>4</v>
      </c>
      <c r="E312" s="14">
        <v>5</v>
      </c>
      <c r="F312" s="8">
        <v>4400</v>
      </c>
      <c r="G312" s="8">
        <v>550</v>
      </c>
      <c r="H312" s="8">
        <v>330</v>
      </c>
      <c r="I312" s="8">
        <v>634</v>
      </c>
      <c r="J312" s="8">
        <v>79.25</v>
      </c>
      <c r="K312" s="8">
        <v>47.55</v>
      </c>
      <c r="L312" s="8">
        <v>0</v>
      </c>
      <c r="M312" s="8">
        <v>0</v>
      </c>
      <c r="N312" s="8">
        <v>100</v>
      </c>
      <c r="O312" s="8">
        <v>0</v>
      </c>
      <c r="P312" s="8">
        <v>2</v>
      </c>
      <c r="Q312" s="8">
        <v>0</v>
      </c>
    </row>
    <row r="313" spans="1:17" ht="14.25" x14ac:dyDescent="0.2">
      <c r="A313" s="8">
        <v>10030</v>
      </c>
      <c r="B313" s="8">
        <v>10</v>
      </c>
      <c r="C313" s="8">
        <v>30</v>
      </c>
      <c r="D313" s="8">
        <v>5</v>
      </c>
      <c r="E313" s="14">
        <v>0</v>
      </c>
      <c r="F313" s="8">
        <v>4520</v>
      </c>
      <c r="G313" s="8">
        <v>565</v>
      </c>
      <c r="H313" s="8">
        <v>339</v>
      </c>
      <c r="I313" s="8">
        <v>758.4</v>
      </c>
      <c r="J313" s="8">
        <v>94.8</v>
      </c>
      <c r="K313" s="8">
        <v>56.88</v>
      </c>
      <c r="L313" s="8">
        <v>0</v>
      </c>
      <c r="M313" s="8">
        <v>0</v>
      </c>
      <c r="N313" s="8">
        <v>100</v>
      </c>
      <c r="O313" s="8">
        <v>0</v>
      </c>
      <c r="P313" s="8">
        <v>2</v>
      </c>
      <c r="Q313" s="8">
        <v>0</v>
      </c>
    </row>
    <row r="314" spans="1:17" ht="14.25" x14ac:dyDescent="0.2">
      <c r="A314" s="8">
        <v>11000</v>
      </c>
      <c r="B314" s="8">
        <v>11</v>
      </c>
      <c r="C314" s="8">
        <v>0</v>
      </c>
      <c r="D314" s="8">
        <v>0</v>
      </c>
      <c r="E314" s="14">
        <v>0</v>
      </c>
      <c r="F314" s="8">
        <v>920</v>
      </c>
      <c r="G314" s="8">
        <v>115</v>
      </c>
      <c r="H314" s="8">
        <v>69</v>
      </c>
      <c r="I314" s="8">
        <v>152</v>
      </c>
      <c r="J314" s="8">
        <v>19</v>
      </c>
      <c r="K314" s="8">
        <v>11.4</v>
      </c>
      <c r="L314" s="8">
        <v>0</v>
      </c>
      <c r="M314" s="8">
        <v>0</v>
      </c>
      <c r="N314" s="8">
        <v>100</v>
      </c>
      <c r="O314" s="8">
        <v>0</v>
      </c>
      <c r="P314" s="8">
        <v>2</v>
      </c>
      <c r="Q314" s="8">
        <v>0</v>
      </c>
    </row>
    <row r="315" spans="1:17" ht="14.25" x14ac:dyDescent="0.2">
      <c r="A315" s="8">
        <v>11001</v>
      </c>
      <c r="B315" s="8">
        <v>11</v>
      </c>
      <c r="C315" s="8">
        <v>1</v>
      </c>
      <c r="D315" s="8">
        <v>0</v>
      </c>
      <c r="E315" s="14">
        <v>1</v>
      </c>
      <c r="F315" s="8">
        <v>1040</v>
      </c>
      <c r="G315" s="8">
        <v>130</v>
      </c>
      <c r="H315" s="8">
        <v>78</v>
      </c>
      <c r="I315" s="8">
        <v>156.4</v>
      </c>
      <c r="J315" s="8">
        <v>19.55</v>
      </c>
      <c r="K315" s="8">
        <v>11.73</v>
      </c>
      <c r="L315" s="8">
        <v>0</v>
      </c>
      <c r="M315" s="8">
        <v>0</v>
      </c>
      <c r="N315" s="8">
        <v>100</v>
      </c>
      <c r="O315" s="8">
        <v>0</v>
      </c>
      <c r="P315" s="8">
        <v>2</v>
      </c>
      <c r="Q315" s="8">
        <v>0</v>
      </c>
    </row>
    <row r="316" spans="1:17" ht="14.25" x14ac:dyDescent="0.2">
      <c r="A316" s="8">
        <v>11002</v>
      </c>
      <c r="B316" s="8">
        <v>11</v>
      </c>
      <c r="C316" s="8">
        <v>2</v>
      </c>
      <c r="D316" s="8">
        <v>0</v>
      </c>
      <c r="E316" s="14">
        <v>2</v>
      </c>
      <c r="F316" s="8">
        <v>1160</v>
      </c>
      <c r="G316" s="8">
        <v>145</v>
      </c>
      <c r="H316" s="8">
        <v>87</v>
      </c>
      <c r="I316" s="8">
        <v>161.6</v>
      </c>
      <c r="J316" s="8">
        <v>20.2</v>
      </c>
      <c r="K316" s="8">
        <v>12.12</v>
      </c>
      <c r="L316" s="8">
        <v>0</v>
      </c>
      <c r="M316" s="8">
        <v>0</v>
      </c>
      <c r="N316" s="8">
        <v>100</v>
      </c>
      <c r="O316" s="8">
        <v>0</v>
      </c>
      <c r="P316" s="8">
        <v>2</v>
      </c>
      <c r="Q316" s="8">
        <v>0</v>
      </c>
    </row>
    <row r="317" spans="1:17" ht="14.25" x14ac:dyDescent="0.2">
      <c r="A317" s="8">
        <v>11003</v>
      </c>
      <c r="B317" s="8">
        <v>11</v>
      </c>
      <c r="C317" s="8">
        <v>3</v>
      </c>
      <c r="D317" s="8">
        <v>0</v>
      </c>
      <c r="E317" s="14">
        <v>3</v>
      </c>
      <c r="F317" s="8">
        <v>1280</v>
      </c>
      <c r="G317" s="8">
        <v>160</v>
      </c>
      <c r="H317" s="8">
        <v>96</v>
      </c>
      <c r="I317" s="8">
        <v>166</v>
      </c>
      <c r="J317" s="8">
        <v>20.75</v>
      </c>
      <c r="K317" s="8">
        <v>12.45</v>
      </c>
      <c r="L317" s="8">
        <v>0</v>
      </c>
      <c r="M317" s="8">
        <v>0</v>
      </c>
      <c r="N317" s="8">
        <v>100</v>
      </c>
      <c r="O317" s="8">
        <v>0</v>
      </c>
      <c r="P317" s="8">
        <v>2</v>
      </c>
      <c r="Q317" s="8">
        <v>0</v>
      </c>
    </row>
    <row r="318" spans="1:17" ht="14.25" x14ac:dyDescent="0.2">
      <c r="A318" s="8">
        <v>11004</v>
      </c>
      <c r="B318" s="8">
        <v>11</v>
      </c>
      <c r="C318" s="8">
        <v>4</v>
      </c>
      <c r="D318" s="8">
        <v>0</v>
      </c>
      <c r="E318" s="14">
        <v>4</v>
      </c>
      <c r="F318" s="8">
        <v>1400</v>
      </c>
      <c r="G318" s="8">
        <v>175</v>
      </c>
      <c r="H318" s="8">
        <v>105</v>
      </c>
      <c r="I318" s="8">
        <v>170.4</v>
      </c>
      <c r="J318" s="8">
        <v>21.3</v>
      </c>
      <c r="K318" s="8">
        <v>12.78</v>
      </c>
      <c r="L318" s="8">
        <v>0</v>
      </c>
      <c r="M318" s="8">
        <v>0</v>
      </c>
      <c r="N318" s="8">
        <v>100</v>
      </c>
      <c r="O318" s="8">
        <v>0</v>
      </c>
      <c r="P318" s="8">
        <v>2</v>
      </c>
      <c r="Q318" s="8">
        <v>0</v>
      </c>
    </row>
    <row r="319" spans="1:17" ht="14.25" x14ac:dyDescent="0.2">
      <c r="A319" s="8">
        <v>11005</v>
      </c>
      <c r="B319" s="8">
        <v>11</v>
      </c>
      <c r="C319" s="8">
        <v>5</v>
      </c>
      <c r="D319" s="8">
        <v>0</v>
      </c>
      <c r="E319" s="14">
        <v>5</v>
      </c>
      <c r="F319" s="8">
        <v>1520</v>
      </c>
      <c r="G319" s="8">
        <v>190</v>
      </c>
      <c r="H319" s="8">
        <v>114</v>
      </c>
      <c r="I319" s="8">
        <v>176</v>
      </c>
      <c r="J319" s="8">
        <v>22</v>
      </c>
      <c r="K319" s="8">
        <v>13.2</v>
      </c>
      <c r="L319" s="8">
        <v>0</v>
      </c>
      <c r="M319" s="8">
        <v>0</v>
      </c>
      <c r="N319" s="8">
        <v>100</v>
      </c>
      <c r="O319" s="8">
        <v>0</v>
      </c>
      <c r="P319" s="8">
        <v>2</v>
      </c>
      <c r="Q319" s="8">
        <v>0</v>
      </c>
    </row>
    <row r="320" spans="1:17" ht="14.25" x14ac:dyDescent="0.2">
      <c r="A320" s="8">
        <v>11006</v>
      </c>
      <c r="B320" s="8">
        <v>11</v>
      </c>
      <c r="C320" s="8">
        <v>6</v>
      </c>
      <c r="D320" s="8">
        <v>1</v>
      </c>
      <c r="E320" s="14">
        <v>0</v>
      </c>
      <c r="F320" s="8">
        <v>1640</v>
      </c>
      <c r="G320" s="8">
        <v>205</v>
      </c>
      <c r="H320" s="8">
        <v>123</v>
      </c>
      <c r="I320" s="8">
        <v>209.6</v>
      </c>
      <c r="J320" s="8">
        <v>26.2</v>
      </c>
      <c r="K320" s="8">
        <v>15.72</v>
      </c>
      <c r="L320" s="8">
        <v>0</v>
      </c>
      <c r="M320" s="8">
        <v>0</v>
      </c>
      <c r="N320" s="8">
        <v>100</v>
      </c>
      <c r="O320" s="8">
        <v>0</v>
      </c>
      <c r="P320" s="8">
        <v>2</v>
      </c>
      <c r="Q320" s="8">
        <v>0</v>
      </c>
    </row>
    <row r="321" spans="1:17" ht="14.25" x14ac:dyDescent="0.2">
      <c r="A321" s="8">
        <v>11007</v>
      </c>
      <c r="B321" s="8">
        <v>11</v>
      </c>
      <c r="C321" s="8">
        <v>7</v>
      </c>
      <c r="D321" s="8">
        <v>1</v>
      </c>
      <c r="E321" s="14">
        <v>1</v>
      </c>
      <c r="F321" s="8">
        <v>1760</v>
      </c>
      <c r="G321" s="8">
        <v>220</v>
      </c>
      <c r="H321" s="8">
        <v>132</v>
      </c>
      <c r="I321" s="8">
        <v>215.6</v>
      </c>
      <c r="J321" s="8">
        <v>26.95</v>
      </c>
      <c r="K321" s="8">
        <v>16.170000000000002</v>
      </c>
      <c r="L321" s="8">
        <v>0</v>
      </c>
      <c r="M321" s="8">
        <v>0</v>
      </c>
      <c r="N321" s="8">
        <v>100</v>
      </c>
      <c r="O321" s="8">
        <v>0</v>
      </c>
      <c r="P321" s="8">
        <v>2</v>
      </c>
      <c r="Q321" s="8">
        <v>0</v>
      </c>
    </row>
    <row r="322" spans="1:17" ht="14.25" x14ac:dyDescent="0.2">
      <c r="A322" s="8">
        <v>11008</v>
      </c>
      <c r="B322" s="8">
        <v>11</v>
      </c>
      <c r="C322" s="8">
        <v>8</v>
      </c>
      <c r="D322" s="8">
        <v>1</v>
      </c>
      <c r="E322" s="14">
        <v>2</v>
      </c>
      <c r="F322" s="8">
        <v>1880</v>
      </c>
      <c r="G322" s="8">
        <v>235</v>
      </c>
      <c r="H322" s="8">
        <v>141</v>
      </c>
      <c r="I322" s="8">
        <v>222.4</v>
      </c>
      <c r="J322" s="8">
        <v>27.8</v>
      </c>
      <c r="K322" s="8">
        <v>16.68</v>
      </c>
      <c r="L322" s="8">
        <v>0</v>
      </c>
      <c r="M322" s="8">
        <v>0</v>
      </c>
      <c r="N322" s="8">
        <v>100</v>
      </c>
      <c r="O322" s="8">
        <v>0</v>
      </c>
      <c r="P322" s="8">
        <v>2</v>
      </c>
      <c r="Q322" s="8">
        <v>0</v>
      </c>
    </row>
    <row r="323" spans="1:17" ht="14.25" x14ac:dyDescent="0.2">
      <c r="A323" s="8">
        <v>11009</v>
      </c>
      <c r="B323" s="8">
        <v>11</v>
      </c>
      <c r="C323" s="8">
        <v>9</v>
      </c>
      <c r="D323" s="8">
        <v>1</v>
      </c>
      <c r="E323" s="14">
        <v>3</v>
      </c>
      <c r="F323" s="8">
        <v>2000</v>
      </c>
      <c r="G323" s="8">
        <v>250</v>
      </c>
      <c r="H323" s="8">
        <v>150</v>
      </c>
      <c r="I323" s="8">
        <v>228.4</v>
      </c>
      <c r="J323" s="8">
        <v>28.55</v>
      </c>
      <c r="K323" s="8">
        <v>17.13</v>
      </c>
      <c r="L323" s="8">
        <v>0</v>
      </c>
      <c r="M323" s="8">
        <v>0</v>
      </c>
      <c r="N323" s="8">
        <v>100</v>
      </c>
      <c r="O323" s="8">
        <v>0</v>
      </c>
      <c r="P323" s="8">
        <v>2</v>
      </c>
      <c r="Q323" s="8">
        <v>0</v>
      </c>
    </row>
    <row r="324" spans="1:17" ht="14.25" x14ac:dyDescent="0.2">
      <c r="A324" s="8">
        <v>11010</v>
      </c>
      <c r="B324" s="8">
        <v>11</v>
      </c>
      <c r="C324" s="8">
        <v>10</v>
      </c>
      <c r="D324" s="8">
        <v>1</v>
      </c>
      <c r="E324" s="14">
        <v>4</v>
      </c>
      <c r="F324" s="8">
        <v>2120</v>
      </c>
      <c r="G324" s="8">
        <v>265</v>
      </c>
      <c r="H324" s="8">
        <v>159</v>
      </c>
      <c r="I324" s="8">
        <v>235.2</v>
      </c>
      <c r="J324" s="8">
        <v>29.4</v>
      </c>
      <c r="K324" s="8">
        <v>17.64</v>
      </c>
      <c r="L324" s="8">
        <v>0</v>
      </c>
      <c r="M324" s="8">
        <v>0</v>
      </c>
      <c r="N324" s="8">
        <v>100</v>
      </c>
      <c r="O324" s="8">
        <v>0</v>
      </c>
      <c r="P324" s="8">
        <v>2</v>
      </c>
      <c r="Q324" s="8">
        <v>0</v>
      </c>
    </row>
    <row r="325" spans="1:17" ht="14.25" x14ac:dyDescent="0.2">
      <c r="A325" s="8">
        <v>11011</v>
      </c>
      <c r="B325" s="8">
        <v>11</v>
      </c>
      <c r="C325" s="8">
        <v>11</v>
      </c>
      <c r="D325" s="8">
        <v>1</v>
      </c>
      <c r="E325" s="14">
        <v>5</v>
      </c>
      <c r="F325" s="8">
        <v>2240</v>
      </c>
      <c r="G325" s="8">
        <v>280</v>
      </c>
      <c r="H325" s="8">
        <v>168</v>
      </c>
      <c r="I325" s="8">
        <v>241.6</v>
      </c>
      <c r="J325" s="8">
        <v>30.2</v>
      </c>
      <c r="K325" s="8">
        <v>18.12</v>
      </c>
      <c r="L325" s="8">
        <v>0</v>
      </c>
      <c r="M325" s="8">
        <v>0</v>
      </c>
      <c r="N325" s="8">
        <v>100</v>
      </c>
      <c r="O325" s="8">
        <v>0</v>
      </c>
      <c r="P325" s="8">
        <v>2</v>
      </c>
      <c r="Q325" s="8">
        <v>0</v>
      </c>
    </row>
    <row r="326" spans="1:17" ht="14.25" x14ac:dyDescent="0.2">
      <c r="A326" s="8">
        <v>11012</v>
      </c>
      <c r="B326" s="8">
        <v>11</v>
      </c>
      <c r="C326" s="8">
        <v>12</v>
      </c>
      <c r="D326" s="8">
        <v>2</v>
      </c>
      <c r="E326" s="14">
        <v>0</v>
      </c>
      <c r="F326" s="8">
        <v>2360</v>
      </c>
      <c r="G326" s="8">
        <v>295</v>
      </c>
      <c r="H326" s="8">
        <v>177</v>
      </c>
      <c r="I326" s="8">
        <v>289.60000000000002</v>
      </c>
      <c r="J326" s="8">
        <v>36.200000000000003</v>
      </c>
      <c r="K326" s="8">
        <v>21.72</v>
      </c>
      <c r="L326" s="8">
        <v>0</v>
      </c>
      <c r="M326" s="8">
        <v>0</v>
      </c>
      <c r="N326" s="8">
        <v>100</v>
      </c>
      <c r="O326" s="8">
        <v>0</v>
      </c>
      <c r="P326" s="8">
        <v>2</v>
      </c>
      <c r="Q326" s="8">
        <v>0</v>
      </c>
    </row>
    <row r="327" spans="1:17" ht="14.25" x14ac:dyDescent="0.2">
      <c r="A327" s="8">
        <v>11013</v>
      </c>
      <c r="B327" s="8">
        <v>11</v>
      </c>
      <c r="C327" s="8">
        <v>13</v>
      </c>
      <c r="D327" s="8">
        <v>2</v>
      </c>
      <c r="E327" s="14">
        <v>1</v>
      </c>
      <c r="F327" s="8">
        <v>2480</v>
      </c>
      <c r="G327" s="8">
        <v>310</v>
      </c>
      <c r="H327" s="8">
        <v>186</v>
      </c>
      <c r="I327" s="8">
        <v>297.2</v>
      </c>
      <c r="J327" s="8">
        <v>37.15</v>
      </c>
      <c r="K327" s="8">
        <v>22.29</v>
      </c>
      <c r="L327" s="8">
        <v>0</v>
      </c>
      <c r="M327" s="8">
        <v>0</v>
      </c>
      <c r="N327" s="8">
        <v>100</v>
      </c>
      <c r="O327" s="8">
        <v>0</v>
      </c>
      <c r="P327" s="8">
        <v>2</v>
      </c>
      <c r="Q327" s="8">
        <v>0</v>
      </c>
    </row>
    <row r="328" spans="1:17" ht="14.25" x14ac:dyDescent="0.2">
      <c r="A328" s="8">
        <v>11014</v>
      </c>
      <c r="B328" s="8">
        <v>11</v>
      </c>
      <c r="C328" s="8">
        <v>14</v>
      </c>
      <c r="D328" s="8">
        <v>2</v>
      </c>
      <c r="E328" s="14">
        <v>2</v>
      </c>
      <c r="F328" s="8">
        <v>2600</v>
      </c>
      <c r="G328" s="8">
        <v>325</v>
      </c>
      <c r="H328" s="8">
        <v>195</v>
      </c>
      <c r="I328" s="8">
        <v>305.60000000000002</v>
      </c>
      <c r="J328" s="8">
        <v>38.200000000000003</v>
      </c>
      <c r="K328" s="8">
        <v>22.92</v>
      </c>
      <c r="L328" s="8">
        <v>0</v>
      </c>
      <c r="M328" s="8">
        <v>0</v>
      </c>
      <c r="N328" s="8">
        <v>100</v>
      </c>
      <c r="O328" s="8">
        <v>0</v>
      </c>
      <c r="P328" s="8">
        <v>2</v>
      </c>
      <c r="Q328" s="8">
        <v>0</v>
      </c>
    </row>
    <row r="329" spans="1:17" ht="14.25" x14ac:dyDescent="0.2">
      <c r="A329" s="8">
        <v>11015</v>
      </c>
      <c r="B329" s="8">
        <v>11</v>
      </c>
      <c r="C329" s="8">
        <v>15</v>
      </c>
      <c r="D329" s="8">
        <v>2</v>
      </c>
      <c r="E329" s="14">
        <v>3</v>
      </c>
      <c r="F329" s="8">
        <v>2720</v>
      </c>
      <c r="G329" s="8">
        <v>340</v>
      </c>
      <c r="H329" s="8">
        <v>204</v>
      </c>
      <c r="I329" s="8">
        <v>314.8</v>
      </c>
      <c r="J329" s="8">
        <v>39.35</v>
      </c>
      <c r="K329" s="8">
        <v>23.61</v>
      </c>
      <c r="L329" s="8">
        <v>0</v>
      </c>
      <c r="M329" s="8">
        <v>0</v>
      </c>
      <c r="N329" s="8">
        <v>100</v>
      </c>
      <c r="O329" s="8">
        <v>0</v>
      </c>
      <c r="P329" s="8">
        <v>2</v>
      </c>
      <c r="Q329" s="8">
        <v>0</v>
      </c>
    </row>
    <row r="330" spans="1:17" ht="14.25" x14ac:dyDescent="0.2">
      <c r="A330" s="8">
        <v>11016</v>
      </c>
      <c r="B330" s="8">
        <v>11</v>
      </c>
      <c r="C330" s="8">
        <v>16</v>
      </c>
      <c r="D330" s="8">
        <v>2</v>
      </c>
      <c r="E330" s="14">
        <v>4</v>
      </c>
      <c r="F330" s="8">
        <v>2840</v>
      </c>
      <c r="G330" s="8">
        <v>355</v>
      </c>
      <c r="H330" s="8">
        <v>213</v>
      </c>
      <c r="I330" s="8">
        <v>323.60000000000002</v>
      </c>
      <c r="J330" s="8">
        <v>40.450000000000003</v>
      </c>
      <c r="K330" s="8">
        <v>24.27</v>
      </c>
      <c r="L330" s="8">
        <v>0</v>
      </c>
      <c r="M330" s="8">
        <v>0</v>
      </c>
      <c r="N330" s="8">
        <v>100</v>
      </c>
      <c r="O330" s="8">
        <v>0</v>
      </c>
      <c r="P330" s="8">
        <v>2</v>
      </c>
      <c r="Q330" s="8">
        <v>0</v>
      </c>
    </row>
    <row r="331" spans="1:17" ht="14.25" x14ac:dyDescent="0.2">
      <c r="A331" s="8">
        <v>11017</v>
      </c>
      <c r="B331" s="8">
        <v>11</v>
      </c>
      <c r="C331" s="8">
        <v>17</v>
      </c>
      <c r="D331" s="8">
        <v>2</v>
      </c>
      <c r="E331" s="14">
        <v>5</v>
      </c>
      <c r="F331" s="8">
        <v>2960</v>
      </c>
      <c r="G331" s="8">
        <v>370</v>
      </c>
      <c r="H331" s="8">
        <v>222</v>
      </c>
      <c r="I331" s="8">
        <v>333.6</v>
      </c>
      <c r="J331" s="8">
        <v>41.7</v>
      </c>
      <c r="K331" s="8">
        <v>25.02</v>
      </c>
      <c r="L331" s="8">
        <v>0</v>
      </c>
      <c r="M331" s="8">
        <v>0</v>
      </c>
      <c r="N331" s="8">
        <v>100</v>
      </c>
      <c r="O331" s="8">
        <v>0</v>
      </c>
      <c r="P331" s="8">
        <v>2</v>
      </c>
      <c r="Q331" s="8">
        <v>0</v>
      </c>
    </row>
    <row r="332" spans="1:17" ht="14.25" x14ac:dyDescent="0.2">
      <c r="A332" s="8">
        <v>11018</v>
      </c>
      <c r="B332" s="8">
        <v>11</v>
      </c>
      <c r="C332" s="8">
        <v>18</v>
      </c>
      <c r="D332" s="8">
        <v>3</v>
      </c>
      <c r="E332" s="14">
        <v>0</v>
      </c>
      <c r="F332" s="8">
        <v>3080</v>
      </c>
      <c r="G332" s="8">
        <v>385</v>
      </c>
      <c r="H332" s="8">
        <v>231</v>
      </c>
      <c r="I332" s="8">
        <v>400</v>
      </c>
      <c r="J332" s="8">
        <v>50</v>
      </c>
      <c r="K332" s="8">
        <v>30</v>
      </c>
      <c r="L332" s="8">
        <v>0</v>
      </c>
      <c r="M332" s="8">
        <v>0</v>
      </c>
      <c r="N332" s="8">
        <v>100</v>
      </c>
      <c r="O332" s="8">
        <v>0</v>
      </c>
      <c r="P332" s="8">
        <v>2</v>
      </c>
      <c r="Q332" s="8">
        <v>0</v>
      </c>
    </row>
    <row r="333" spans="1:17" ht="14.25" x14ac:dyDescent="0.2">
      <c r="A333" s="8">
        <v>11019</v>
      </c>
      <c r="B333" s="8">
        <v>11</v>
      </c>
      <c r="C333" s="8">
        <v>19</v>
      </c>
      <c r="D333" s="8">
        <v>3</v>
      </c>
      <c r="E333" s="14">
        <v>1</v>
      </c>
      <c r="F333" s="8">
        <v>3200</v>
      </c>
      <c r="G333" s="8">
        <v>400</v>
      </c>
      <c r="H333" s="8">
        <v>240</v>
      </c>
      <c r="I333" s="8">
        <v>410.4</v>
      </c>
      <c r="J333" s="8">
        <v>51.3</v>
      </c>
      <c r="K333" s="8">
        <v>30.78</v>
      </c>
      <c r="L333" s="8">
        <v>0</v>
      </c>
      <c r="M333" s="8">
        <v>0</v>
      </c>
      <c r="N333" s="8">
        <v>100</v>
      </c>
      <c r="O333" s="8">
        <v>0</v>
      </c>
      <c r="P333" s="8">
        <v>2</v>
      </c>
      <c r="Q333" s="8">
        <v>0</v>
      </c>
    </row>
    <row r="334" spans="1:17" ht="14.25" x14ac:dyDescent="0.2">
      <c r="A334" s="8">
        <v>11020</v>
      </c>
      <c r="B334" s="8">
        <v>11</v>
      </c>
      <c r="C334" s="8">
        <v>20</v>
      </c>
      <c r="D334" s="8">
        <v>3</v>
      </c>
      <c r="E334" s="14">
        <v>2</v>
      </c>
      <c r="F334" s="8">
        <v>3320</v>
      </c>
      <c r="G334" s="8">
        <v>415</v>
      </c>
      <c r="H334" s="8">
        <v>249</v>
      </c>
      <c r="I334" s="8">
        <v>422</v>
      </c>
      <c r="J334" s="8">
        <v>52.75</v>
      </c>
      <c r="K334" s="8">
        <v>31.65</v>
      </c>
      <c r="L334" s="8">
        <v>0</v>
      </c>
      <c r="M334" s="8">
        <v>0</v>
      </c>
      <c r="N334" s="8">
        <v>100</v>
      </c>
      <c r="O334" s="8">
        <v>0</v>
      </c>
      <c r="P334" s="8">
        <v>2</v>
      </c>
      <c r="Q334" s="8">
        <v>0</v>
      </c>
    </row>
    <row r="335" spans="1:17" ht="14.25" x14ac:dyDescent="0.2">
      <c r="A335" s="8">
        <v>11021</v>
      </c>
      <c r="B335" s="8">
        <v>11</v>
      </c>
      <c r="C335" s="8">
        <v>21</v>
      </c>
      <c r="D335" s="8">
        <v>3</v>
      </c>
      <c r="E335" s="14">
        <v>3</v>
      </c>
      <c r="F335" s="8">
        <v>3440</v>
      </c>
      <c r="G335" s="8">
        <v>430</v>
      </c>
      <c r="H335" s="8">
        <v>258</v>
      </c>
      <c r="I335" s="8">
        <v>434</v>
      </c>
      <c r="J335" s="8">
        <v>54.25</v>
      </c>
      <c r="K335" s="8">
        <v>32.549999999999997</v>
      </c>
      <c r="L335" s="8">
        <v>0</v>
      </c>
      <c r="M335" s="8">
        <v>0</v>
      </c>
      <c r="N335" s="8">
        <v>100</v>
      </c>
      <c r="O335" s="8">
        <v>0</v>
      </c>
      <c r="P335" s="8">
        <v>2</v>
      </c>
      <c r="Q335" s="8">
        <v>0</v>
      </c>
    </row>
    <row r="336" spans="1:17" ht="14.25" x14ac:dyDescent="0.2">
      <c r="A336" s="8">
        <v>11022</v>
      </c>
      <c r="B336" s="8">
        <v>11</v>
      </c>
      <c r="C336" s="8">
        <v>22</v>
      </c>
      <c r="D336" s="8">
        <v>3</v>
      </c>
      <c r="E336" s="14">
        <v>4</v>
      </c>
      <c r="F336" s="8">
        <v>3560</v>
      </c>
      <c r="G336" s="8">
        <v>445</v>
      </c>
      <c r="H336" s="8">
        <v>267</v>
      </c>
      <c r="I336" s="8">
        <v>446.8</v>
      </c>
      <c r="J336" s="8">
        <v>55.85</v>
      </c>
      <c r="K336" s="8">
        <v>33.51</v>
      </c>
      <c r="L336" s="8">
        <v>0</v>
      </c>
      <c r="M336" s="8">
        <v>0</v>
      </c>
      <c r="N336" s="8">
        <v>100</v>
      </c>
      <c r="O336" s="8">
        <v>0</v>
      </c>
      <c r="P336" s="8">
        <v>2</v>
      </c>
      <c r="Q336" s="8">
        <v>0</v>
      </c>
    </row>
    <row r="337" spans="1:17" ht="14.25" x14ac:dyDescent="0.2">
      <c r="A337" s="8">
        <v>11023</v>
      </c>
      <c r="B337" s="8">
        <v>11</v>
      </c>
      <c r="C337" s="8">
        <v>23</v>
      </c>
      <c r="D337" s="8">
        <v>3</v>
      </c>
      <c r="E337" s="14">
        <v>5</v>
      </c>
      <c r="F337" s="8">
        <v>3680</v>
      </c>
      <c r="G337" s="8">
        <v>460</v>
      </c>
      <c r="H337" s="8">
        <v>276</v>
      </c>
      <c r="I337" s="8">
        <v>460.4</v>
      </c>
      <c r="J337" s="8">
        <v>57.55</v>
      </c>
      <c r="K337" s="8">
        <v>34.53</v>
      </c>
      <c r="L337" s="8">
        <v>0</v>
      </c>
      <c r="M337" s="8">
        <v>0</v>
      </c>
      <c r="N337" s="8">
        <v>100</v>
      </c>
      <c r="O337" s="8">
        <v>0</v>
      </c>
      <c r="P337" s="8">
        <v>2</v>
      </c>
      <c r="Q337" s="8">
        <v>0</v>
      </c>
    </row>
    <row r="338" spans="1:17" ht="14.25" x14ac:dyDescent="0.2">
      <c r="A338" s="8">
        <v>11024</v>
      </c>
      <c r="B338" s="8">
        <v>11</v>
      </c>
      <c r="C338" s="8">
        <v>24</v>
      </c>
      <c r="D338" s="8">
        <v>4</v>
      </c>
      <c r="E338" s="14">
        <v>0</v>
      </c>
      <c r="F338" s="8">
        <v>3800</v>
      </c>
      <c r="G338" s="8">
        <v>475</v>
      </c>
      <c r="H338" s="8">
        <v>285</v>
      </c>
      <c r="I338" s="8">
        <v>549.6</v>
      </c>
      <c r="J338" s="8">
        <v>68.7</v>
      </c>
      <c r="K338" s="8">
        <v>41.22</v>
      </c>
      <c r="L338" s="8">
        <v>0</v>
      </c>
      <c r="M338" s="8">
        <v>0</v>
      </c>
      <c r="N338" s="8">
        <v>100</v>
      </c>
      <c r="O338" s="8">
        <v>0</v>
      </c>
      <c r="P338" s="8">
        <v>2</v>
      </c>
      <c r="Q338" s="8">
        <v>0</v>
      </c>
    </row>
    <row r="339" spans="1:17" ht="14.25" x14ac:dyDescent="0.2">
      <c r="A339" s="8">
        <v>11025</v>
      </c>
      <c r="B339" s="8">
        <v>11</v>
      </c>
      <c r="C339" s="8">
        <v>25</v>
      </c>
      <c r="D339" s="8">
        <v>4</v>
      </c>
      <c r="E339" s="14">
        <v>1</v>
      </c>
      <c r="F339" s="8">
        <v>3920</v>
      </c>
      <c r="G339" s="8">
        <v>490</v>
      </c>
      <c r="H339" s="8">
        <v>294</v>
      </c>
      <c r="I339" s="8">
        <v>565.20000000000005</v>
      </c>
      <c r="J339" s="8">
        <v>70.650000000000006</v>
      </c>
      <c r="K339" s="8">
        <v>42.39</v>
      </c>
      <c r="L339" s="8">
        <v>0</v>
      </c>
      <c r="M339" s="8">
        <v>0</v>
      </c>
      <c r="N339" s="8">
        <v>100</v>
      </c>
      <c r="O339" s="8">
        <v>0</v>
      </c>
      <c r="P339" s="8">
        <v>2</v>
      </c>
      <c r="Q339" s="8">
        <v>0</v>
      </c>
    </row>
    <row r="340" spans="1:17" ht="14.25" x14ac:dyDescent="0.2">
      <c r="A340" s="8">
        <v>11026</v>
      </c>
      <c r="B340" s="8">
        <v>11</v>
      </c>
      <c r="C340" s="8">
        <v>26</v>
      </c>
      <c r="D340" s="8">
        <v>4</v>
      </c>
      <c r="E340" s="14">
        <v>2</v>
      </c>
      <c r="F340" s="8">
        <v>4040</v>
      </c>
      <c r="G340" s="8">
        <v>505</v>
      </c>
      <c r="H340" s="8">
        <v>303</v>
      </c>
      <c r="I340" s="8">
        <v>581.20000000000005</v>
      </c>
      <c r="J340" s="8">
        <v>72.650000000000006</v>
      </c>
      <c r="K340" s="8">
        <v>43.59</v>
      </c>
      <c r="L340" s="8">
        <v>0</v>
      </c>
      <c r="M340" s="8">
        <v>0</v>
      </c>
      <c r="N340" s="8">
        <v>100</v>
      </c>
      <c r="O340" s="8">
        <v>0</v>
      </c>
      <c r="P340" s="8">
        <v>2</v>
      </c>
      <c r="Q340" s="8">
        <v>0</v>
      </c>
    </row>
    <row r="341" spans="1:17" ht="14.25" x14ac:dyDescent="0.2">
      <c r="A341" s="8">
        <v>11027</v>
      </c>
      <c r="B341" s="8">
        <v>11</v>
      </c>
      <c r="C341" s="8">
        <v>27</v>
      </c>
      <c r="D341" s="8">
        <v>4</v>
      </c>
      <c r="E341" s="14">
        <v>3</v>
      </c>
      <c r="F341" s="8">
        <v>4160</v>
      </c>
      <c r="G341" s="8">
        <v>520</v>
      </c>
      <c r="H341" s="8">
        <v>312</v>
      </c>
      <c r="I341" s="8">
        <v>597.6</v>
      </c>
      <c r="J341" s="8">
        <v>74.7</v>
      </c>
      <c r="K341" s="8">
        <v>44.82</v>
      </c>
      <c r="L341" s="8">
        <v>0</v>
      </c>
      <c r="M341" s="8">
        <v>0</v>
      </c>
      <c r="N341" s="8">
        <v>100</v>
      </c>
      <c r="O341" s="8">
        <v>0</v>
      </c>
      <c r="P341" s="8">
        <v>2</v>
      </c>
      <c r="Q341" s="8">
        <v>0</v>
      </c>
    </row>
    <row r="342" spans="1:17" ht="14.25" x14ac:dyDescent="0.2">
      <c r="A342" s="8">
        <v>11028</v>
      </c>
      <c r="B342" s="8">
        <v>11</v>
      </c>
      <c r="C342" s="8">
        <v>28</v>
      </c>
      <c r="D342" s="8">
        <v>4</v>
      </c>
      <c r="E342" s="14">
        <v>4</v>
      </c>
      <c r="F342" s="8">
        <v>4280</v>
      </c>
      <c r="G342" s="8">
        <v>535</v>
      </c>
      <c r="H342" s="8">
        <v>321</v>
      </c>
      <c r="I342" s="8">
        <v>615.20000000000005</v>
      </c>
      <c r="J342" s="8">
        <v>76.900000000000006</v>
      </c>
      <c r="K342" s="8">
        <v>46.14</v>
      </c>
      <c r="L342" s="8">
        <v>0</v>
      </c>
      <c r="M342" s="8">
        <v>0</v>
      </c>
      <c r="N342" s="8">
        <v>100</v>
      </c>
      <c r="O342" s="8">
        <v>0</v>
      </c>
      <c r="P342" s="8">
        <v>2</v>
      </c>
      <c r="Q342" s="8">
        <v>0</v>
      </c>
    </row>
    <row r="343" spans="1:17" ht="14.25" x14ac:dyDescent="0.2">
      <c r="A343" s="8">
        <v>11029</v>
      </c>
      <c r="B343" s="8">
        <v>11</v>
      </c>
      <c r="C343" s="8">
        <v>29</v>
      </c>
      <c r="D343" s="8">
        <v>4</v>
      </c>
      <c r="E343" s="14">
        <v>5</v>
      </c>
      <c r="F343" s="8">
        <v>4400</v>
      </c>
      <c r="G343" s="8">
        <v>550</v>
      </c>
      <c r="H343" s="8">
        <v>330</v>
      </c>
      <c r="I343" s="8">
        <v>634</v>
      </c>
      <c r="J343" s="8">
        <v>79.25</v>
      </c>
      <c r="K343" s="8">
        <v>47.55</v>
      </c>
      <c r="L343" s="8">
        <v>0</v>
      </c>
      <c r="M343" s="8">
        <v>0</v>
      </c>
      <c r="N343" s="8">
        <v>100</v>
      </c>
      <c r="O343" s="8">
        <v>0</v>
      </c>
      <c r="P343" s="8">
        <v>2</v>
      </c>
      <c r="Q343" s="8">
        <v>0</v>
      </c>
    </row>
    <row r="344" spans="1:17" ht="14.25" x14ac:dyDescent="0.2">
      <c r="A344" s="8">
        <v>11030</v>
      </c>
      <c r="B344" s="8">
        <v>11</v>
      </c>
      <c r="C344" s="8">
        <v>30</v>
      </c>
      <c r="D344" s="8">
        <v>5</v>
      </c>
      <c r="E344" s="14">
        <v>0</v>
      </c>
      <c r="F344" s="8">
        <v>4520</v>
      </c>
      <c r="G344" s="8">
        <v>565</v>
      </c>
      <c r="H344" s="8">
        <v>339</v>
      </c>
      <c r="I344" s="8">
        <v>758.4</v>
      </c>
      <c r="J344" s="8">
        <v>94.8</v>
      </c>
      <c r="K344" s="8">
        <v>56.88</v>
      </c>
      <c r="L344" s="8">
        <v>0</v>
      </c>
      <c r="M344" s="8">
        <v>0</v>
      </c>
      <c r="N344" s="8">
        <v>100</v>
      </c>
      <c r="O344" s="8">
        <v>0</v>
      </c>
      <c r="P344" s="8">
        <v>2</v>
      </c>
      <c r="Q344" s="8">
        <v>0</v>
      </c>
    </row>
    <row r="345" spans="1:17" ht="14.25" x14ac:dyDescent="0.2">
      <c r="A345" s="8">
        <v>12000</v>
      </c>
      <c r="B345" s="8">
        <v>12</v>
      </c>
      <c r="C345" s="8">
        <v>0</v>
      </c>
      <c r="D345" s="8">
        <v>0</v>
      </c>
      <c r="E345" s="14">
        <v>0</v>
      </c>
      <c r="F345" s="8">
        <v>920</v>
      </c>
      <c r="G345" s="8">
        <v>115</v>
      </c>
      <c r="H345" s="8">
        <v>69</v>
      </c>
      <c r="I345" s="8">
        <v>152</v>
      </c>
      <c r="J345" s="8">
        <v>19</v>
      </c>
      <c r="K345" s="8">
        <v>11.4</v>
      </c>
      <c r="L345" s="8">
        <v>0</v>
      </c>
      <c r="M345" s="8">
        <v>0</v>
      </c>
      <c r="N345" s="8">
        <v>100</v>
      </c>
      <c r="O345" s="8">
        <v>0</v>
      </c>
      <c r="P345" s="8">
        <v>2</v>
      </c>
      <c r="Q345" s="8">
        <v>0</v>
      </c>
    </row>
    <row r="346" spans="1:17" ht="14.25" x14ac:dyDescent="0.2">
      <c r="A346" s="8">
        <v>12001</v>
      </c>
      <c r="B346" s="8">
        <v>12</v>
      </c>
      <c r="C346" s="8">
        <v>1</v>
      </c>
      <c r="D346" s="8">
        <v>0</v>
      </c>
      <c r="E346" s="14">
        <v>1</v>
      </c>
      <c r="F346" s="8">
        <v>1040</v>
      </c>
      <c r="G346" s="8">
        <v>130</v>
      </c>
      <c r="H346" s="8">
        <v>78</v>
      </c>
      <c r="I346" s="8">
        <v>156.4</v>
      </c>
      <c r="J346" s="8">
        <v>19.55</v>
      </c>
      <c r="K346" s="8">
        <v>11.73</v>
      </c>
      <c r="L346" s="8">
        <v>0</v>
      </c>
      <c r="M346" s="8">
        <v>0</v>
      </c>
      <c r="N346" s="8">
        <v>100</v>
      </c>
      <c r="O346" s="8">
        <v>0</v>
      </c>
      <c r="P346" s="8">
        <v>2</v>
      </c>
      <c r="Q346" s="8">
        <v>0</v>
      </c>
    </row>
    <row r="347" spans="1:17" ht="14.25" x14ac:dyDescent="0.2">
      <c r="A347" s="8">
        <v>12002</v>
      </c>
      <c r="B347" s="8">
        <v>12</v>
      </c>
      <c r="C347" s="8">
        <v>2</v>
      </c>
      <c r="D347" s="8">
        <v>0</v>
      </c>
      <c r="E347" s="14">
        <v>2</v>
      </c>
      <c r="F347" s="8">
        <v>1160</v>
      </c>
      <c r="G347" s="8">
        <v>145</v>
      </c>
      <c r="H347" s="8">
        <v>87</v>
      </c>
      <c r="I347" s="8">
        <v>161.6</v>
      </c>
      <c r="J347" s="8">
        <v>20.2</v>
      </c>
      <c r="K347" s="8">
        <v>12.12</v>
      </c>
      <c r="L347" s="8">
        <v>0</v>
      </c>
      <c r="M347" s="8">
        <v>0</v>
      </c>
      <c r="N347" s="8">
        <v>100</v>
      </c>
      <c r="O347" s="8">
        <v>0</v>
      </c>
      <c r="P347" s="8">
        <v>2</v>
      </c>
      <c r="Q347" s="8">
        <v>0</v>
      </c>
    </row>
    <row r="348" spans="1:17" ht="14.25" x14ac:dyDescent="0.2">
      <c r="A348" s="8">
        <v>12003</v>
      </c>
      <c r="B348" s="8">
        <v>12</v>
      </c>
      <c r="C348" s="8">
        <v>3</v>
      </c>
      <c r="D348" s="8">
        <v>0</v>
      </c>
      <c r="E348" s="14">
        <v>3</v>
      </c>
      <c r="F348" s="8">
        <v>1280</v>
      </c>
      <c r="G348" s="8">
        <v>160</v>
      </c>
      <c r="H348" s="8">
        <v>96</v>
      </c>
      <c r="I348" s="8">
        <v>166</v>
      </c>
      <c r="J348" s="8">
        <v>20.75</v>
      </c>
      <c r="K348" s="8">
        <v>12.45</v>
      </c>
      <c r="L348" s="8">
        <v>0</v>
      </c>
      <c r="M348" s="8">
        <v>0</v>
      </c>
      <c r="N348" s="8">
        <v>100</v>
      </c>
      <c r="O348" s="8">
        <v>0</v>
      </c>
      <c r="P348" s="8">
        <v>2</v>
      </c>
      <c r="Q348" s="8">
        <v>0</v>
      </c>
    </row>
    <row r="349" spans="1:17" ht="14.25" x14ac:dyDescent="0.2">
      <c r="A349" s="8">
        <v>12004</v>
      </c>
      <c r="B349" s="8">
        <v>12</v>
      </c>
      <c r="C349" s="8">
        <v>4</v>
      </c>
      <c r="D349" s="8">
        <v>0</v>
      </c>
      <c r="E349" s="14">
        <v>4</v>
      </c>
      <c r="F349" s="8">
        <v>1400</v>
      </c>
      <c r="G349" s="8">
        <v>175</v>
      </c>
      <c r="H349" s="8">
        <v>105</v>
      </c>
      <c r="I349" s="8">
        <v>170.4</v>
      </c>
      <c r="J349" s="8">
        <v>21.3</v>
      </c>
      <c r="K349" s="8">
        <v>12.78</v>
      </c>
      <c r="L349" s="8">
        <v>0</v>
      </c>
      <c r="M349" s="8">
        <v>0</v>
      </c>
      <c r="N349" s="8">
        <v>100</v>
      </c>
      <c r="O349" s="8">
        <v>0</v>
      </c>
      <c r="P349" s="8">
        <v>2</v>
      </c>
      <c r="Q349" s="8">
        <v>0</v>
      </c>
    </row>
    <row r="350" spans="1:17" ht="14.25" x14ac:dyDescent="0.2">
      <c r="A350" s="8">
        <v>12005</v>
      </c>
      <c r="B350" s="8">
        <v>12</v>
      </c>
      <c r="C350" s="8">
        <v>5</v>
      </c>
      <c r="D350" s="8">
        <v>0</v>
      </c>
      <c r="E350" s="14">
        <v>5</v>
      </c>
      <c r="F350" s="8">
        <v>1520</v>
      </c>
      <c r="G350" s="8">
        <v>190</v>
      </c>
      <c r="H350" s="8">
        <v>114</v>
      </c>
      <c r="I350" s="8">
        <v>176</v>
      </c>
      <c r="J350" s="8">
        <v>22</v>
      </c>
      <c r="K350" s="8">
        <v>13.2</v>
      </c>
      <c r="L350" s="8">
        <v>0</v>
      </c>
      <c r="M350" s="8">
        <v>0</v>
      </c>
      <c r="N350" s="8">
        <v>100</v>
      </c>
      <c r="O350" s="8">
        <v>0</v>
      </c>
      <c r="P350" s="8">
        <v>2</v>
      </c>
      <c r="Q350" s="8">
        <v>0</v>
      </c>
    </row>
    <row r="351" spans="1:17" ht="14.25" x14ac:dyDescent="0.2">
      <c r="A351" s="8">
        <v>12006</v>
      </c>
      <c r="B351" s="8">
        <v>12</v>
      </c>
      <c r="C351" s="8">
        <v>6</v>
      </c>
      <c r="D351" s="8">
        <v>1</v>
      </c>
      <c r="E351" s="14">
        <v>0</v>
      </c>
      <c r="F351" s="8">
        <v>1640</v>
      </c>
      <c r="G351" s="8">
        <v>205</v>
      </c>
      <c r="H351" s="8">
        <v>123</v>
      </c>
      <c r="I351" s="8">
        <v>209.6</v>
      </c>
      <c r="J351" s="8">
        <v>26.2</v>
      </c>
      <c r="K351" s="8">
        <v>15.72</v>
      </c>
      <c r="L351" s="8">
        <v>0</v>
      </c>
      <c r="M351" s="8">
        <v>0</v>
      </c>
      <c r="N351" s="8">
        <v>100</v>
      </c>
      <c r="O351" s="8">
        <v>0</v>
      </c>
      <c r="P351" s="8">
        <v>2</v>
      </c>
      <c r="Q351" s="8">
        <v>0</v>
      </c>
    </row>
    <row r="352" spans="1:17" ht="14.25" x14ac:dyDescent="0.2">
      <c r="A352" s="8">
        <v>12007</v>
      </c>
      <c r="B352" s="8">
        <v>12</v>
      </c>
      <c r="C352" s="8">
        <v>7</v>
      </c>
      <c r="D352" s="8">
        <v>1</v>
      </c>
      <c r="E352" s="14">
        <v>1</v>
      </c>
      <c r="F352" s="8">
        <v>1760</v>
      </c>
      <c r="G352" s="8">
        <v>220</v>
      </c>
      <c r="H352" s="8">
        <v>132</v>
      </c>
      <c r="I352" s="8">
        <v>215.6</v>
      </c>
      <c r="J352" s="8">
        <v>26.95</v>
      </c>
      <c r="K352" s="8">
        <v>16.170000000000002</v>
      </c>
      <c r="L352" s="8">
        <v>0</v>
      </c>
      <c r="M352" s="8">
        <v>0</v>
      </c>
      <c r="N352" s="8">
        <v>100</v>
      </c>
      <c r="O352" s="8">
        <v>0</v>
      </c>
      <c r="P352" s="8">
        <v>2</v>
      </c>
      <c r="Q352" s="8">
        <v>0</v>
      </c>
    </row>
    <row r="353" spans="1:17" ht="14.25" x14ac:dyDescent="0.2">
      <c r="A353" s="8">
        <v>12008</v>
      </c>
      <c r="B353" s="8">
        <v>12</v>
      </c>
      <c r="C353" s="8">
        <v>8</v>
      </c>
      <c r="D353" s="8">
        <v>1</v>
      </c>
      <c r="E353" s="14">
        <v>2</v>
      </c>
      <c r="F353" s="8">
        <v>1880</v>
      </c>
      <c r="G353" s="8">
        <v>235</v>
      </c>
      <c r="H353" s="8">
        <v>141</v>
      </c>
      <c r="I353" s="8">
        <v>222.4</v>
      </c>
      <c r="J353" s="8">
        <v>27.8</v>
      </c>
      <c r="K353" s="8">
        <v>16.68</v>
      </c>
      <c r="L353" s="8">
        <v>0</v>
      </c>
      <c r="M353" s="8">
        <v>0</v>
      </c>
      <c r="N353" s="8">
        <v>100</v>
      </c>
      <c r="O353" s="8">
        <v>0</v>
      </c>
      <c r="P353" s="8">
        <v>2</v>
      </c>
      <c r="Q353" s="8">
        <v>0</v>
      </c>
    </row>
    <row r="354" spans="1:17" ht="14.25" x14ac:dyDescent="0.2">
      <c r="A354" s="8">
        <v>12009</v>
      </c>
      <c r="B354" s="8">
        <v>12</v>
      </c>
      <c r="C354" s="8">
        <v>9</v>
      </c>
      <c r="D354" s="8">
        <v>1</v>
      </c>
      <c r="E354" s="14">
        <v>3</v>
      </c>
      <c r="F354" s="8">
        <v>2000</v>
      </c>
      <c r="G354" s="8">
        <v>250</v>
      </c>
      <c r="H354" s="8">
        <v>150</v>
      </c>
      <c r="I354" s="8">
        <v>228.4</v>
      </c>
      <c r="J354" s="8">
        <v>28.55</v>
      </c>
      <c r="K354" s="8">
        <v>17.13</v>
      </c>
      <c r="L354" s="8">
        <v>0</v>
      </c>
      <c r="M354" s="8">
        <v>0</v>
      </c>
      <c r="N354" s="8">
        <v>100</v>
      </c>
      <c r="O354" s="8">
        <v>0</v>
      </c>
      <c r="P354" s="8">
        <v>2</v>
      </c>
      <c r="Q354" s="8">
        <v>0</v>
      </c>
    </row>
    <row r="355" spans="1:17" ht="14.25" x14ac:dyDescent="0.2">
      <c r="A355" s="8">
        <v>12010</v>
      </c>
      <c r="B355" s="8">
        <v>12</v>
      </c>
      <c r="C355" s="8">
        <v>10</v>
      </c>
      <c r="D355" s="8">
        <v>1</v>
      </c>
      <c r="E355" s="14">
        <v>4</v>
      </c>
      <c r="F355" s="8">
        <v>2120</v>
      </c>
      <c r="G355" s="8">
        <v>265</v>
      </c>
      <c r="H355" s="8">
        <v>159</v>
      </c>
      <c r="I355" s="8">
        <v>235.2</v>
      </c>
      <c r="J355" s="8">
        <v>29.4</v>
      </c>
      <c r="K355" s="8">
        <v>17.64</v>
      </c>
      <c r="L355" s="8">
        <v>0</v>
      </c>
      <c r="M355" s="8">
        <v>0</v>
      </c>
      <c r="N355" s="8">
        <v>100</v>
      </c>
      <c r="O355" s="8">
        <v>0</v>
      </c>
      <c r="P355" s="8">
        <v>2</v>
      </c>
      <c r="Q355" s="8">
        <v>0</v>
      </c>
    </row>
    <row r="356" spans="1:17" ht="14.25" x14ac:dyDescent="0.2">
      <c r="A356" s="8">
        <v>12011</v>
      </c>
      <c r="B356" s="8">
        <v>12</v>
      </c>
      <c r="C356" s="8">
        <v>11</v>
      </c>
      <c r="D356" s="8">
        <v>1</v>
      </c>
      <c r="E356" s="14">
        <v>5</v>
      </c>
      <c r="F356" s="8">
        <v>2240</v>
      </c>
      <c r="G356" s="8">
        <v>280</v>
      </c>
      <c r="H356" s="8">
        <v>168</v>
      </c>
      <c r="I356" s="8">
        <v>241.6</v>
      </c>
      <c r="J356" s="8">
        <v>30.2</v>
      </c>
      <c r="K356" s="8">
        <v>18.12</v>
      </c>
      <c r="L356" s="8">
        <v>0</v>
      </c>
      <c r="M356" s="8">
        <v>0</v>
      </c>
      <c r="N356" s="8">
        <v>100</v>
      </c>
      <c r="O356" s="8">
        <v>0</v>
      </c>
      <c r="P356" s="8">
        <v>2</v>
      </c>
      <c r="Q356" s="8">
        <v>0</v>
      </c>
    </row>
    <row r="357" spans="1:17" ht="14.25" x14ac:dyDescent="0.2">
      <c r="A357" s="8">
        <v>12012</v>
      </c>
      <c r="B357" s="8">
        <v>12</v>
      </c>
      <c r="C357" s="8">
        <v>12</v>
      </c>
      <c r="D357" s="8">
        <v>2</v>
      </c>
      <c r="E357" s="14">
        <v>0</v>
      </c>
      <c r="F357" s="8">
        <v>2360</v>
      </c>
      <c r="G357" s="8">
        <v>295</v>
      </c>
      <c r="H357" s="8">
        <v>177</v>
      </c>
      <c r="I357" s="8">
        <v>289.60000000000002</v>
      </c>
      <c r="J357" s="8">
        <v>36.200000000000003</v>
      </c>
      <c r="K357" s="8">
        <v>21.72</v>
      </c>
      <c r="L357" s="8">
        <v>0</v>
      </c>
      <c r="M357" s="8">
        <v>0</v>
      </c>
      <c r="N357" s="8">
        <v>100</v>
      </c>
      <c r="O357" s="8">
        <v>0</v>
      </c>
      <c r="P357" s="8">
        <v>2</v>
      </c>
      <c r="Q357" s="8">
        <v>0</v>
      </c>
    </row>
    <row r="358" spans="1:17" ht="14.25" x14ac:dyDescent="0.2">
      <c r="A358" s="8">
        <v>12013</v>
      </c>
      <c r="B358" s="8">
        <v>12</v>
      </c>
      <c r="C358" s="8">
        <v>13</v>
      </c>
      <c r="D358" s="8">
        <v>2</v>
      </c>
      <c r="E358" s="14">
        <v>1</v>
      </c>
      <c r="F358" s="8">
        <v>2480</v>
      </c>
      <c r="G358" s="8">
        <v>310</v>
      </c>
      <c r="H358" s="8">
        <v>186</v>
      </c>
      <c r="I358" s="8">
        <v>297.2</v>
      </c>
      <c r="J358" s="8">
        <v>37.15</v>
      </c>
      <c r="K358" s="8">
        <v>22.29</v>
      </c>
      <c r="L358" s="8">
        <v>0</v>
      </c>
      <c r="M358" s="8">
        <v>0</v>
      </c>
      <c r="N358" s="8">
        <v>100</v>
      </c>
      <c r="O358" s="8">
        <v>0</v>
      </c>
      <c r="P358" s="8">
        <v>2</v>
      </c>
      <c r="Q358" s="8">
        <v>0</v>
      </c>
    </row>
    <row r="359" spans="1:17" ht="14.25" x14ac:dyDescent="0.2">
      <c r="A359" s="8">
        <v>12014</v>
      </c>
      <c r="B359" s="8">
        <v>12</v>
      </c>
      <c r="C359" s="8">
        <v>14</v>
      </c>
      <c r="D359" s="8">
        <v>2</v>
      </c>
      <c r="E359" s="14">
        <v>2</v>
      </c>
      <c r="F359" s="8">
        <v>2600</v>
      </c>
      <c r="G359" s="8">
        <v>325</v>
      </c>
      <c r="H359" s="8">
        <v>195</v>
      </c>
      <c r="I359" s="8">
        <v>305.60000000000002</v>
      </c>
      <c r="J359" s="8">
        <v>38.200000000000003</v>
      </c>
      <c r="K359" s="8">
        <v>22.92</v>
      </c>
      <c r="L359" s="8">
        <v>0</v>
      </c>
      <c r="M359" s="8">
        <v>0</v>
      </c>
      <c r="N359" s="8">
        <v>100</v>
      </c>
      <c r="O359" s="8">
        <v>0</v>
      </c>
      <c r="P359" s="8">
        <v>2</v>
      </c>
      <c r="Q359" s="8">
        <v>0</v>
      </c>
    </row>
    <row r="360" spans="1:17" ht="14.25" x14ac:dyDescent="0.2">
      <c r="A360" s="8">
        <v>12015</v>
      </c>
      <c r="B360" s="8">
        <v>12</v>
      </c>
      <c r="C360" s="8">
        <v>15</v>
      </c>
      <c r="D360" s="8">
        <v>2</v>
      </c>
      <c r="E360" s="14">
        <v>3</v>
      </c>
      <c r="F360" s="8">
        <v>2720</v>
      </c>
      <c r="G360" s="8">
        <v>340</v>
      </c>
      <c r="H360" s="8">
        <v>204</v>
      </c>
      <c r="I360" s="8">
        <v>314.8</v>
      </c>
      <c r="J360" s="8">
        <v>39.35</v>
      </c>
      <c r="K360" s="8">
        <v>23.61</v>
      </c>
      <c r="L360" s="8">
        <v>0</v>
      </c>
      <c r="M360" s="8">
        <v>0</v>
      </c>
      <c r="N360" s="8">
        <v>100</v>
      </c>
      <c r="O360" s="8">
        <v>0</v>
      </c>
      <c r="P360" s="8">
        <v>2</v>
      </c>
      <c r="Q360" s="8">
        <v>0</v>
      </c>
    </row>
    <row r="361" spans="1:17" ht="14.25" x14ac:dyDescent="0.2">
      <c r="A361" s="8">
        <v>12016</v>
      </c>
      <c r="B361" s="8">
        <v>12</v>
      </c>
      <c r="C361" s="8">
        <v>16</v>
      </c>
      <c r="D361" s="8">
        <v>2</v>
      </c>
      <c r="E361" s="14">
        <v>4</v>
      </c>
      <c r="F361" s="8">
        <v>2840</v>
      </c>
      <c r="G361" s="8">
        <v>355</v>
      </c>
      <c r="H361" s="8">
        <v>213</v>
      </c>
      <c r="I361" s="8">
        <v>323.60000000000002</v>
      </c>
      <c r="J361" s="8">
        <v>40.450000000000003</v>
      </c>
      <c r="K361" s="8">
        <v>24.27</v>
      </c>
      <c r="L361" s="8">
        <v>0</v>
      </c>
      <c r="M361" s="8">
        <v>0</v>
      </c>
      <c r="N361" s="8">
        <v>100</v>
      </c>
      <c r="O361" s="8">
        <v>0</v>
      </c>
      <c r="P361" s="8">
        <v>2</v>
      </c>
      <c r="Q361" s="8">
        <v>0</v>
      </c>
    </row>
    <row r="362" spans="1:17" ht="14.25" x14ac:dyDescent="0.2">
      <c r="A362" s="8">
        <v>12017</v>
      </c>
      <c r="B362" s="8">
        <v>12</v>
      </c>
      <c r="C362" s="8">
        <v>17</v>
      </c>
      <c r="D362" s="8">
        <v>2</v>
      </c>
      <c r="E362" s="14">
        <v>5</v>
      </c>
      <c r="F362" s="8">
        <v>2960</v>
      </c>
      <c r="G362" s="8">
        <v>370</v>
      </c>
      <c r="H362" s="8">
        <v>222</v>
      </c>
      <c r="I362" s="8">
        <v>333.6</v>
      </c>
      <c r="J362" s="8">
        <v>41.7</v>
      </c>
      <c r="K362" s="8">
        <v>25.02</v>
      </c>
      <c r="L362" s="8">
        <v>0</v>
      </c>
      <c r="M362" s="8">
        <v>0</v>
      </c>
      <c r="N362" s="8">
        <v>100</v>
      </c>
      <c r="O362" s="8">
        <v>0</v>
      </c>
      <c r="P362" s="8">
        <v>2</v>
      </c>
      <c r="Q362" s="8">
        <v>0</v>
      </c>
    </row>
    <row r="363" spans="1:17" ht="14.25" x14ac:dyDescent="0.2">
      <c r="A363" s="8">
        <v>12018</v>
      </c>
      <c r="B363" s="8">
        <v>12</v>
      </c>
      <c r="C363" s="8">
        <v>18</v>
      </c>
      <c r="D363" s="8">
        <v>3</v>
      </c>
      <c r="E363" s="14">
        <v>0</v>
      </c>
      <c r="F363" s="8">
        <v>3080</v>
      </c>
      <c r="G363" s="8">
        <v>385</v>
      </c>
      <c r="H363" s="8">
        <v>231</v>
      </c>
      <c r="I363" s="8">
        <v>400</v>
      </c>
      <c r="J363" s="8">
        <v>50</v>
      </c>
      <c r="K363" s="8">
        <v>30</v>
      </c>
      <c r="L363" s="8">
        <v>0</v>
      </c>
      <c r="M363" s="8">
        <v>0</v>
      </c>
      <c r="N363" s="8">
        <v>100</v>
      </c>
      <c r="O363" s="8">
        <v>0</v>
      </c>
      <c r="P363" s="8">
        <v>2</v>
      </c>
      <c r="Q363" s="8">
        <v>0</v>
      </c>
    </row>
    <row r="364" spans="1:17" ht="14.25" x14ac:dyDescent="0.2">
      <c r="A364" s="8">
        <v>12019</v>
      </c>
      <c r="B364" s="8">
        <v>12</v>
      </c>
      <c r="C364" s="8">
        <v>19</v>
      </c>
      <c r="D364" s="8">
        <v>3</v>
      </c>
      <c r="E364" s="14">
        <v>1</v>
      </c>
      <c r="F364" s="8">
        <v>3200</v>
      </c>
      <c r="G364" s="8">
        <v>400</v>
      </c>
      <c r="H364" s="8">
        <v>240</v>
      </c>
      <c r="I364" s="8">
        <v>410.4</v>
      </c>
      <c r="J364" s="8">
        <v>51.3</v>
      </c>
      <c r="K364" s="8">
        <v>30.78</v>
      </c>
      <c r="L364" s="8">
        <v>0</v>
      </c>
      <c r="M364" s="8">
        <v>0</v>
      </c>
      <c r="N364" s="8">
        <v>100</v>
      </c>
      <c r="O364" s="8">
        <v>0</v>
      </c>
      <c r="P364" s="8">
        <v>2</v>
      </c>
      <c r="Q364" s="8">
        <v>0</v>
      </c>
    </row>
    <row r="365" spans="1:17" ht="14.25" x14ac:dyDescent="0.2">
      <c r="A365" s="8">
        <v>12020</v>
      </c>
      <c r="B365" s="8">
        <v>12</v>
      </c>
      <c r="C365" s="8">
        <v>20</v>
      </c>
      <c r="D365" s="8">
        <v>3</v>
      </c>
      <c r="E365" s="14">
        <v>2</v>
      </c>
      <c r="F365" s="8">
        <v>3320</v>
      </c>
      <c r="G365" s="8">
        <v>415</v>
      </c>
      <c r="H365" s="8">
        <v>249</v>
      </c>
      <c r="I365" s="8">
        <v>422</v>
      </c>
      <c r="J365" s="8">
        <v>52.75</v>
      </c>
      <c r="K365" s="8">
        <v>31.65</v>
      </c>
      <c r="L365" s="8">
        <v>0</v>
      </c>
      <c r="M365" s="8">
        <v>0</v>
      </c>
      <c r="N365" s="8">
        <v>100</v>
      </c>
      <c r="O365" s="8">
        <v>0</v>
      </c>
      <c r="P365" s="8">
        <v>2</v>
      </c>
      <c r="Q365" s="8">
        <v>0</v>
      </c>
    </row>
    <row r="366" spans="1:17" ht="14.25" x14ac:dyDescent="0.2">
      <c r="A366" s="8">
        <v>12021</v>
      </c>
      <c r="B366" s="8">
        <v>12</v>
      </c>
      <c r="C366" s="8">
        <v>21</v>
      </c>
      <c r="D366" s="8">
        <v>3</v>
      </c>
      <c r="E366" s="14">
        <v>3</v>
      </c>
      <c r="F366" s="8">
        <v>3440</v>
      </c>
      <c r="G366" s="8">
        <v>430</v>
      </c>
      <c r="H366" s="8">
        <v>258</v>
      </c>
      <c r="I366" s="8">
        <v>434</v>
      </c>
      <c r="J366" s="8">
        <v>54.25</v>
      </c>
      <c r="K366" s="8">
        <v>32.549999999999997</v>
      </c>
      <c r="L366" s="8">
        <v>0</v>
      </c>
      <c r="M366" s="8">
        <v>0</v>
      </c>
      <c r="N366" s="8">
        <v>100</v>
      </c>
      <c r="O366" s="8">
        <v>0</v>
      </c>
      <c r="P366" s="8">
        <v>2</v>
      </c>
      <c r="Q366" s="8">
        <v>0</v>
      </c>
    </row>
    <row r="367" spans="1:17" ht="14.25" x14ac:dyDescent="0.2">
      <c r="A367" s="8">
        <v>12022</v>
      </c>
      <c r="B367" s="8">
        <v>12</v>
      </c>
      <c r="C367" s="8">
        <v>22</v>
      </c>
      <c r="D367" s="8">
        <v>3</v>
      </c>
      <c r="E367" s="14">
        <v>4</v>
      </c>
      <c r="F367" s="8">
        <v>3560</v>
      </c>
      <c r="G367" s="8">
        <v>445</v>
      </c>
      <c r="H367" s="8">
        <v>267</v>
      </c>
      <c r="I367" s="8">
        <v>446.8</v>
      </c>
      <c r="J367" s="8">
        <v>55.85</v>
      </c>
      <c r="K367" s="8">
        <v>33.51</v>
      </c>
      <c r="L367" s="8">
        <v>0</v>
      </c>
      <c r="M367" s="8">
        <v>0</v>
      </c>
      <c r="N367" s="8">
        <v>100</v>
      </c>
      <c r="O367" s="8">
        <v>0</v>
      </c>
      <c r="P367" s="8">
        <v>2</v>
      </c>
      <c r="Q367" s="8">
        <v>0</v>
      </c>
    </row>
    <row r="368" spans="1:17" ht="14.25" x14ac:dyDescent="0.2">
      <c r="A368" s="8">
        <v>12023</v>
      </c>
      <c r="B368" s="8">
        <v>12</v>
      </c>
      <c r="C368" s="8">
        <v>23</v>
      </c>
      <c r="D368" s="8">
        <v>3</v>
      </c>
      <c r="E368" s="14">
        <v>5</v>
      </c>
      <c r="F368" s="8">
        <v>3680</v>
      </c>
      <c r="G368" s="8">
        <v>460</v>
      </c>
      <c r="H368" s="8">
        <v>276</v>
      </c>
      <c r="I368" s="8">
        <v>460.4</v>
      </c>
      <c r="J368" s="8">
        <v>57.55</v>
      </c>
      <c r="K368" s="8">
        <v>34.53</v>
      </c>
      <c r="L368" s="8">
        <v>0</v>
      </c>
      <c r="M368" s="8">
        <v>0</v>
      </c>
      <c r="N368" s="8">
        <v>100</v>
      </c>
      <c r="O368" s="8">
        <v>0</v>
      </c>
      <c r="P368" s="8">
        <v>2</v>
      </c>
      <c r="Q368" s="8">
        <v>0</v>
      </c>
    </row>
    <row r="369" spans="1:17" ht="14.25" x14ac:dyDescent="0.2">
      <c r="A369" s="8">
        <v>12024</v>
      </c>
      <c r="B369" s="8">
        <v>12</v>
      </c>
      <c r="C369" s="8">
        <v>24</v>
      </c>
      <c r="D369" s="8">
        <v>4</v>
      </c>
      <c r="E369" s="14">
        <v>0</v>
      </c>
      <c r="F369" s="8">
        <v>3800</v>
      </c>
      <c r="G369" s="8">
        <v>475</v>
      </c>
      <c r="H369" s="8">
        <v>285</v>
      </c>
      <c r="I369" s="8">
        <v>549.6</v>
      </c>
      <c r="J369" s="8">
        <v>68.7</v>
      </c>
      <c r="K369" s="8">
        <v>41.22</v>
      </c>
      <c r="L369" s="8">
        <v>0</v>
      </c>
      <c r="M369" s="8">
        <v>0</v>
      </c>
      <c r="N369" s="8">
        <v>100</v>
      </c>
      <c r="O369" s="8">
        <v>0</v>
      </c>
      <c r="P369" s="8">
        <v>2</v>
      </c>
      <c r="Q369" s="8">
        <v>0</v>
      </c>
    </row>
    <row r="370" spans="1:17" ht="14.25" x14ac:dyDescent="0.2">
      <c r="A370" s="8">
        <v>12025</v>
      </c>
      <c r="B370" s="8">
        <v>12</v>
      </c>
      <c r="C370" s="8">
        <v>25</v>
      </c>
      <c r="D370" s="8">
        <v>4</v>
      </c>
      <c r="E370" s="14">
        <v>1</v>
      </c>
      <c r="F370" s="8">
        <v>3920</v>
      </c>
      <c r="G370" s="8">
        <v>490</v>
      </c>
      <c r="H370" s="8">
        <v>294</v>
      </c>
      <c r="I370" s="8">
        <v>565.20000000000005</v>
      </c>
      <c r="J370" s="8">
        <v>70.650000000000006</v>
      </c>
      <c r="K370" s="8">
        <v>42.39</v>
      </c>
      <c r="L370" s="8">
        <v>0</v>
      </c>
      <c r="M370" s="8">
        <v>0</v>
      </c>
      <c r="N370" s="8">
        <v>100</v>
      </c>
      <c r="O370" s="8">
        <v>0</v>
      </c>
      <c r="P370" s="8">
        <v>2</v>
      </c>
      <c r="Q370" s="8">
        <v>0</v>
      </c>
    </row>
    <row r="371" spans="1:17" ht="14.25" x14ac:dyDescent="0.2">
      <c r="A371" s="8">
        <v>12026</v>
      </c>
      <c r="B371" s="8">
        <v>12</v>
      </c>
      <c r="C371" s="8">
        <v>26</v>
      </c>
      <c r="D371" s="8">
        <v>4</v>
      </c>
      <c r="E371" s="14">
        <v>2</v>
      </c>
      <c r="F371" s="8">
        <v>4040</v>
      </c>
      <c r="G371" s="8">
        <v>505</v>
      </c>
      <c r="H371" s="8">
        <v>303</v>
      </c>
      <c r="I371" s="8">
        <v>581.20000000000005</v>
      </c>
      <c r="J371" s="8">
        <v>72.650000000000006</v>
      </c>
      <c r="K371" s="8">
        <v>43.59</v>
      </c>
      <c r="L371" s="8">
        <v>0</v>
      </c>
      <c r="M371" s="8">
        <v>0</v>
      </c>
      <c r="N371" s="8">
        <v>100</v>
      </c>
      <c r="O371" s="8">
        <v>0</v>
      </c>
      <c r="P371" s="8">
        <v>2</v>
      </c>
      <c r="Q371" s="8">
        <v>0</v>
      </c>
    </row>
    <row r="372" spans="1:17" ht="14.25" x14ac:dyDescent="0.2">
      <c r="A372" s="8">
        <v>12027</v>
      </c>
      <c r="B372" s="8">
        <v>12</v>
      </c>
      <c r="C372" s="8">
        <v>27</v>
      </c>
      <c r="D372" s="8">
        <v>4</v>
      </c>
      <c r="E372" s="14">
        <v>3</v>
      </c>
      <c r="F372" s="8">
        <v>4160</v>
      </c>
      <c r="G372" s="8">
        <v>520</v>
      </c>
      <c r="H372" s="8">
        <v>312</v>
      </c>
      <c r="I372" s="8">
        <v>597.6</v>
      </c>
      <c r="J372" s="8">
        <v>74.7</v>
      </c>
      <c r="K372" s="8">
        <v>44.82</v>
      </c>
      <c r="L372" s="8">
        <v>0</v>
      </c>
      <c r="M372" s="8">
        <v>0</v>
      </c>
      <c r="N372" s="8">
        <v>100</v>
      </c>
      <c r="O372" s="8">
        <v>0</v>
      </c>
      <c r="P372" s="8">
        <v>2</v>
      </c>
      <c r="Q372" s="8">
        <v>0</v>
      </c>
    </row>
    <row r="373" spans="1:17" ht="14.25" x14ac:dyDescent="0.2">
      <c r="A373" s="8">
        <v>12028</v>
      </c>
      <c r="B373" s="8">
        <v>12</v>
      </c>
      <c r="C373" s="8">
        <v>28</v>
      </c>
      <c r="D373" s="8">
        <v>4</v>
      </c>
      <c r="E373" s="14">
        <v>4</v>
      </c>
      <c r="F373" s="8">
        <v>4280</v>
      </c>
      <c r="G373" s="8">
        <v>535</v>
      </c>
      <c r="H373" s="8">
        <v>321</v>
      </c>
      <c r="I373" s="8">
        <v>615.20000000000005</v>
      </c>
      <c r="J373" s="8">
        <v>76.900000000000006</v>
      </c>
      <c r="K373" s="8">
        <v>46.14</v>
      </c>
      <c r="L373" s="8">
        <v>0</v>
      </c>
      <c r="M373" s="8">
        <v>0</v>
      </c>
      <c r="N373" s="8">
        <v>100</v>
      </c>
      <c r="O373" s="8">
        <v>0</v>
      </c>
      <c r="P373" s="8">
        <v>2</v>
      </c>
      <c r="Q373" s="8">
        <v>0</v>
      </c>
    </row>
    <row r="374" spans="1:17" ht="14.25" x14ac:dyDescent="0.2">
      <c r="A374" s="8">
        <v>12029</v>
      </c>
      <c r="B374" s="8">
        <v>12</v>
      </c>
      <c r="C374" s="8">
        <v>29</v>
      </c>
      <c r="D374" s="8">
        <v>4</v>
      </c>
      <c r="E374" s="14">
        <v>5</v>
      </c>
      <c r="F374" s="8">
        <v>4400</v>
      </c>
      <c r="G374" s="8">
        <v>550</v>
      </c>
      <c r="H374" s="8">
        <v>330</v>
      </c>
      <c r="I374" s="8">
        <v>634</v>
      </c>
      <c r="J374" s="8">
        <v>79.25</v>
      </c>
      <c r="K374" s="8">
        <v>47.55</v>
      </c>
      <c r="L374" s="8">
        <v>0</v>
      </c>
      <c r="M374" s="8">
        <v>0</v>
      </c>
      <c r="N374" s="8">
        <v>100</v>
      </c>
      <c r="O374" s="8">
        <v>0</v>
      </c>
      <c r="P374" s="8">
        <v>2</v>
      </c>
      <c r="Q374" s="8">
        <v>0</v>
      </c>
    </row>
    <row r="375" spans="1:17" ht="14.25" x14ac:dyDescent="0.2">
      <c r="A375" s="8">
        <v>12030</v>
      </c>
      <c r="B375" s="8">
        <v>12</v>
      </c>
      <c r="C375" s="8">
        <v>30</v>
      </c>
      <c r="D375" s="8">
        <v>5</v>
      </c>
      <c r="E375" s="14">
        <v>0</v>
      </c>
      <c r="F375" s="8">
        <v>4520</v>
      </c>
      <c r="G375" s="8">
        <v>565</v>
      </c>
      <c r="H375" s="8">
        <v>339</v>
      </c>
      <c r="I375" s="8">
        <v>758.4</v>
      </c>
      <c r="J375" s="8">
        <v>94.8</v>
      </c>
      <c r="K375" s="8">
        <v>56.88</v>
      </c>
      <c r="L375" s="8">
        <v>0</v>
      </c>
      <c r="M375" s="8">
        <v>0</v>
      </c>
      <c r="N375" s="8">
        <v>100</v>
      </c>
      <c r="O375" s="8">
        <v>0</v>
      </c>
      <c r="P375" s="8">
        <v>2</v>
      </c>
      <c r="Q375" s="8">
        <v>0</v>
      </c>
    </row>
  </sheetData>
  <phoneticPr fontId="5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3"/>
  <sheetViews>
    <sheetView workbookViewId="0">
      <pane ySplit="1" topLeftCell="A2" activePane="bottomLeft" state="frozen"/>
      <selection pane="bottomLeft" activeCell="C36" sqref="C36"/>
    </sheetView>
  </sheetViews>
  <sheetFormatPr defaultColWidth="9" defaultRowHeight="14.25" x14ac:dyDescent="0.2"/>
  <cols>
    <col min="1" max="1" width="12.375" customWidth="1"/>
    <col min="5" max="5" width="14.375" customWidth="1"/>
    <col min="6" max="6" width="13.25" customWidth="1"/>
  </cols>
  <sheetData>
    <row r="1" spans="1:6" x14ac:dyDescent="0.2">
      <c r="A1" t="s">
        <v>145</v>
      </c>
      <c r="B1" t="s">
        <v>146</v>
      </c>
      <c r="C1" s="7" t="s">
        <v>113</v>
      </c>
      <c r="D1" t="s">
        <v>114</v>
      </c>
      <c r="E1" t="s">
        <v>115</v>
      </c>
      <c r="F1" s="4" t="s">
        <v>147</v>
      </c>
    </row>
    <row r="2" spans="1:6" x14ac:dyDescent="0.2">
      <c r="A2" t="s">
        <v>128</v>
      </c>
      <c r="B2" t="s">
        <v>128</v>
      </c>
      <c r="C2" s="7" t="s">
        <v>128</v>
      </c>
      <c r="D2" t="s">
        <v>24</v>
      </c>
      <c r="E2" t="s">
        <v>24</v>
      </c>
      <c r="F2" s="4" t="s">
        <v>24</v>
      </c>
    </row>
    <row r="3" spans="1:6" x14ac:dyDescent="0.2">
      <c r="A3" t="s">
        <v>148</v>
      </c>
      <c r="B3" t="s">
        <v>27</v>
      </c>
      <c r="C3" s="7" t="s">
        <v>130</v>
      </c>
      <c r="D3" t="s">
        <v>149</v>
      </c>
      <c r="E3" t="s">
        <v>132</v>
      </c>
      <c r="F3" s="4" t="s">
        <v>150</v>
      </c>
    </row>
    <row r="4" spans="1:6" x14ac:dyDescent="0.2">
      <c r="A4">
        <f>B4*1000+C4</f>
        <v>1000</v>
      </c>
      <c r="B4">
        <v>1</v>
      </c>
      <c r="C4">
        <v>0</v>
      </c>
      <c r="D4">
        <v>0</v>
      </c>
      <c r="E4">
        <v>0</v>
      </c>
      <c r="F4" s="5">
        <v>2</v>
      </c>
    </row>
    <row r="5" spans="1:6" x14ac:dyDescent="0.2">
      <c r="A5">
        <f t="shared" ref="A5:A34" si="0">B5*1000+C5</f>
        <v>1001</v>
      </c>
      <c r="B5">
        <v>1</v>
      </c>
      <c r="C5">
        <v>1</v>
      </c>
      <c r="D5">
        <v>0</v>
      </c>
      <c r="E5">
        <v>1</v>
      </c>
      <c r="F5" s="5">
        <v>2</v>
      </c>
    </row>
    <row r="6" spans="1:6" x14ac:dyDescent="0.2">
      <c r="A6">
        <f t="shared" si="0"/>
        <v>1002</v>
      </c>
      <c r="B6">
        <v>1</v>
      </c>
      <c r="C6">
        <v>2</v>
      </c>
      <c r="D6">
        <v>0</v>
      </c>
      <c r="E6">
        <v>2</v>
      </c>
      <c r="F6">
        <v>2</v>
      </c>
    </row>
    <row r="7" spans="1:6" x14ac:dyDescent="0.2">
      <c r="A7">
        <f t="shared" si="0"/>
        <v>1003</v>
      </c>
      <c r="B7">
        <v>1</v>
      </c>
      <c r="C7">
        <v>3</v>
      </c>
      <c r="D7">
        <v>0</v>
      </c>
      <c r="E7">
        <v>3</v>
      </c>
      <c r="F7">
        <v>2</v>
      </c>
    </row>
    <row r="8" spans="1:6" x14ac:dyDescent="0.2">
      <c r="A8">
        <f t="shared" si="0"/>
        <v>1004</v>
      </c>
      <c r="B8">
        <v>1</v>
      </c>
      <c r="C8">
        <v>4</v>
      </c>
      <c r="D8">
        <v>0</v>
      </c>
      <c r="E8">
        <v>4</v>
      </c>
      <c r="F8">
        <v>2</v>
      </c>
    </row>
    <row r="9" spans="1:6" x14ac:dyDescent="0.2">
      <c r="A9">
        <f t="shared" si="0"/>
        <v>1005</v>
      </c>
      <c r="B9">
        <v>1</v>
      </c>
      <c r="C9">
        <v>5</v>
      </c>
      <c r="D9">
        <v>0</v>
      </c>
      <c r="E9">
        <v>5</v>
      </c>
      <c r="F9">
        <v>2</v>
      </c>
    </row>
    <row r="10" spans="1:6" x14ac:dyDescent="0.2">
      <c r="A10">
        <f t="shared" si="0"/>
        <v>1006</v>
      </c>
      <c r="B10">
        <v>1</v>
      </c>
      <c r="C10">
        <v>6</v>
      </c>
      <c r="D10">
        <f>D4+1</f>
        <v>1</v>
      </c>
      <c r="E10">
        <f>E4</f>
        <v>0</v>
      </c>
      <c r="F10">
        <v>4</v>
      </c>
    </row>
    <row r="11" spans="1:6" x14ac:dyDescent="0.2">
      <c r="A11">
        <f t="shared" si="0"/>
        <v>1007</v>
      </c>
      <c r="B11">
        <v>1</v>
      </c>
      <c r="C11">
        <v>7</v>
      </c>
      <c r="D11">
        <f t="shared" ref="D11:D33" si="1">D5+1</f>
        <v>1</v>
      </c>
      <c r="E11">
        <f t="shared" ref="E11:E33" si="2">E5</f>
        <v>1</v>
      </c>
      <c r="F11">
        <v>4</v>
      </c>
    </row>
    <row r="12" spans="1:6" x14ac:dyDescent="0.2">
      <c r="A12">
        <f t="shared" si="0"/>
        <v>1008</v>
      </c>
      <c r="B12">
        <v>1</v>
      </c>
      <c r="C12">
        <v>8</v>
      </c>
      <c r="D12">
        <f t="shared" si="1"/>
        <v>1</v>
      </c>
      <c r="E12">
        <f t="shared" si="2"/>
        <v>2</v>
      </c>
      <c r="F12">
        <v>4</v>
      </c>
    </row>
    <row r="13" spans="1:6" x14ac:dyDescent="0.2">
      <c r="A13">
        <f t="shared" si="0"/>
        <v>1009</v>
      </c>
      <c r="B13">
        <v>1</v>
      </c>
      <c r="C13">
        <v>9</v>
      </c>
      <c r="D13">
        <f t="shared" si="1"/>
        <v>1</v>
      </c>
      <c r="E13">
        <f t="shared" si="2"/>
        <v>3</v>
      </c>
      <c r="F13">
        <v>4</v>
      </c>
    </row>
    <row r="14" spans="1:6" x14ac:dyDescent="0.2">
      <c r="A14">
        <f t="shared" si="0"/>
        <v>1010</v>
      </c>
      <c r="B14">
        <v>1</v>
      </c>
      <c r="C14">
        <v>10</v>
      </c>
      <c r="D14">
        <f t="shared" si="1"/>
        <v>1</v>
      </c>
      <c r="E14">
        <f t="shared" si="2"/>
        <v>4</v>
      </c>
      <c r="F14">
        <v>4</v>
      </c>
    </row>
    <row r="15" spans="1:6" x14ac:dyDescent="0.2">
      <c r="A15">
        <f t="shared" si="0"/>
        <v>1011</v>
      </c>
      <c r="B15">
        <v>1</v>
      </c>
      <c r="C15">
        <v>11</v>
      </c>
      <c r="D15">
        <f t="shared" si="1"/>
        <v>1</v>
      </c>
      <c r="E15">
        <f t="shared" si="2"/>
        <v>5</v>
      </c>
      <c r="F15">
        <v>4</v>
      </c>
    </row>
    <row r="16" spans="1:6" x14ac:dyDescent="0.2">
      <c r="A16">
        <f t="shared" si="0"/>
        <v>1012</v>
      </c>
      <c r="B16">
        <v>1</v>
      </c>
      <c r="C16">
        <v>12</v>
      </c>
      <c r="D16">
        <f t="shared" si="1"/>
        <v>2</v>
      </c>
      <c r="E16">
        <f t="shared" si="2"/>
        <v>0</v>
      </c>
      <c r="F16">
        <v>8</v>
      </c>
    </row>
    <row r="17" spans="1:6" x14ac:dyDescent="0.2">
      <c r="A17">
        <f t="shared" si="0"/>
        <v>1013</v>
      </c>
      <c r="B17">
        <v>1</v>
      </c>
      <c r="C17">
        <v>13</v>
      </c>
      <c r="D17">
        <f t="shared" si="1"/>
        <v>2</v>
      </c>
      <c r="E17">
        <f t="shared" si="2"/>
        <v>1</v>
      </c>
      <c r="F17">
        <v>8</v>
      </c>
    </row>
    <row r="18" spans="1:6" x14ac:dyDescent="0.2">
      <c r="A18">
        <f t="shared" si="0"/>
        <v>1014</v>
      </c>
      <c r="B18">
        <v>1</v>
      </c>
      <c r="C18">
        <v>14</v>
      </c>
      <c r="D18">
        <f t="shared" si="1"/>
        <v>2</v>
      </c>
      <c r="E18">
        <f t="shared" si="2"/>
        <v>2</v>
      </c>
      <c r="F18">
        <v>8</v>
      </c>
    </row>
    <row r="19" spans="1:6" x14ac:dyDescent="0.2">
      <c r="A19">
        <f t="shared" si="0"/>
        <v>1015</v>
      </c>
      <c r="B19">
        <v>1</v>
      </c>
      <c r="C19">
        <v>15</v>
      </c>
      <c r="D19">
        <f t="shared" si="1"/>
        <v>2</v>
      </c>
      <c r="E19">
        <f t="shared" si="2"/>
        <v>3</v>
      </c>
      <c r="F19">
        <v>8</v>
      </c>
    </row>
    <row r="20" spans="1:6" x14ac:dyDescent="0.2">
      <c r="A20">
        <f t="shared" si="0"/>
        <v>1016</v>
      </c>
      <c r="B20">
        <v>1</v>
      </c>
      <c r="C20">
        <v>16</v>
      </c>
      <c r="D20">
        <f t="shared" si="1"/>
        <v>2</v>
      </c>
      <c r="E20">
        <f t="shared" si="2"/>
        <v>4</v>
      </c>
      <c r="F20">
        <v>8</v>
      </c>
    </row>
    <row r="21" spans="1:6" x14ac:dyDescent="0.2">
      <c r="A21">
        <f t="shared" si="0"/>
        <v>1017</v>
      </c>
      <c r="B21">
        <v>1</v>
      </c>
      <c r="C21">
        <v>17</v>
      </c>
      <c r="D21">
        <f t="shared" si="1"/>
        <v>2</v>
      </c>
      <c r="E21">
        <f t="shared" si="2"/>
        <v>5</v>
      </c>
      <c r="F21">
        <v>8</v>
      </c>
    </row>
    <row r="22" spans="1:6" x14ac:dyDescent="0.2">
      <c r="A22">
        <f t="shared" si="0"/>
        <v>1018</v>
      </c>
      <c r="B22">
        <v>1</v>
      </c>
      <c r="C22">
        <v>18</v>
      </c>
      <c r="D22">
        <f t="shared" si="1"/>
        <v>3</v>
      </c>
      <c r="E22">
        <f t="shared" si="2"/>
        <v>0</v>
      </c>
      <c r="F22">
        <v>16</v>
      </c>
    </row>
    <row r="23" spans="1:6" x14ac:dyDescent="0.2">
      <c r="A23">
        <f t="shared" si="0"/>
        <v>1019</v>
      </c>
      <c r="B23">
        <v>1</v>
      </c>
      <c r="C23">
        <v>19</v>
      </c>
      <c r="D23">
        <f t="shared" si="1"/>
        <v>3</v>
      </c>
      <c r="E23">
        <f t="shared" si="2"/>
        <v>1</v>
      </c>
      <c r="F23">
        <v>16</v>
      </c>
    </row>
    <row r="24" spans="1:6" x14ac:dyDescent="0.2">
      <c r="A24">
        <f t="shared" si="0"/>
        <v>1020</v>
      </c>
      <c r="B24">
        <v>1</v>
      </c>
      <c r="C24">
        <v>20</v>
      </c>
      <c r="D24">
        <f t="shared" si="1"/>
        <v>3</v>
      </c>
      <c r="E24">
        <f t="shared" si="2"/>
        <v>2</v>
      </c>
      <c r="F24">
        <v>16</v>
      </c>
    </row>
    <row r="25" spans="1:6" x14ac:dyDescent="0.2">
      <c r="A25">
        <f t="shared" si="0"/>
        <v>1021</v>
      </c>
      <c r="B25">
        <v>1</v>
      </c>
      <c r="C25">
        <v>21</v>
      </c>
      <c r="D25">
        <f t="shared" si="1"/>
        <v>3</v>
      </c>
      <c r="E25">
        <f t="shared" si="2"/>
        <v>3</v>
      </c>
      <c r="F25">
        <v>16</v>
      </c>
    </row>
    <row r="26" spans="1:6" x14ac:dyDescent="0.2">
      <c r="A26">
        <f t="shared" si="0"/>
        <v>1022</v>
      </c>
      <c r="B26">
        <v>1</v>
      </c>
      <c r="C26">
        <v>22</v>
      </c>
      <c r="D26">
        <f t="shared" si="1"/>
        <v>3</v>
      </c>
      <c r="E26">
        <f t="shared" si="2"/>
        <v>4</v>
      </c>
      <c r="F26">
        <v>16</v>
      </c>
    </row>
    <row r="27" spans="1:6" x14ac:dyDescent="0.2">
      <c r="A27">
        <f t="shared" si="0"/>
        <v>1023</v>
      </c>
      <c r="B27">
        <v>1</v>
      </c>
      <c r="C27">
        <v>23</v>
      </c>
      <c r="D27">
        <f t="shared" si="1"/>
        <v>3</v>
      </c>
      <c r="E27">
        <f t="shared" si="2"/>
        <v>5</v>
      </c>
      <c r="F27">
        <v>16</v>
      </c>
    </row>
    <row r="28" spans="1:6" x14ac:dyDescent="0.2">
      <c r="A28">
        <f t="shared" si="0"/>
        <v>1024</v>
      </c>
      <c r="B28">
        <v>1</v>
      </c>
      <c r="C28">
        <v>24</v>
      </c>
      <c r="D28">
        <f t="shared" si="1"/>
        <v>4</v>
      </c>
      <c r="E28">
        <f t="shared" si="2"/>
        <v>0</v>
      </c>
      <c r="F28">
        <v>28</v>
      </c>
    </row>
    <row r="29" spans="1:6" x14ac:dyDescent="0.2">
      <c r="A29">
        <f t="shared" si="0"/>
        <v>1025</v>
      </c>
      <c r="B29">
        <v>1</v>
      </c>
      <c r="C29">
        <v>25</v>
      </c>
      <c r="D29">
        <f t="shared" si="1"/>
        <v>4</v>
      </c>
      <c r="E29">
        <f t="shared" si="2"/>
        <v>1</v>
      </c>
      <c r="F29">
        <v>28</v>
      </c>
    </row>
    <row r="30" spans="1:6" x14ac:dyDescent="0.2">
      <c r="A30">
        <f t="shared" si="0"/>
        <v>1026</v>
      </c>
      <c r="B30">
        <v>1</v>
      </c>
      <c r="C30">
        <v>26</v>
      </c>
      <c r="D30">
        <f t="shared" si="1"/>
        <v>4</v>
      </c>
      <c r="E30">
        <f t="shared" si="2"/>
        <v>2</v>
      </c>
      <c r="F30">
        <v>28</v>
      </c>
    </row>
    <row r="31" spans="1:6" x14ac:dyDescent="0.2">
      <c r="A31">
        <f t="shared" si="0"/>
        <v>1027</v>
      </c>
      <c r="B31">
        <v>1</v>
      </c>
      <c r="C31">
        <v>27</v>
      </c>
      <c r="D31">
        <f t="shared" si="1"/>
        <v>4</v>
      </c>
      <c r="E31">
        <f t="shared" si="2"/>
        <v>3</v>
      </c>
      <c r="F31">
        <v>28</v>
      </c>
    </row>
    <row r="32" spans="1:6" x14ac:dyDescent="0.2">
      <c r="A32">
        <f t="shared" si="0"/>
        <v>1028</v>
      </c>
      <c r="B32">
        <v>1</v>
      </c>
      <c r="C32">
        <v>28</v>
      </c>
      <c r="D32">
        <f t="shared" si="1"/>
        <v>4</v>
      </c>
      <c r="E32">
        <f t="shared" si="2"/>
        <v>4</v>
      </c>
      <c r="F32">
        <v>28</v>
      </c>
    </row>
    <row r="33" spans="1:6" x14ac:dyDescent="0.2">
      <c r="A33">
        <f t="shared" si="0"/>
        <v>1029</v>
      </c>
      <c r="B33">
        <v>1</v>
      </c>
      <c r="C33">
        <v>29</v>
      </c>
      <c r="D33">
        <f t="shared" si="1"/>
        <v>4</v>
      </c>
      <c r="E33">
        <f t="shared" si="2"/>
        <v>5</v>
      </c>
      <c r="F33">
        <v>28</v>
      </c>
    </row>
    <row r="34" spans="1:6" x14ac:dyDescent="0.2">
      <c r="A34">
        <f t="shared" si="0"/>
        <v>2000</v>
      </c>
      <c r="B34">
        <f>B4+1</f>
        <v>2</v>
      </c>
      <c r="C34">
        <f>C4</f>
        <v>0</v>
      </c>
      <c r="D34">
        <v>0</v>
      </c>
      <c r="E34">
        <f>E4</f>
        <v>0</v>
      </c>
      <c r="F34">
        <v>4</v>
      </c>
    </row>
    <row r="35" spans="1:6" x14ac:dyDescent="0.2">
      <c r="A35">
        <f t="shared" ref="A35:A66" si="3">B35*1000+C35</f>
        <v>2001</v>
      </c>
      <c r="B35">
        <f t="shared" ref="B35:B66" si="4">B5+1</f>
        <v>2</v>
      </c>
      <c r="C35">
        <f t="shared" ref="C35:C66" si="5">C5</f>
        <v>1</v>
      </c>
      <c r="D35">
        <v>0</v>
      </c>
      <c r="E35">
        <f t="shared" ref="E35:E66" si="6">E5</f>
        <v>1</v>
      </c>
      <c r="F35">
        <v>4</v>
      </c>
    </row>
    <row r="36" spans="1:6" x14ac:dyDescent="0.2">
      <c r="A36">
        <f t="shared" si="3"/>
        <v>2002</v>
      </c>
      <c r="B36">
        <f t="shared" si="4"/>
        <v>2</v>
      </c>
      <c r="C36">
        <f t="shared" si="5"/>
        <v>2</v>
      </c>
      <c r="D36">
        <v>0</v>
      </c>
      <c r="E36">
        <f t="shared" si="6"/>
        <v>2</v>
      </c>
      <c r="F36">
        <v>4</v>
      </c>
    </row>
    <row r="37" spans="1:6" x14ac:dyDescent="0.2">
      <c r="A37">
        <f t="shared" si="3"/>
        <v>2003</v>
      </c>
      <c r="B37">
        <f t="shared" si="4"/>
        <v>2</v>
      </c>
      <c r="C37">
        <f t="shared" si="5"/>
        <v>3</v>
      </c>
      <c r="D37">
        <v>0</v>
      </c>
      <c r="E37">
        <f t="shared" si="6"/>
        <v>3</v>
      </c>
      <c r="F37">
        <v>4</v>
      </c>
    </row>
    <row r="38" spans="1:6" x14ac:dyDescent="0.2">
      <c r="A38">
        <f t="shared" si="3"/>
        <v>2004</v>
      </c>
      <c r="B38">
        <f t="shared" si="4"/>
        <v>2</v>
      </c>
      <c r="C38">
        <f t="shared" si="5"/>
        <v>4</v>
      </c>
      <c r="D38">
        <v>0</v>
      </c>
      <c r="E38">
        <f t="shared" si="6"/>
        <v>4</v>
      </c>
      <c r="F38">
        <v>4</v>
      </c>
    </row>
    <row r="39" spans="1:6" x14ac:dyDescent="0.2">
      <c r="A39">
        <f t="shared" si="3"/>
        <v>2005</v>
      </c>
      <c r="B39">
        <f t="shared" si="4"/>
        <v>2</v>
      </c>
      <c r="C39">
        <f t="shared" si="5"/>
        <v>5</v>
      </c>
      <c r="D39">
        <v>0</v>
      </c>
      <c r="E39">
        <f t="shared" si="6"/>
        <v>5</v>
      </c>
      <c r="F39">
        <v>4</v>
      </c>
    </row>
    <row r="40" spans="1:6" x14ac:dyDescent="0.2">
      <c r="A40">
        <f t="shared" si="3"/>
        <v>2006</v>
      </c>
      <c r="B40">
        <f t="shared" si="4"/>
        <v>2</v>
      </c>
      <c r="C40">
        <f t="shared" si="5"/>
        <v>6</v>
      </c>
      <c r="D40">
        <v>1</v>
      </c>
      <c r="E40">
        <f t="shared" si="6"/>
        <v>0</v>
      </c>
      <c r="F40">
        <v>6</v>
      </c>
    </row>
    <row r="41" spans="1:6" x14ac:dyDescent="0.2">
      <c r="A41">
        <f t="shared" si="3"/>
        <v>2007</v>
      </c>
      <c r="B41">
        <f t="shared" si="4"/>
        <v>2</v>
      </c>
      <c r="C41">
        <f t="shared" si="5"/>
        <v>7</v>
      </c>
      <c r="D41">
        <v>1</v>
      </c>
      <c r="E41">
        <f t="shared" si="6"/>
        <v>1</v>
      </c>
      <c r="F41">
        <v>6</v>
      </c>
    </row>
    <row r="42" spans="1:6" x14ac:dyDescent="0.2">
      <c r="A42">
        <f t="shared" si="3"/>
        <v>2008</v>
      </c>
      <c r="B42">
        <f t="shared" si="4"/>
        <v>2</v>
      </c>
      <c r="C42">
        <f t="shared" si="5"/>
        <v>8</v>
      </c>
      <c r="D42">
        <v>1</v>
      </c>
      <c r="E42">
        <f t="shared" si="6"/>
        <v>2</v>
      </c>
      <c r="F42">
        <v>6</v>
      </c>
    </row>
    <row r="43" spans="1:6" x14ac:dyDescent="0.2">
      <c r="A43">
        <f t="shared" si="3"/>
        <v>2009</v>
      </c>
      <c r="B43">
        <f t="shared" si="4"/>
        <v>2</v>
      </c>
      <c r="C43">
        <f t="shared" si="5"/>
        <v>9</v>
      </c>
      <c r="D43">
        <v>1</v>
      </c>
      <c r="E43">
        <f t="shared" si="6"/>
        <v>3</v>
      </c>
      <c r="F43">
        <v>6</v>
      </c>
    </row>
    <row r="44" spans="1:6" x14ac:dyDescent="0.2">
      <c r="A44">
        <f t="shared" si="3"/>
        <v>2010</v>
      </c>
      <c r="B44">
        <f t="shared" si="4"/>
        <v>2</v>
      </c>
      <c r="C44">
        <f t="shared" si="5"/>
        <v>10</v>
      </c>
      <c r="D44">
        <v>1</v>
      </c>
      <c r="E44">
        <f t="shared" si="6"/>
        <v>4</v>
      </c>
      <c r="F44">
        <v>6</v>
      </c>
    </row>
    <row r="45" spans="1:6" x14ac:dyDescent="0.2">
      <c r="A45">
        <f t="shared" si="3"/>
        <v>2011</v>
      </c>
      <c r="B45">
        <f t="shared" si="4"/>
        <v>2</v>
      </c>
      <c r="C45">
        <f t="shared" si="5"/>
        <v>11</v>
      </c>
      <c r="D45">
        <v>1</v>
      </c>
      <c r="E45">
        <f t="shared" si="6"/>
        <v>5</v>
      </c>
      <c r="F45">
        <v>6</v>
      </c>
    </row>
    <row r="46" spans="1:6" x14ac:dyDescent="0.2">
      <c r="A46">
        <f t="shared" si="3"/>
        <v>2012</v>
      </c>
      <c r="B46">
        <f t="shared" si="4"/>
        <v>2</v>
      </c>
      <c r="C46">
        <f t="shared" si="5"/>
        <v>12</v>
      </c>
      <c r="D46">
        <v>2</v>
      </c>
      <c r="E46">
        <f t="shared" si="6"/>
        <v>0</v>
      </c>
      <c r="F46">
        <v>12</v>
      </c>
    </row>
    <row r="47" spans="1:6" x14ac:dyDescent="0.2">
      <c r="A47">
        <f t="shared" si="3"/>
        <v>2013</v>
      </c>
      <c r="B47">
        <f t="shared" si="4"/>
        <v>2</v>
      </c>
      <c r="C47">
        <f t="shared" si="5"/>
        <v>13</v>
      </c>
      <c r="D47">
        <v>2</v>
      </c>
      <c r="E47">
        <f t="shared" si="6"/>
        <v>1</v>
      </c>
      <c r="F47">
        <v>12</v>
      </c>
    </row>
    <row r="48" spans="1:6" x14ac:dyDescent="0.2">
      <c r="A48">
        <f t="shared" si="3"/>
        <v>2014</v>
      </c>
      <c r="B48">
        <f t="shared" si="4"/>
        <v>2</v>
      </c>
      <c r="C48">
        <f t="shared" si="5"/>
        <v>14</v>
      </c>
      <c r="D48">
        <v>2</v>
      </c>
      <c r="E48">
        <f t="shared" si="6"/>
        <v>2</v>
      </c>
      <c r="F48">
        <v>12</v>
      </c>
    </row>
    <row r="49" spans="1:6" x14ac:dyDescent="0.2">
      <c r="A49">
        <f t="shared" si="3"/>
        <v>2015</v>
      </c>
      <c r="B49">
        <f t="shared" si="4"/>
        <v>2</v>
      </c>
      <c r="C49">
        <f t="shared" si="5"/>
        <v>15</v>
      </c>
      <c r="D49">
        <v>2</v>
      </c>
      <c r="E49">
        <f t="shared" si="6"/>
        <v>3</v>
      </c>
      <c r="F49">
        <v>12</v>
      </c>
    </row>
    <row r="50" spans="1:6" x14ac:dyDescent="0.2">
      <c r="A50">
        <f t="shared" si="3"/>
        <v>2016</v>
      </c>
      <c r="B50">
        <f t="shared" si="4"/>
        <v>2</v>
      </c>
      <c r="C50">
        <f t="shared" si="5"/>
        <v>16</v>
      </c>
      <c r="D50">
        <v>2</v>
      </c>
      <c r="E50">
        <f t="shared" si="6"/>
        <v>4</v>
      </c>
      <c r="F50">
        <v>12</v>
      </c>
    </row>
    <row r="51" spans="1:6" x14ac:dyDescent="0.2">
      <c r="A51">
        <f t="shared" si="3"/>
        <v>2017</v>
      </c>
      <c r="B51">
        <f t="shared" si="4"/>
        <v>2</v>
      </c>
      <c r="C51">
        <f t="shared" si="5"/>
        <v>17</v>
      </c>
      <c r="D51">
        <v>2</v>
      </c>
      <c r="E51">
        <f t="shared" si="6"/>
        <v>5</v>
      </c>
      <c r="F51">
        <v>12</v>
      </c>
    </row>
    <row r="52" spans="1:6" x14ac:dyDescent="0.2">
      <c r="A52">
        <f t="shared" si="3"/>
        <v>2018</v>
      </c>
      <c r="B52">
        <f t="shared" si="4"/>
        <v>2</v>
      </c>
      <c r="C52">
        <f t="shared" si="5"/>
        <v>18</v>
      </c>
      <c r="D52">
        <v>3</v>
      </c>
      <c r="E52">
        <f t="shared" si="6"/>
        <v>0</v>
      </c>
      <c r="F52">
        <v>20</v>
      </c>
    </row>
    <row r="53" spans="1:6" x14ac:dyDescent="0.2">
      <c r="A53">
        <f t="shared" si="3"/>
        <v>2019</v>
      </c>
      <c r="B53">
        <f t="shared" si="4"/>
        <v>2</v>
      </c>
      <c r="C53">
        <f t="shared" si="5"/>
        <v>19</v>
      </c>
      <c r="D53">
        <v>3</v>
      </c>
      <c r="E53">
        <f t="shared" si="6"/>
        <v>1</v>
      </c>
      <c r="F53">
        <v>20</v>
      </c>
    </row>
    <row r="54" spans="1:6" x14ac:dyDescent="0.2">
      <c r="A54">
        <f t="shared" si="3"/>
        <v>2020</v>
      </c>
      <c r="B54">
        <f t="shared" si="4"/>
        <v>2</v>
      </c>
      <c r="C54">
        <f t="shared" si="5"/>
        <v>20</v>
      </c>
      <c r="D54">
        <v>3</v>
      </c>
      <c r="E54">
        <f t="shared" si="6"/>
        <v>2</v>
      </c>
      <c r="F54">
        <v>20</v>
      </c>
    </row>
    <row r="55" spans="1:6" x14ac:dyDescent="0.2">
      <c r="A55">
        <f t="shared" si="3"/>
        <v>2021</v>
      </c>
      <c r="B55">
        <f t="shared" si="4"/>
        <v>2</v>
      </c>
      <c r="C55">
        <f t="shared" si="5"/>
        <v>21</v>
      </c>
      <c r="D55">
        <v>3</v>
      </c>
      <c r="E55">
        <f t="shared" si="6"/>
        <v>3</v>
      </c>
      <c r="F55">
        <v>20</v>
      </c>
    </row>
    <row r="56" spans="1:6" x14ac:dyDescent="0.2">
      <c r="A56">
        <f t="shared" si="3"/>
        <v>2022</v>
      </c>
      <c r="B56">
        <f t="shared" si="4"/>
        <v>2</v>
      </c>
      <c r="C56">
        <f t="shared" si="5"/>
        <v>22</v>
      </c>
      <c r="D56">
        <v>3</v>
      </c>
      <c r="E56">
        <f t="shared" si="6"/>
        <v>4</v>
      </c>
      <c r="F56">
        <v>20</v>
      </c>
    </row>
    <row r="57" spans="1:6" x14ac:dyDescent="0.2">
      <c r="A57">
        <f t="shared" si="3"/>
        <v>2023</v>
      </c>
      <c r="B57">
        <f t="shared" si="4"/>
        <v>2</v>
      </c>
      <c r="C57">
        <f t="shared" si="5"/>
        <v>23</v>
      </c>
      <c r="D57">
        <v>3</v>
      </c>
      <c r="E57">
        <f t="shared" si="6"/>
        <v>5</v>
      </c>
      <c r="F57">
        <v>20</v>
      </c>
    </row>
    <row r="58" spans="1:6" x14ac:dyDescent="0.2">
      <c r="A58">
        <f t="shared" si="3"/>
        <v>2024</v>
      </c>
      <c r="B58">
        <f t="shared" si="4"/>
        <v>2</v>
      </c>
      <c r="C58">
        <f t="shared" si="5"/>
        <v>24</v>
      </c>
      <c r="D58">
        <v>4</v>
      </c>
      <c r="E58">
        <f t="shared" si="6"/>
        <v>0</v>
      </c>
      <c r="F58">
        <v>36</v>
      </c>
    </row>
    <row r="59" spans="1:6" x14ac:dyDescent="0.2">
      <c r="A59">
        <f t="shared" si="3"/>
        <v>2025</v>
      </c>
      <c r="B59">
        <f t="shared" si="4"/>
        <v>2</v>
      </c>
      <c r="C59">
        <f t="shared" si="5"/>
        <v>25</v>
      </c>
      <c r="D59">
        <v>4</v>
      </c>
      <c r="E59">
        <f t="shared" si="6"/>
        <v>1</v>
      </c>
      <c r="F59">
        <v>36</v>
      </c>
    </row>
    <row r="60" spans="1:6" x14ac:dyDescent="0.2">
      <c r="A60">
        <f t="shared" si="3"/>
        <v>2026</v>
      </c>
      <c r="B60">
        <f t="shared" si="4"/>
        <v>2</v>
      </c>
      <c r="C60">
        <f t="shared" si="5"/>
        <v>26</v>
      </c>
      <c r="D60">
        <v>4</v>
      </c>
      <c r="E60">
        <f t="shared" si="6"/>
        <v>2</v>
      </c>
      <c r="F60">
        <v>36</v>
      </c>
    </row>
    <row r="61" spans="1:6" x14ac:dyDescent="0.2">
      <c r="A61">
        <f t="shared" si="3"/>
        <v>2027</v>
      </c>
      <c r="B61">
        <f t="shared" si="4"/>
        <v>2</v>
      </c>
      <c r="C61">
        <f t="shared" si="5"/>
        <v>27</v>
      </c>
      <c r="D61">
        <v>4</v>
      </c>
      <c r="E61">
        <f t="shared" si="6"/>
        <v>3</v>
      </c>
      <c r="F61">
        <v>36</v>
      </c>
    </row>
    <row r="62" spans="1:6" x14ac:dyDescent="0.2">
      <c r="A62">
        <f t="shared" si="3"/>
        <v>2028</v>
      </c>
      <c r="B62">
        <f t="shared" si="4"/>
        <v>2</v>
      </c>
      <c r="C62">
        <f t="shared" si="5"/>
        <v>28</v>
      </c>
      <c r="D62">
        <v>4</v>
      </c>
      <c r="E62">
        <f t="shared" si="6"/>
        <v>4</v>
      </c>
      <c r="F62">
        <v>36</v>
      </c>
    </row>
    <row r="63" spans="1:6" x14ac:dyDescent="0.2">
      <c r="A63">
        <f t="shared" si="3"/>
        <v>2029</v>
      </c>
      <c r="B63">
        <f t="shared" si="4"/>
        <v>2</v>
      </c>
      <c r="C63">
        <f t="shared" si="5"/>
        <v>29</v>
      </c>
      <c r="D63">
        <v>4</v>
      </c>
      <c r="E63">
        <f t="shared" si="6"/>
        <v>5</v>
      </c>
      <c r="F63">
        <v>36</v>
      </c>
    </row>
    <row r="64" spans="1:6" x14ac:dyDescent="0.2">
      <c r="A64">
        <f t="shared" si="3"/>
        <v>3000</v>
      </c>
      <c r="B64">
        <f t="shared" si="4"/>
        <v>3</v>
      </c>
      <c r="C64">
        <f t="shared" si="5"/>
        <v>0</v>
      </c>
      <c r="D64">
        <v>0</v>
      </c>
      <c r="E64">
        <f t="shared" si="6"/>
        <v>0</v>
      </c>
      <c r="F64">
        <v>6</v>
      </c>
    </row>
    <row r="65" spans="1:6" x14ac:dyDescent="0.2">
      <c r="A65">
        <f t="shared" si="3"/>
        <v>3001</v>
      </c>
      <c r="B65">
        <f t="shared" si="4"/>
        <v>3</v>
      </c>
      <c r="C65">
        <f t="shared" si="5"/>
        <v>1</v>
      </c>
      <c r="D65">
        <v>0</v>
      </c>
      <c r="E65">
        <f t="shared" si="6"/>
        <v>1</v>
      </c>
      <c r="F65">
        <v>6</v>
      </c>
    </row>
    <row r="66" spans="1:6" x14ac:dyDescent="0.2">
      <c r="A66">
        <f t="shared" si="3"/>
        <v>3002</v>
      </c>
      <c r="B66">
        <f t="shared" si="4"/>
        <v>3</v>
      </c>
      <c r="C66">
        <f t="shared" si="5"/>
        <v>2</v>
      </c>
      <c r="D66">
        <v>0</v>
      </c>
      <c r="E66">
        <f t="shared" si="6"/>
        <v>2</v>
      </c>
      <c r="F66">
        <v>6</v>
      </c>
    </row>
    <row r="67" spans="1:6" x14ac:dyDescent="0.2">
      <c r="A67">
        <f t="shared" ref="A67:A98" si="7">B67*1000+C67</f>
        <v>3003</v>
      </c>
      <c r="B67">
        <f t="shared" ref="B67:B98" si="8">B37+1</f>
        <v>3</v>
      </c>
      <c r="C67">
        <f t="shared" ref="C67:C98" si="9">C37</f>
        <v>3</v>
      </c>
      <c r="D67">
        <v>0</v>
      </c>
      <c r="E67">
        <f t="shared" ref="E67:E98" si="10">E37</f>
        <v>3</v>
      </c>
      <c r="F67">
        <v>6</v>
      </c>
    </row>
    <row r="68" spans="1:6" x14ac:dyDescent="0.2">
      <c r="A68">
        <f t="shared" si="7"/>
        <v>3004</v>
      </c>
      <c r="B68">
        <f t="shared" si="8"/>
        <v>3</v>
      </c>
      <c r="C68">
        <f t="shared" si="9"/>
        <v>4</v>
      </c>
      <c r="D68">
        <v>0</v>
      </c>
      <c r="E68">
        <f t="shared" si="10"/>
        <v>4</v>
      </c>
      <c r="F68">
        <v>6</v>
      </c>
    </row>
    <row r="69" spans="1:6" x14ac:dyDescent="0.2">
      <c r="A69">
        <f t="shared" si="7"/>
        <v>3005</v>
      </c>
      <c r="B69">
        <f t="shared" si="8"/>
        <v>3</v>
      </c>
      <c r="C69">
        <f t="shared" si="9"/>
        <v>5</v>
      </c>
      <c r="D69">
        <v>0</v>
      </c>
      <c r="E69">
        <f t="shared" si="10"/>
        <v>5</v>
      </c>
      <c r="F69">
        <v>6</v>
      </c>
    </row>
    <row r="70" spans="1:6" x14ac:dyDescent="0.2">
      <c r="A70">
        <f t="shared" si="7"/>
        <v>3006</v>
      </c>
      <c r="B70">
        <f t="shared" si="8"/>
        <v>3</v>
      </c>
      <c r="C70">
        <f t="shared" si="9"/>
        <v>6</v>
      </c>
      <c r="D70">
        <v>1</v>
      </c>
      <c r="E70">
        <f t="shared" si="10"/>
        <v>0</v>
      </c>
      <c r="F70">
        <v>10</v>
      </c>
    </row>
    <row r="71" spans="1:6" x14ac:dyDescent="0.2">
      <c r="A71">
        <f t="shared" si="7"/>
        <v>3007</v>
      </c>
      <c r="B71">
        <f t="shared" si="8"/>
        <v>3</v>
      </c>
      <c r="C71">
        <f t="shared" si="9"/>
        <v>7</v>
      </c>
      <c r="D71">
        <v>1</v>
      </c>
      <c r="E71">
        <f t="shared" si="10"/>
        <v>1</v>
      </c>
      <c r="F71">
        <v>10</v>
      </c>
    </row>
    <row r="72" spans="1:6" x14ac:dyDescent="0.2">
      <c r="A72">
        <f t="shared" si="7"/>
        <v>3008</v>
      </c>
      <c r="B72">
        <f t="shared" si="8"/>
        <v>3</v>
      </c>
      <c r="C72">
        <f t="shared" si="9"/>
        <v>8</v>
      </c>
      <c r="D72">
        <v>1</v>
      </c>
      <c r="E72">
        <f t="shared" si="10"/>
        <v>2</v>
      </c>
      <c r="F72">
        <v>10</v>
      </c>
    </row>
    <row r="73" spans="1:6" x14ac:dyDescent="0.2">
      <c r="A73">
        <f t="shared" si="7"/>
        <v>3009</v>
      </c>
      <c r="B73">
        <f t="shared" si="8"/>
        <v>3</v>
      </c>
      <c r="C73">
        <f t="shared" si="9"/>
        <v>9</v>
      </c>
      <c r="D73">
        <v>1</v>
      </c>
      <c r="E73">
        <f t="shared" si="10"/>
        <v>3</v>
      </c>
      <c r="F73">
        <v>10</v>
      </c>
    </row>
    <row r="74" spans="1:6" x14ac:dyDescent="0.2">
      <c r="A74">
        <f t="shared" si="7"/>
        <v>3010</v>
      </c>
      <c r="B74">
        <f t="shared" si="8"/>
        <v>3</v>
      </c>
      <c r="C74">
        <f t="shared" si="9"/>
        <v>10</v>
      </c>
      <c r="D74">
        <v>1</v>
      </c>
      <c r="E74">
        <f t="shared" si="10"/>
        <v>4</v>
      </c>
      <c r="F74">
        <v>10</v>
      </c>
    </row>
    <row r="75" spans="1:6" x14ac:dyDescent="0.2">
      <c r="A75">
        <f t="shared" si="7"/>
        <v>3011</v>
      </c>
      <c r="B75">
        <f t="shared" si="8"/>
        <v>3</v>
      </c>
      <c r="C75">
        <f t="shared" si="9"/>
        <v>11</v>
      </c>
      <c r="D75">
        <v>1</v>
      </c>
      <c r="E75">
        <f t="shared" si="10"/>
        <v>5</v>
      </c>
      <c r="F75">
        <v>10</v>
      </c>
    </row>
    <row r="76" spans="1:6" x14ac:dyDescent="0.2">
      <c r="A76">
        <f t="shared" si="7"/>
        <v>3012</v>
      </c>
      <c r="B76">
        <f t="shared" si="8"/>
        <v>3</v>
      </c>
      <c r="C76">
        <f t="shared" si="9"/>
        <v>12</v>
      </c>
      <c r="D76">
        <v>2</v>
      </c>
      <c r="E76">
        <f t="shared" si="10"/>
        <v>0</v>
      </c>
      <c r="F76">
        <v>16</v>
      </c>
    </row>
    <row r="77" spans="1:6" x14ac:dyDescent="0.2">
      <c r="A77">
        <f t="shared" si="7"/>
        <v>3013</v>
      </c>
      <c r="B77">
        <f t="shared" si="8"/>
        <v>3</v>
      </c>
      <c r="C77">
        <f t="shared" si="9"/>
        <v>13</v>
      </c>
      <c r="D77">
        <v>2</v>
      </c>
      <c r="E77">
        <f t="shared" si="10"/>
        <v>1</v>
      </c>
      <c r="F77">
        <v>16</v>
      </c>
    </row>
    <row r="78" spans="1:6" x14ac:dyDescent="0.2">
      <c r="A78">
        <f t="shared" si="7"/>
        <v>3014</v>
      </c>
      <c r="B78">
        <f t="shared" si="8"/>
        <v>3</v>
      </c>
      <c r="C78">
        <f t="shared" si="9"/>
        <v>14</v>
      </c>
      <c r="D78">
        <v>2</v>
      </c>
      <c r="E78">
        <f t="shared" si="10"/>
        <v>2</v>
      </c>
      <c r="F78">
        <v>16</v>
      </c>
    </row>
    <row r="79" spans="1:6" x14ac:dyDescent="0.2">
      <c r="A79">
        <f t="shared" si="7"/>
        <v>3015</v>
      </c>
      <c r="B79">
        <f t="shared" si="8"/>
        <v>3</v>
      </c>
      <c r="C79">
        <f t="shared" si="9"/>
        <v>15</v>
      </c>
      <c r="D79">
        <v>2</v>
      </c>
      <c r="E79">
        <f t="shared" si="10"/>
        <v>3</v>
      </c>
      <c r="F79">
        <v>16</v>
      </c>
    </row>
    <row r="80" spans="1:6" x14ac:dyDescent="0.2">
      <c r="A80">
        <f t="shared" si="7"/>
        <v>3016</v>
      </c>
      <c r="B80">
        <f t="shared" si="8"/>
        <v>3</v>
      </c>
      <c r="C80">
        <f t="shared" si="9"/>
        <v>16</v>
      </c>
      <c r="D80">
        <v>2</v>
      </c>
      <c r="E80">
        <f t="shared" si="10"/>
        <v>4</v>
      </c>
      <c r="F80">
        <v>16</v>
      </c>
    </row>
    <row r="81" spans="1:6" x14ac:dyDescent="0.2">
      <c r="A81">
        <f t="shared" si="7"/>
        <v>3017</v>
      </c>
      <c r="B81">
        <f t="shared" si="8"/>
        <v>3</v>
      </c>
      <c r="C81">
        <f t="shared" si="9"/>
        <v>17</v>
      </c>
      <c r="D81">
        <v>2</v>
      </c>
      <c r="E81">
        <f t="shared" si="10"/>
        <v>5</v>
      </c>
      <c r="F81">
        <v>16</v>
      </c>
    </row>
    <row r="82" spans="1:6" x14ac:dyDescent="0.2">
      <c r="A82">
        <f t="shared" si="7"/>
        <v>3018</v>
      </c>
      <c r="B82">
        <f t="shared" si="8"/>
        <v>3</v>
      </c>
      <c r="C82">
        <f t="shared" si="9"/>
        <v>18</v>
      </c>
      <c r="D82">
        <v>3</v>
      </c>
      <c r="E82">
        <f t="shared" si="10"/>
        <v>0</v>
      </c>
      <c r="F82">
        <v>25</v>
      </c>
    </row>
    <row r="83" spans="1:6" x14ac:dyDescent="0.2">
      <c r="A83">
        <f t="shared" si="7"/>
        <v>3019</v>
      </c>
      <c r="B83">
        <f t="shared" si="8"/>
        <v>3</v>
      </c>
      <c r="C83">
        <f t="shared" si="9"/>
        <v>19</v>
      </c>
      <c r="D83">
        <v>3</v>
      </c>
      <c r="E83">
        <f t="shared" si="10"/>
        <v>1</v>
      </c>
      <c r="F83">
        <v>25</v>
      </c>
    </row>
    <row r="84" spans="1:6" x14ac:dyDescent="0.2">
      <c r="A84">
        <f t="shared" si="7"/>
        <v>3020</v>
      </c>
      <c r="B84">
        <f t="shared" si="8"/>
        <v>3</v>
      </c>
      <c r="C84">
        <f t="shared" si="9"/>
        <v>20</v>
      </c>
      <c r="D84">
        <v>3</v>
      </c>
      <c r="E84">
        <f t="shared" si="10"/>
        <v>2</v>
      </c>
      <c r="F84">
        <v>25</v>
      </c>
    </row>
    <row r="85" spans="1:6" x14ac:dyDescent="0.2">
      <c r="A85">
        <f t="shared" si="7"/>
        <v>3021</v>
      </c>
      <c r="B85">
        <f t="shared" si="8"/>
        <v>3</v>
      </c>
      <c r="C85">
        <f t="shared" si="9"/>
        <v>21</v>
      </c>
      <c r="D85">
        <v>3</v>
      </c>
      <c r="E85">
        <f t="shared" si="10"/>
        <v>3</v>
      </c>
      <c r="F85">
        <v>25</v>
      </c>
    </row>
    <row r="86" spans="1:6" x14ac:dyDescent="0.2">
      <c r="A86">
        <f t="shared" si="7"/>
        <v>3022</v>
      </c>
      <c r="B86">
        <f t="shared" si="8"/>
        <v>3</v>
      </c>
      <c r="C86">
        <f t="shared" si="9"/>
        <v>22</v>
      </c>
      <c r="D86">
        <v>3</v>
      </c>
      <c r="E86">
        <f t="shared" si="10"/>
        <v>4</v>
      </c>
      <c r="F86">
        <v>25</v>
      </c>
    </row>
    <row r="87" spans="1:6" x14ac:dyDescent="0.2">
      <c r="A87">
        <f t="shared" si="7"/>
        <v>3023</v>
      </c>
      <c r="B87">
        <f t="shared" si="8"/>
        <v>3</v>
      </c>
      <c r="C87">
        <f t="shared" si="9"/>
        <v>23</v>
      </c>
      <c r="D87">
        <v>3</v>
      </c>
      <c r="E87">
        <f t="shared" si="10"/>
        <v>5</v>
      </c>
      <c r="F87">
        <v>25</v>
      </c>
    </row>
    <row r="88" spans="1:6" x14ac:dyDescent="0.2">
      <c r="A88">
        <f t="shared" si="7"/>
        <v>3024</v>
      </c>
      <c r="B88">
        <f t="shared" si="8"/>
        <v>3</v>
      </c>
      <c r="C88">
        <f t="shared" si="9"/>
        <v>24</v>
      </c>
      <c r="D88">
        <v>4</v>
      </c>
      <c r="E88">
        <f t="shared" si="10"/>
        <v>0</v>
      </c>
      <c r="F88">
        <v>40</v>
      </c>
    </row>
    <row r="89" spans="1:6" x14ac:dyDescent="0.2">
      <c r="A89">
        <f t="shared" si="7"/>
        <v>3025</v>
      </c>
      <c r="B89">
        <f t="shared" si="8"/>
        <v>3</v>
      </c>
      <c r="C89">
        <f t="shared" si="9"/>
        <v>25</v>
      </c>
      <c r="D89">
        <v>4</v>
      </c>
      <c r="E89">
        <f t="shared" si="10"/>
        <v>1</v>
      </c>
      <c r="F89">
        <v>40</v>
      </c>
    </row>
    <row r="90" spans="1:6" x14ac:dyDescent="0.2">
      <c r="A90">
        <f t="shared" si="7"/>
        <v>3026</v>
      </c>
      <c r="B90">
        <f t="shared" si="8"/>
        <v>3</v>
      </c>
      <c r="C90">
        <f t="shared" si="9"/>
        <v>26</v>
      </c>
      <c r="D90">
        <v>4</v>
      </c>
      <c r="E90">
        <f t="shared" si="10"/>
        <v>2</v>
      </c>
      <c r="F90">
        <v>40</v>
      </c>
    </row>
    <row r="91" spans="1:6" x14ac:dyDescent="0.2">
      <c r="A91">
        <f t="shared" si="7"/>
        <v>3027</v>
      </c>
      <c r="B91">
        <f t="shared" si="8"/>
        <v>3</v>
      </c>
      <c r="C91">
        <f t="shared" si="9"/>
        <v>27</v>
      </c>
      <c r="D91">
        <v>4</v>
      </c>
      <c r="E91">
        <f t="shared" si="10"/>
        <v>3</v>
      </c>
      <c r="F91">
        <v>40</v>
      </c>
    </row>
    <row r="92" spans="1:6" x14ac:dyDescent="0.2">
      <c r="A92">
        <f t="shared" si="7"/>
        <v>3028</v>
      </c>
      <c r="B92">
        <f t="shared" si="8"/>
        <v>3</v>
      </c>
      <c r="C92">
        <f t="shared" si="9"/>
        <v>28</v>
      </c>
      <c r="D92">
        <v>4</v>
      </c>
      <c r="E92">
        <f t="shared" si="10"/>
        <v>4</v>
      </c>
      <c r="F92">
        <v>40</v>
      </c>
    </row>
    <row r="93" spans="1:6" x14ac:dyDescent="0.2">
      <c r="A93">
        <f t="shared" si="7"/>
        <v>3029</v>
      </c>
      <c r="B93">
        <f t="shared" si="8"/>
        <v>3</v>
      </c>
      <c r="C93">
        <f t="shared" si="9"/>
        <v>29</v>
      </c>
      <c r="D93">
        <v>4</v>
      </c>
      <c r="E93">
        <f t="shared" si="10"/>
        <v>5</v>
      </c>
      <c r="F93">
        <v>40</v>
      </c>
    </row>
    <row r="94" spans="1:6" x14ac:dyDescent="0.2">
      <c r="A94">
        <f t="shared" si="7"/>
        <v>4000</v>
      </c>
      <c r="B94">
        <f t="shared" si="8"/>
        <v>4</v>
      </c>
      <c r="C94">
        <f t="shared" si="9"/>
        <v>0</v>
      </c>
      <c r="D94">
        <v>0</v>
      </c>
      <c r="E94">
        <f t="shared" si="10"/>
        <v>0</v>
      </c>
      <c r="F94">
        <v>8</v>
      </c>
    </row>
    <row r="95" spans="1:6" x14ac:dyDescent="0.2">
      <c r="A95">
        <f t="shared" si="7"/>
        <v>4001</v>
      </c>
      <c r="B95">
        <f t="shared" si="8"/>
        <v>4</v>
      </c>
      <c r="C95">
        <f t="shared" si="9"/>
        <v>1</v>
      </c>
      <c r="D95">
        <v>0</v>
      </c>
      <c r="E95">
        <f t="shared" si="10"/>
        <v>1</v>
      </c>
      <c r="F95">
        <v>8</v>
      </c>
    </row>
    <row r="96" spans="1:6" x14ac:dyDescent="0.2">
      <c r="A96">
        <f t="shared" si="7"/>
        <v>4002</v>
      </c>
      <c r="B96">
        <f t="shared" si="8"/>
        <v>4</v>
      </c>
      <c r="C96">
        <f t="shared" si="9"/>
        <v>2</v>
      </c>
      <c r="D96">
        <v>0</v>
      </c>
      <c r="E96">
        <f t="shared" si="10"/>
        <v>2</v>
      </c>
      <c r="F96">
        <v>8</v>
      </c>
    </row>
    <row r="97" spans="1:6" x14ac:dyDescent="0.2">
      <c r="A97">
        <f t="shared" si="7"/>
        <v>4003</v>
      </c>
      <c r="B97">
        <f t="shared" si="8"/>
        <v>4</v>
      </c>
      <c r="C97">
        <f t="shared" si="9"/>
        <v>3</v>
      </c>
      <c r="D97">
        <v>0</v>
      </c>
      <c r="E97">
        <f t="shared" si="10"/>
        <v>3</v>
      </c>
      <c r="F97">
        <v>8</v>
      </c>
    </row>
    <row r="98" spans="1:6" x14ac:dyDescent="0.2">
      <c r="A98">
        <f t="shared" si="7"/>
        <v>4004</v>
      </c>
      <c r="B98">
        <f t="shared" si="8"/>
        <v>4</v>
      </c>
      <c r="C98">
        <f t="shared" si="9"/>
        <v>4</v>
      </c>
      <c r="D98">
        <v>0</v>
      </c>
      <c r="E98">
        <f t="shared" si="10"/>
        <v>4</v>
      </c>
      <c r="F98">
        <v>8</v>
      </c>
    </row>
    <row r="99" spans="1:6" x14ac:dyDescent="0.2">
      <c r="A99">
        <f t="shared" ref="A99:A130" si="11">B99*1000+C99</f>
        <v>4005</v>
      </c>
      <c r="B99">
        <f t="shared" ref="B99:B130" si="12">B69+1</f>
        <v>4</v>
      </c>
      <c r="C99">
        <f t="shared" ref="C99:C130" si="13">C69</f>
        <v>5</v>
      </c>
      <c r="D99">
        <v>0</v>
      </c>
      <c r="E99">
        <f t="shared" ref="E99:E130" si="14">E69</f>
        <v>5</v>
      </c>
      <c r="F99">
        <v>8</v>
      </c>
    </row>
    <row r="100" spans="1:6" x14ac:dyDescent="0.2">
      <c r="A100">
        <f t="shared" si="11"/>
        <v>4006</v>
      </c>
      <c r="B100">
        <f t="shared" si="12"/>
        <v>4</v>
      </c>
      <c r="C100">
        <f t="shared" si="13"/>
        <v>6</v>
      </c>
      <c r="D100">
        <v>1</v>
      </c>
      <c r="E100">
        <f t="shared" si="14"/>
        <v>0</v>
      </c>
      <c r="F100">
        <v>12</v>
      </c>
    </row>
    <row r="101" spans="1:6" x14ac:dyDescent="0.2">
      <c r="A101">
        <f t="shared" si="11"/>
        <v>4007</v>
      </c>
      <c r="B101">
        <f t="shared" si="12"/>
        <v>4</v>
      </c>
      <c r="C101">
        <f t="shared" si="13"/>
        <v>7</v>
      </c>
      <c r="D101">
        <v>1</v>
      </c>
      <c r="E101">
        <f t="shared" si="14"/>
        <v>1</v>
      </c>
      <c r="F101">
        <v>12</v>
      </c>
    </row>
    <row r="102" spans="1:6" x14ac:dyDescent="0.2">
      <c r="A102">
        <f t="shared" si="11"/>
        <v>4008</v>
      </c>
      <c r="B102">
        <f t="shared" si="12"/>
        <v>4</v>
      </c>
      <c r="C102">
        <f t="shared" si="13"/>
        <v>8</v>
      </c>
      <c r="D102">
        <v>1</v>
      </c>
      <c r="E102">
        <f t="shared" si="14"/>
        <v>2</v>
      </c>
      <c r="F102">
        <v>12</v>
      </c>
    </row>
    <row r="103" spans="1:6" x14ac:dyDescent="0.2">
      <c r="A103">
        <f t="shared" si="11"/>
        <v>4009</v>
      </c>
      <c r="B103">
        <f t="shared" si="12"/>
        <v>4</v>
      </c>
      <c r="C103">
        <f t="shared" si="13"/>
        <v>9</v>
      </c>
      <c r="D103">
        <v>1</v>
      </c>
      <c r="E103">
        <f t="shared" si="14"/>
        <v>3</v>
      </c>
      <c r="F103">
        <v>12</v>
      </c>
    </row>
    <row r="104" spans="1:6" x14ac:dyDescent="0.2">
      <c r="A104">
        <f t="shared" si="11"/>
        <v>4010</v>
      </c>
      <c r="B104">
        <f t="shared" si="12"/>
        <v>4</v>
      </c>
      <c r="C104">
        <f t="shared" si="13"/>
        <v>10</v>
      </c>
      <c r="D104">
        <v>1</v>
      </c>
      <c r="E104">
        <f t="shared" si="14"/>
        <v>4</v>
      </c>
      <c r="F104">
        <v>12</v>
      </c>
    </row>
    <row r="105" spans="1:6" x14ac:dyDescent="0.2">
      <c r="A105">
        <f t="shared" si="11"/>
        <v>4011</v>
      </c>
      <c r="B105">
        <f t="shared" si="12"/>
        <v>4</v>
      </c>
      <c r="C105">
        <f t="shared" si="13"/>
        <v>11</v>
      </c>
      <c r="D105">
        <v>1</v>
      </c>
      <c r="E105">
        <f t="shared" si="14"/>
        <v>5</v>
      </c>
      <c r="F105">
        <v>12</v>
      </c>
    </row>
    <row r="106" spans="1:6" x14ac:dyDescent="0.2">
      <c r="A106">
        <f t="shared" si="11"/>
        <v>4012</v>
      </c>
      <c r="B106">
        <f t="shared" si="12"/>
        <v>4</v>
      </c>
      <c r="C106">
        <f t="shared" si="13"/>
        <v>12</v>
      </c>
      <c r="D106">
        <v>2</v>
      </c>
      <c r="E106">
        <f t="shared" si="14"/>
        <v>0</v>
      </c>
      <c r="F106">
        <v>20</v>
      </c>
    </row>
    <row r="107" spans="1:6" x14ac:dyDescent="0.2">
      <c r="A107">
        <f t="shared" si="11"/>
        <v>4013</v>
      </c>
      <c r="B107">
        <f t="shared" si="12"/>
        <v>4</v>
      </c>
      <c r="C107">
        <f t="shared" si="13"/>
        <v>13</v>
      </c>
      <c r="D107">
        <v>2</v>
      </c>
      <c r="E107">
        <f t="shared" si="14"/>
        <v>1</v>
      </c>
      <c r="F107">
        <v>20</v>
      </c>
    </row>
    <row r="108" spans="1:6" x14ac:dyDescent="0.2">
      <c r="A108">
        <f t="shared" si="11"/>
        <v>4014</v>
      </c>
      <c r="B108">
        <f t="shared" si="12"/>
        <v>4</v>
      </c>
      <c r="C108">
        <f t="shared" si="13"/>
        <v>14</v>
      </c>
      <c r="D108">
        <v>2</v>
      </c>
      <c r="E108">
        <f t="shared" si="14"/>
        <v>2</v>
      </c>
      <c r="F108">
        <v>20</v>
      </c>
    </row>
    <row r="109" spans="1:6" x14ac:dyDescent="0.2">
      <c r="A109">
        <f t="shared" si="11"/>
        <v>4015</v>
      </c>
      <c r="B109">
        <f t="shared" si="12"/>
        <v>4</v>
      </c>
      <c r="C109">
        <f t="shared" si="13"/>
        <v>15</v>
      </c>
      <c r="D109">
        <v>2</v>
      </c>
      <c r="E109">
        <f t="shared" si="14"/>
        <v>3</v>
      </c>
      <c r="F109">
        <v>20</v>
      </c>
    </row>
    <row r="110" spans="1:6" x14ac:dyDescent="0.2">
      <c r="A110">
        <f t="shared" si="11"/>
        <v>4016</v>
      </c>
      <c r="B110">
        <f t="shared" si="12"/>
        <v>4</v>
      </c>
      <c r="C110">
        <f t="shared" si="13"/>
        <v>16</v>
      </c>
      <c r="D110">
        <v>2</v>
      </c>
      <c r="E110">
        <f t="shared" si="14"/>
        <v>4</v>
      </c>
      <c r="F110">
        <v>20</v>
      </c>
    </row>
    <row r="111" spans="1:6" x14ac:dyDescent="0.2">
      <c r="A111">
        <f t="shared" si="11"/>
        <v>4017</v>
      </c>
      <c r="B111">
        <f t="shared" si="12"/>
        <v>4</v>
      </c>
      <c r="C111">
        <f t="shared" si="13"/>
        <v>17</v>
      </c>
      <c r="D111">
        <v>2</v>
      </c>
      <c r="E111">
        <f t="shared" si="14"/>
        <v>5</v>
      </c>
      <c r="F111">
        <v>20</v>
      </c>
    </row>
    <row r="112" spans="1:6" x14ac:dyDescent="0.2">
      <c r="A112">
        <f t="shared" si="11"/>
        <v>4018</v>
      </c>
      <c r="B112">
        <f t="shared" si="12"/>
        <v>4</v>
      </c>
      <c r="C112">
        <f t="shared" si="13"/>
        <v>18</v>
      </c>
      <c r="D112">
        <v>3</v>
      </c>
      <c r="E112">
        <f t="shared" si="14"/>
        <v>0</v>
      </c>
      <c r="F112">
        <v>36</v>
      </c>
    </row>
    <row r="113" spans="1:6" x14ac:dyDescent="0.2">
      <c r="A113">
        <f t="shared" si="11"/>
        <v>4019</v>
      </c>
      <c r="B113">
        <f t="shared" si="12"/>
        <v>4</v>
      </c>
      <c r="C113">
        <f t="shared" si="13"/>
        <v>19</v>
      </c>
      <c r="D113">
        <v>3</v>
      </c>
      <c r="E113">
        <f t="shared" si="14"/>
        <v>1</v>
      </c>
      <c r="F113">
        <v>36</v>
      </c>
    </row>
    <row r="114" spans="1:6" x14ac:dyDescent="0.2">
      <c r="A114">
        <f t="shared" si="11"/>
        <v>4020</v>
      </c>
      <c r="B114">
        <f t="shared" si="12"/>
        <v>4</v>
      </c>
      <c r="C114">
        <f t="shared" si="13"/>
        <v>20</v>
      </c>
      <c r="D114">
        <v>3</v>
      </c>
      <c r="E114">
        <f t="shared" si="14"/>
        <v>2</v>
      </c>
      <c r="F114">
        <v>36</v>
      </c>
    </row>
    <row r="115" spans="1:6" x14ac:dyDescent="0.2">
      <c r="A115">
        <f t="shared" si="11"/>
        <v>4021</v>
      </c>
      <c r="B115">
        <f t="shared" si="12"/>
        <v>4</v>
      </c>
      <c r="C115">
        <f t="shared" si="13"/>
        <v>21</v>
      </c>
      <c r="D115">
        <v>3</v>
      </c>
      <c r="E115">
        <f t="shared" si="14"/>
        <v>3</v>
      </c>
      <c r="F115">
        <v>36</v>
      </c>
    </row>
    <row r="116" spans="1:6" x14ac:dyDescent="0.2">
      <c r="A116">
        <f t="shared" si="11"/>
        <v>4022</v>
      </c>
      <c r="B116">
        <f t="shared" si="12"/>
        <v>4</v>
      </c>
      <c r="C116">
        <f t="shared" si="13"/>
        <v>22</v>
      </c>
      <c r="D116">
        <v>3</v>
      </c>
      <c r="E116">
        <f t="shared" si="14"/>
        <v>4</v>
      </c>
      <c r="F116">
        <v>36</v>
      </c>
    </row>
    <row r="117" spans="1:6" x14ac:dyDescent="0.2">
      <c r="A117">
        <f t="shared" si="11"/>
        <v>4023</v>
      </c>
      <c r="B117">
        <f t="shared" si="12"/>
        <v>4</v>
      </c>
      <c r="C117">
        <f t="shared" si="13"/>
        <v>23</v>
      </c>
      <c r="D117">
        <v>3</v>
      </c>
      <c r="E117">
        <f t="shared" si="14"/>
        <v>5</v>
      </c>
      <c r="F117">
        <v>36</v>
      </c>
    </row>
    <row r="118" spans="1:6" x14ac:dyDescent="0.2">
      <c r="A118">
        <f t="shared" si="11"/>
        <v>4024</v>
      </c>
      <c r="B118">
        <f t="shared" si="12"/>
        <v>4</v>
      </c>
      <c r="C118">
        <f t="shared" si="13"/>
        <v>24</v>
      </c>
      <c r="D118">
        <v>4</v>
      </c>
      <c r="E118">
        <f t="shared" si="14"/>
        <v>0</v>
      </c>
      <c r="F118">
        <v>50</v>
      </c>
    </row>
    <row r="119" spans="1:6" x14ac:dyDescent="0.2">
      <c r="A119">
        <f t="shared" si="11"/>
        <v>4025</v>
      </c>
      <c r="B119">
        <f t="shared" si="12"/>
        <v>4</v>
      </c>
      <c r="C119">
        <f t="shared" si="13"/>
        <v>25</v>
      </c>
      <c r="D119">
        <v>4</v>
      </c>
      <c r="E119">
        <f t="shared" si="14"/>
        <v>1</v>
      </c>
      <c r="F119">
        <v>50</v>
      </c>
    </row>
    <row r="120" spans="1:6" x14ac:dyDescent="0.2">
      <c r="A120">
        <f t="shared" si="11"/>
        <v>4026</v>
      </c>
      <c r="B120">
        <f t="shared" si="12"/>
        <v>4</v>
      </c>
      <c r="C120">
        <f t="shared" si="13"/>
        <v>26</v>
      </c>
      <c r="D120">
        <v>4</v>
      </c>
      <c r="E120">
        <f t="shared" si="14"/>
        <v>2</v>
      </c>
      <c r="F120">
        <v>50</v>
      </c>
    </row>
    <row r="121" spans="1:6" x14ac:dyDescent="0.2">
      <c r="A121">
        <f t="shared" si="11"/>
        <v>4027</v>
      </c>
      <c r="B121">
        <f t="shared" si="12"/>
        <v>4</v>
      </c>
      <c r="C121">
        <f t="shared" si="13"/>
        <v>27</v>
      </c>
      <c r="D121">
        <v>4</v>
      </c>
      <c r="E121">
        <f t="shared" si="14"/>
        <v>3</v>
      </c>
      <c r="F121">
        <v>50</v>
      </c>
    </row>
    <row r="122" spans="1:6" x14ac:dyDescent="0.2">
      <c r="A122">
        <f t="shared" si="11"/>
        <v>4028</v>
      </c>
      <c r="B122">
        <f t="shared" si="12"/>
        <v>4</v>
      </c>
      <c r="C122">
        <f t="shared" si="13"/>
        <v>28</v>
      </c>
      <c r="D122">
        <v>4</v>
      </c>
      <c r="E122">
        <f t="shared" si="14"/>
        <v>4</v>
      </c>
      <c r="F122">
        <v>50</v>
      </c>
    </row>
    <row r="123" spans="1:6" x14ac:dyDescent="0.2">
      <c r="A123">
        <f t="shared" si="11"/>
        <v>4029</v>
      </c>
      <c r="B123">
        <f t="shared" si="12"/>
        <v>4</v>
      </c>
      <c r="C123">
        <f t="shared" si="13"/>
        <v>29</v>
      </c>
      <c r="D123">
        <v>4</v>
      </c>
      <c r="E123">
        <f t="shared" si="14"/>
        <v>5</v>
      </c>
      <c r="F123">
        <v>50</v>
      </c>
    </row>
    <row r="124" spans="1:6" x14ac:dyDescent="0.2">
      <c r="A124">
        <f t="shared" si="11"/>
        <v>5000</v>
      </c>
      <c r="B124">
        <f t="shared" si="12"/>
        <v>5</v>
      </c>
      <c r="C124">
        <f t="shared" si="13"/>
        <v>0</v>
      </c>
      <c r="D124">
        <v>0</v>
      </c>
      <c r="E124">
        <f t="shared" si="14"/>
        <v>0</v>
      </c>
      <c r="F124">
        <v>10</v>
      </c>
    </row>
    <row r="125" spans="1:6" x14ac:dyDescent="0.2">
      <c r="A125">
        <f t="shared" si="11"/>
        <v>5001</v>
      </c>
      <c r="B125">
        <f t="shared" si="12"/>
        <v>5</v>
      </c>
      <c r="C125">
        <f t="shared" si="13"/>
        <v>1</v>
      </c>
      <c r="D125">
        <v>0</v>
      </c>
      <c r="E125">
        <f t="shared" si="14"/>
        <v>1</v>
      </c>
      <c r="F125">
        <v>10</v>
      </c>
    </row>
    <row r="126" spans="1:6" x14ac:dyDescent="0.2">
      <c r="A126">
        <f t="shared" si="11"/>
        <v>5002</v>
      </c>
      <c r="B126">
        <f t="shared" si="12"/>
        <v>5</v>
      </c>
      <c r="C126">
        <f t="shared" si="13"/>
        <v>2</v>
      </c>
      <c r="D126">
        <v>0</v>
      </c>
      <c r="E126">
        <f t="shared" si="14"/>
        <v>2</v>
      </c>
      <c r="F126">
        <v>10</v>
      </c>
    </row>
    <row r="127" spans="1:6" x14ac:dyDescent="0.2">
      <c r="A127">
        <f t="shared" si="11"/>
        <v>5003</v>
      </c>
      <c r="B127">
        <f t="shared" si="12"/>
        <v>5</v>
      </c>
      <c r="C127">
        <f t="shared" si="13"/>
        <v>3</v>
      </c>
      <c r="D127">
        <v>0</v>
      </c>
      <c r="E127">
        <f t="shared" si="14"/>
        <v>3</v>
      </c>
      <c r="F127">
        <v>10</v>
      </c>
    </row>
    <row r="128" spans="1:6" x14ac:dyDescent="0.2">
      <c r="A128">
        <f t="shared" si="11"/>
        <v>5004</v>
      </c>
      <c r="B128">
        <f t="shared" si="12"/>
        <v>5</v>
      </c>
      <c r="C128">
        <f t="shared" si="13"/>
        <v>4</v>
      </c>
      <c r="D128">
        <v>0</v>
      </c>
      <c r="E128">
        <f t="shared" si="14"/>
        <v>4</v>
      </c>
      <c r="F128">
        <v>10</v>
      </c>
    </row>
    <row r="129" spans="1:6" x14ac:dyDescent="0.2">
      <c r="A129">
        <f t="shared" si="11"/>
        <v>5005</v>
      </c>
      <c r="B129">
        <f t="shared" si="12"/>
        <v>5</v>
      </c>
      <c r="C129">
        <f t="shared" si="13"/>
        <v>5</v>
      </c>
      <c r="D129">
        <v>0</v>
      </c>
      <c r="E129">
        <f t="shared" si="14"/>
        <v>5</v>
      </c>
      <c r="F129">
        <v>10</v>
      </c>
    </row>
    <row r="130" spans="1:6" x14ac:dyDescent="0.2">
      <c r="A130">
        <f t="shared" si="11"/>
        <v>5006</v>
      </c>
      <c r="B130">
        <f t="shared" si="12"/>
        <v>5</v>
      </c>
      <c r="C130">
        <f t="shared" si="13"/>
        <v>6</v>
      </c>
      <c r="D130">
        <v>1</v>
      </c>
      <c r="E130">
        <f t="shared" si="14"/>
        <v>0</v>
      </c>
      <c r="F130">
        <v>20</v>
      </c>
    </row>
    <row r="131" spans="1:6" x14ac:dyDescent="0.2">
      <c r="A131">
        <f t="shared" ref="A131:A162" si="15">B131*1000+C131</f>
        <v>5007</v>
      </c>
      <c r="B131">
        <f t="shared" ref="B131:B162" si="16">B101+1</f>
        <v>5</v>
      </c>
      <c r="C131">
        <f t="shared" ref="C131:C162" si="17">C101</f>
        <v>7</v>
      </c>
      <c r="D131">
        <v>1</v>
      </c>
      <c r="E131">
        <f t="shared" ref="E131:E162" si="18">E101</f>
        <v>1</v>
      </c>
      <c r="F131">
        <v>20</v>
      </c>
    </row>
    <row r="132" spans="1:6" x14ac:dyDescent="0.2">
      <c r="A132">
        <f t="shared" si="15"/>
        <v>5008</v>
      </c>
      <c r="B132">
        <f t="shared" si="16"/>
        <v>5</v>
      </c>
      <c r="C132">
        <f t="shared" si="17"/>
        <v>8</v>
      </c>
      <c r="D132">
        <v>1</v>
      </c>
      <c r="E132">
        <f t="shared" si="18"/>
        <v>2</v>
      </c>
      <c r="F132">
        <v>20</v>
      </c>
    </row>
    <row r="133" spans="1:6" x14ac:dyDescent="0.2">
      <c r="A133">
        <f t="shared" si="15"/>
        <v>5009</v>
      </c>
      <c r="B133">
        <f t="shared" si="16"/>
        <v>5</v>
      </c>
      <c r="C133">
        <f t="shared" si="17"/>
        <v>9</v>
      </c>
      <c r="D133">
        <v>1</v>
      </c>
      <c r="E133">
        <f t="shared" si="18"/>
        <v>3</v>
      </c>
      <c r="F133">
        <v>20</v>
      </c>
    </row>
    <row r="134" spans="1:6" x14ac:dyDescent="0.2">
      <c r="A134">
        <f t="shared" si="15"/>
        <v>5010</v>
      </c>
      <c r="B134">
        <f t="shared" si="16"/>
        <v>5</v>
      </c>
      <c r="C134">
        <f t="shared" si="17"/>
        <v>10</v>
      </c>
      <c r="D134">
        <v>1</v>
      </c>
      <c r="E134">
        <f t="shared" si="18"/>
        <v>4</v>
      </c>
      <c r="F134">
        <v>20</v>
      </c>
    </row>
    <row r="135" spans="1:6" x14ac:dyDescent="0.2">
      <c r="A135">
        <f t="shared" si="15"/>
        <v>5011</v>
      </c>
      <c r="B135">
        <f t="shared" si="16"/>
        <v>5</v>
      </c>
      <c r="C135">
        <f t="shared" si="17"/>
        <v>11</v>
      </c>
      <c r="D135">
        <v>1</v>
      </c>
      <c r="E135">
        <f t="shared" si="18"/>
        <v>5</v>
      </c>
      <c r="F135">
        <v>20</v>
      </c>
    </row>
    <row r="136" spans="1:6" x14ac:dyDescent="0.2">
      <c r="A136">
        <f t="shared" si="15"/>
        <v>5012</v>
      </c>
      <c r="B136">
        <f t="shared" si="16"/>
        <v>5</v>
      </c>
      <c r="C136">
        <f t="shared" si="17"/>
        <v>12</v>
      </c>
      <c r="D136">
        <v>2</v>
      </c>
      <c r="E136">
        <f t="shared" si="18"/>
        <v>0</v>
      </c>
      <c r="F136">
        <v>32</v>
      </c>
    </row>
    <row r="137" spans="1:6" x14ac:dyDescent="0.2">
      <c r="A137">
        <f t="shared" si="15"/>
        <v>5013</v>
      </c>
      <c r="B137">
        <f t="shared" si="16"/>
        <v>5</v>
      </c>
      <c r="C137">
        <f t="shared" si="17"/>
        <v>13</v>
      </c>
      <c r="D137">
        <v>2</v>
      </c>
      <c r="E137">
        <f t="shared" si="18"/>
        <v>1</v>
      </c>
      <c r="F137">
        <v>32</v>
      </c>
    </row>
    <row r="138" spans="1:6" x14ac:dyDescent="0.2">
      <c r="A138">
        <f t="shared" si="15"/>
        <v>5014</v>
      </c>
      <c r="B138">
        <f t="shared" si="16"/>
        <v>5</v>
      </c>
      <c r="C138">
        <f t="shared" si="17"/>
        <v>14</v>
      </c>
      <c r="D138">
        <v>2</v>
      </c>
      <c r="E138">
        <f t="shared" si="18"/>
        <v>2</v>
      </c>
      <c r="F138">
        <v>32</v>
      </c>
    </row>
    <row r="139" spans="1:6" x14ac:dyDescent="0.2">
      <c r="A139">
        <f t="shared" si="15"/>
        <v>5015</v>
      </c>
      <c r="B139">
        <f t="shared" si="16"/>
        <v>5</v>
      </c>
      <c r="C139">
        <f t="shared" si="17"/>
        <v>15</v>
      </c>
      <c r="D139">
        <v>2</v>
      </c>
      <c r="E139">
        <f t="shared" si="18"/>
        <v>3</v>
      </c>
      <c r="F139">
        <v>32</v>
      </c>
    </row>
    <row r="140" spans="1:6" x14ac:dyDescent="0.2">
      <c r="A140">
        <f t="shared" si="15"/>
        <v>5016</v>
      </c>
      <c r="B140">
        <f t="shared" si="16"/>
        <v>5</v>
      </c>
      <c r="C140">
        <f t="shared" si="17"/>
        <v>16</v>
      </c>
      <c r="D140">
        <v>2</v>
      </c>
      <c r="E140">
        <f t="shared" si="18"/>
        <v>4</v>
      </c>
      <c r="F140">
        <v>32</v>
      </c>
    </row>
    <row r="141" spans="1:6" x14ac:dyDescent="0.2">
      <c r="A141">
        <f t="shared" si="15"/>
        <v>5017</v>
      </c>
      <c r="B141">
        <f t="shared" si="16"/>
        <v>5</v>
      </c>
      <c r="C141">
        <f t="shared" si="17"/>
        <v>17</v>
      </c>
      <c r="D141">
        <v>2</v>
      </c>
      <c r="E141">
        <f t="shared" si="18"/>
        <v>5</v>
      </c>
      <c r="F141">
        <v>32</v>
      </c>
    </row>
    <row r="142" spans="1:6" x14ac:dyDescent="0.2">
      <c r="A142">
        <f t="shared" si="15"/>
        <v>5018</v>
      </c>
      <c r="B142">
        <f t="shared" si="16"/>
        <v>5</v>
      </c>
      <c r="C142">
        <f t="shared" si="17"/>
        <v>18</v>
      </c>
      <c r="D142">
        <v>3</v>
      </c>
      <c r="E142">
        <f t="shared" si="18"/>
        <v>0</v>
      </c>
      <c r="F142">
        <v>50</v>
      </c>
    </row>
    <row r="143" spans="1:6" x14ac:dyDescent="0.2">
      <c r="A143">
        <f t="shared" si="15"/>
        <v>5019</v>
      </c>
      <c r="B143">
        <f t="shared" si="16"/>
        <v>5</v>
      </c>
      <c r="C143">
        <f t="shared" si="17"/>
        <v>19</v>
      </c>
      <c r="D143">
        <v>3</v>
      </c>
      <c r="E143">
        <f t="shared" si="18"/>
        <v>1</v>
      </c>
      <c r="F143">
        <v>50</v>
      </c>
    </row>
    <row r="144" spans="1:6" x14ac:dyDescent="0.2">
      <c r="A144">
        <f t="shared" si="15"/>
        <v>5020</v>
      </c>
      <c r="B144">
        <f t="shared" si="16"/>
        <v>5</v>
      </c>
      <c r="C144">
        <f t="shared" si="17"/>
        <v>20</v>
      </c>
      <c r="D144">
        <v>3</v>
      </c>
      <c r="E144">
        <f t="shared" si="18"/>
        <v>2</v>
      </c>
      <c r="F144">
        <v>50</v>
      </c>
    </row>
    <row r="145" spans="1:6" x14ac:dyDescent="0.2">
      <c r="A145">
        <f t="shared" si="15"/>
        <v>5021</v>
      </c>
      <c r="B145">
        <f t="shared" si="16"/>
        <v>5</v>
      </c>
      <c r="C145">
        <f t="shared" si="17"/>
        <v>21</v>
      </c>
      <c r="D145">
        <v>3</v>
      </c>
      <c r="E145">
        <f t="shared" si="18"/>
        <v>3</v>
      </c>
      <c r="F145">
        <v>50</v>
      </c>
    </row>
    <row r="146" spans="1:6" x14ac:dyDescent="0.2">
      <c r="A146">
        <f t="shared" si="15"/>
        <v>5022</v>
      </c>
      <c r="B146">
        <f t="shared" si="16"/>
        <v>5</v>
      </c>
      <c r="C146">
        <f t="shared" si="17"/>
        <v>22</v>
      </c>
      <c r="D146">
        <v>3</v>
      </c>
      <c r="E146">
        <f t="shared" si="18"/>
        <v>4</v>
      </c>
      <c r="F146">
        <v>50</v>
      </c>
    </row>
    <row r="147" spans="1:6" x14ac:dyDescent="0.2">
      <c r="A147">
        <f t="shared" si="15"/>
        <v>5023</v>
      </c>
      <c r="B147">
        <f t="shared" si="16"/>
        <v>5</v>
      </c>
      <c r="C147">
        <f t="shared" si="17"/>
        <v>23</v>
      </c>
      <c r="D147">
        <v>3</v>
      </c>
      <c r="E147">
        <f t="shared" si="18"/>
        <v>5</v>
      </c>
      <c r="F147">
        <v>50</v>
      </c>
    </row>
    <row r="148" spans="1:6" x14ac:dyDescent="0.2">
      <c r="A148">
        <f t="shared" si="15"/>
        <v>5024</v>
      </c>
      <c r="B148">
        <f t="shared" si="16"/>
        <v>5</v>
      </c>
      <c r="C148">
        <f t="shared" si="17"/>
        <v>24</v>
      </c>
      <c r="D148">
        <v>4</v>
      </c>
      <c r="E148">
        <f t="shared" si="18"/>
        <v>0</v>
      </c>
      <c r="F148">
        <v>65</v>
      </c>
    </row>
    <row r="149" spans="1:6" x14ac:dyDescent="0.2">
      <c r="A149">
        <f t="shared" si="15"/>
        <v>5025</v>
      </c>
      <c r="B149">
        <f t="shared" si="16"/>
        <v>5</v>
      </c>
      <c r="C149">
        <f t="shared" si="17"/>
        <v>25</v>
      </c>
      <c r="D149">
        <v>4</v>
      </c>
      <c r="E149">
        <f t="shared" si="18"/>
        <v>1</v>
      </c>
      <c r="F149">
        <v>65</v>
      </c>
    </row>
    <row r="150" spans="1:6" x14ac:dyDescent="0.2">
      <c r="A150">
        <f t="shared" si="15"/>
        <v>5026</v>
      </c>
      <c r="B150">
        <f t="shared" si="16"/>
        <v>5</v>
      </c>
      <c r="C150">
        <f t="shared" si="17"/>
        <v>26</v>
      </c>
      <c r="D150">
        <v>4</v>
      </c>
      <c r="E150">
        <f t="shared" si="18"/>
        <v>2</v>
      </c>
      <c r="F150">
        <v>65</v>
      </c>
    </row>
    <row r="151" spans="1:6" x14ac:dyDescent="0.2">
      <c r="A151">
        <f t="shared" si="15"/>
        <v>5027</v>
      </c>
      <c r="B151">
        <f t="shared" si="16"/>
        <v>5</v>
      </c>
      <c r="C151">
        <f t="shared" si="17"/>
        <v>27</v>
      </c>
      <c r="D151">
        <v>4</v>
      </c>
      <c r="E151">
        <f t="shared" si="18"/>
        <v>3</v>
      </c>
      <c r="F151">
        <v>65</v>
      </c>
    </row>
    <row r="152" spans="1:6" x14ac:dyDescent="0.2">
      <c r="A152">
        <f t="shared" si="15"/>
        <v>5028</v>
      </c>
      <c r="B152">
        <f t="shared" si="16"/>
        <v>5</v>
      </c>
      <c r="C152">
        <f t="shared" si="17"/>
        <v>28</v>
      </c>
      <c r="D152">
        <v>4</v>
      </c>
      <c r="E152">
        <f t="shared" si="18"/>
        <v>4</v>
      </c>
      <c r="F152">
        <v>65</v>
      </c>
    </row>
    <row r="153" spans="1:6" x14ac:dyDescent="0.2">
      <c r="A153">
        <f t="shared" si="15"/>
        <v>5029</v>
      </c>
      <c r="B153">
        <f t="shared" si="16"/>
        <v>5</v>
      </c>
      <c r="C153">
        <f t="shared" si="17"/>
        <v>29</v>
      </c>
      <c r="D153">
        <v>4</v>
      </c>
      <c r="E153">
        <f t="shared" si="18"/>
        <v>5</v>
      </c>
      <c r="F153">
        <v>65</v>
      </c>
    </row>
    <row r="154" spans="1:6" x14ac:dyDescent="0.2">
      <c r="A154">
        <f t="shared" si="15"/>
        <v>6000</v>
      </c>
      <c r="B154">
        <f t="shared" si="16"/>
        <v>6</v>
      </c>
      <c r="C154">
        <f t="shared" si="17"/>
        <v>0</v>
      </c>
      <c r="D154">
        <v>0</v>
      </c>
      <c r="E154">
        <f t="shared" si="18"/>
        <v>0</v>
      </c>
      <c r="F154">
        <f t="shared" ref="F154:F162" si="19">F124</f>
        <v>10</v>
      </c>
    </row>
    <row r="155" spans="1:6" x14ac:dyDescent="0.2">
      <c r="A155">
        <f t="shared" si="15"/>
        <v>6001</v>
      </c>
      <c r="B155">
        <f t="shared" si="16"/>
        <v>6</v>
      </c>
      <c r="C155">
        <f t="shared" si="17"/>
        <v>1</v>
      </c>
      <c r="D155">
        <v>0</v>
      </c>
      <c r="E155">
        <f t="shared" si="18"/>
        <v>1</v>
      </c>
      <c r="F155">
        <f t="shared" si="19"/>
        <v>10</v>
      </c>
    </row>
    <row r="156" spans="1:6" x14ac:dyDescent="0.2">
      <c r="A156">
        <f t="shared" si="15"/>
        <v>6002</v>
      </c>
      <c r="B156">
        <f t="shared" si="16"/>
        <v>6</v>
      </c>
      <c r="C156">
        <f t="shared" si="17"/>
        <v>2</v>
      </c>
      <c r="D156">
        <v>0</v>
      </c>
      <c r="E156">
        <f t="shared" si="18"/>
        <v>2</v>
      </c>
      <c r="F156">
        <f t="shared" si="19"/>
        <v>10</v>
      </c>
    </row>
    <row r="157" spans="1:6" x14ac:dyDescent="0.2">
      <c r="A157">
        <f t="shared" si="15"/>
        <v>6003</v>
      </c>
      <c r="B157">
        <f t="shared" si="16"/>
        <v>6</v>
      </c>
      <c r="C157">
        <f t="shared" si="17"/>
        <v>3</v>
      </c>
      <c r="D157">
        <v>0</v>
      </c>
      <c r="E157">
        <f t="shared" si="18"/>
        <v>3</v>
      </c>
      <c r="F157">
        <f t="shared" si="19"/>
        <v>10</v>
      </c>
    </row>
    <row r="158" spans="1:6" x14ac:dyDescent="0.2">
      <c r="A158">
        <f t="shared" si="15"/>
        <v>6004</v>
      </c>
      <c r="B158">
        <f t="shared" si="16"/>
        <v>6</v>
      </c>
      <c r="C158">
        <f t="shared" si="17"/>
        <v>4</v>
      </c>
      <c r="D158">
        <v>0</v>
      </c>
      <c r="E158">
        <f t="shared" si="18"/>
        <v>4</v>
      </c>
      <c r="F158">
        <f t="shared" si="19"/>
        <v>10</v>
      </c>
    </row>
    <row r="159" spans="1:6" x14ac:dyDescent="0.2">
      <c r="A159">
        <f t="shared" si="15"/>
        <v>6005</v>
      </c>
      <c r="B159">
        <f t="shared" si="16"/>
        <v>6</v>
      </c>
      <c r="C159">
        <f t="shared" si="17"/>
        <v>5</v>
      </c>
      <c r="D159">
        <v>0</v>
      </c>
      <c r="E159">
        <f t="shared" si="18"/>
        <v>5</v>
      </c>
      <c r="F159">
        <f t="shared" si="19"/>
        <v>10</v>
      </c>
    </row>
    <row r="160" spans="1:6" x14ac:dyDescent="0.2">
      <c r="A160">
        <f t="shared" si="15"/>
        <v>6006</v>
      </c>
      <c r="B160">
        <f t="shared" si="16"/>
        <v>6</v>
      </c>
      <c r="C160">
        <f t="shared" si="17"/>
        <v>6</v>
      </c>
      <c r="D160">
        <v>1</v>
      </c>
      <c r="E160">
        <f t="shared" si="18"/>
        <v>0</v>
      </c>
      <c r="F160">
        <f t="shared" si="19"/>
        <v>20</v>
      </c>
    </row>
    <row r="161" spans="1:6" x14ac:dyDescent="0.2">
      <c r="A161">
        <f t="shared" si="15"/>
        <v>6007</v>
      </c>
      <c r="B161">
        <f t="shared" si="16"/>
        <v>6</v>
      </c>
      <c r="C161">
        <f t="shared" si="17"/>
        <v>7</v>
      </c>
      <c r="D161">
        <v>1</v>
      </c>
      <c r="E161">
        <f t="shared" si="18"/>
        <v>1</v>
      </c>
      <c r="F161">
        <f t="shared" si="19"/>
        <v>20</v>
      </c>
    </row>
    <row r="162" spans="1:6" x14ac:dyDescent="0.2">
      <c r="A162">
        <f t="shared" si="15"/>
        <v>6008</v>
      </c>
      <c r="B162">
        <f t="shared" si="16"/>
        <v>6</v>
      </c>
      <c r="C162">
        <f t="shared" si="17"/>
        <v>8</v>
      </c>
      <c r="D162">
        <v>1</v>
      </c>
      <c r="E162">
        <f t="shared" si="18"/>
        <v>2</v>
      </c>
      <c r="F162">
        <f t="shared" si="19"/>
        <v>20</v>
      </c>
    </row>
    <row r="163" spans="1:6" x14ac:dyDescent="0.2">
      <c r="A163">
        <f t="shared" ref="A163:A183" si="20">B163*1000+C163</f>
        <v>6009</v>
      </c>
      <c r="B163">
        <f t="shared" ref="B163:B183" si="21">B133+1</f>
        <v>6</v>
      </c>
      <c r="C163">
        <f t="shared" ref="C163:C183" si="22">C133</f>
        <v>9</v>
      </c>
      <c r="D163">
        <v>1</v>
      </c>
      <c r="E163">
        <f t="shared" ref="E163:E183" si="23">E133</f>
        <v>3</v>
      </c>
      <c r="F163">
        <f t="shared" ref="F163:F183" si="24">F133</f>
        <v>20</v>
      </c>
    </row>
    <row r="164" spans="1:6" x14ac:dyDescent="0.2">
      <c r="A164">
        <f t="shared" si="20"/>
        <v>6010</v>
      </c>
      <c r="B164">
        <f t="shared" si="21"/>
        <v>6</v>
      </c>
      <c r="C164">
        <f t="shared" si="22"/>
        <v>10</v>
      </c>
      <c r="D164">
        <v>1</v>
      </c>
      <c r="E164">
        <f t="shared" si="23"/>
        <v>4</v>
      </c>
      <c r="F164">
        <f t="shared" si="24"/>
        <v>20</v>
      </c>
    </row>
    <row r="165" spans="1:6" x14ac:dyDescent="0.2">
      <c r="A165">
        <f t="shared" si="20"/>
        <v>6011</v>
      </c>
      <c r="B165">
        <f t="shared" si="21"/>
        <v>6</v>
      </c>
      <c r="C165">
        <f t="shared" si="22"/>
        <v>11</v>
      </c>
      <c r="D165">
        <v>1</v>
      </c>
      <c r="E165">
        <f t="shared" si="23"/>
        <v>5</v>
      </c>
      <c r="F165">
        <f t="shared" si="24"/>
        <v>20</v>
      </c>
    </row>
    <row r="166" spans="1:6" x14ac:dyDescent="0.2">
      <c r="A166">
        <f t="shared" si="20"/>
        <v>6012</v>
      </c>
      <c r="B166">
        <f t="shared" si="21"/>
        <v>6</v>
      </c>
      <c r="C166">
        <f t="shared" si="22"/>
        <v>12</v>
      </c>
      <c r="D166">
        <v>2</v>
      </c>
      <c r="E166">
        <f t="shared" si="23"/>
        <v>0</v>
      </c>
      <c r="F166">
        <f t="shared" si="24"/>
        <v>32</v>
      </c>
    </row>
    <row r="167" spans="1:6" x14ac:dyDescent="0.2">
      <c r="A167">
        <f t="shared" si="20"/>
        <v>6013</v>
      </c>
      <c r="B167">
        <f t="shared" si="21"/>
        <v>6</v>
      </c>
      <c r="C167">
        <f t="shared" si="22"/>
        <v>13</v>
      </c>
      <c r="D167">
        <v>2</v>
      </c>
      <c r="E167">
        <f t="shared" si="23"/>
        <v>1</v>
      </c>
      <c r="F167">
        <f t="shared" si="24"/>
        <v>32</v>
      </c>
    </row>
    <row r="168" spans="1:6" x14ac:dyDescent="0.2">
      <c r="A168">
        <f t="shared" si="20"/>
        <v>6014</v>
      </c>
      <c r="B168">
        <f t="shared" si="21"/>
        <v>6</v>
      </c>
      <c r="C168">
        <f t="shared" si="22"/>
        <v>14</v>
      </c>
      <c r="D168">
        <v>2</v>
      </c>
      <c r="E168">
        <f t="shared" si="23"/>
        <v>2</v>
      </c>
      <c r="F168">
        <f t="shared" si="24"/>
        <v>32</v>
      </c>
    </row>
    <row r="169" spans="1:6" x14ac:dyDescent="0.2">
      <c r="A169">
        <f t="shared" si="20"/>
        <v>6015</v>
      </c>
      <c r="B169">
        <f t="shared" si="21"/>
        <v>6</v>
      </c>
      <c r="C169">
        <f t="shared" si="22"/>
        <v>15</v>
      </c>
      <c r="D169">
        <v>2</v>
      </c>
      <c r="E169">
        <f t="shared" si="23"/>
        <v>3</v>
      </c>
      <c r="F169">
        <f t="shared" si="24"/>
        <v>32</v>
      </c>
    </row>
    <row r="170" spans="1:6" x14ac:dyDescent="0.2">
      <c r="A170">
        <f t="shared" si="20"/>
        <v>6016</v>
      </c>
      <c r="B170">
        <f t="shared" si="21"/>
        <v>6</v>
      </c>
      <c r="C170">
        <f t="shared" si="22"/>
        <v>16</v>
      </c>
      <c r="D170">
        <v>2</v>
      </c>
      <c r="E170">
        <f t="shared" si="23"/>
        <v>4</v>
      </c>
      <c r="F170">
        <f t="shared" si="24"/>
        <v>32</v>
      </c>
    </row>
    <row r="171" spans="1:6" x14ac:dyDescent="0.2">
      <c r="A171">
        <f t="shared" si="20"/>
        <v>6017</v>
      </c>
      <c r="B171">
        <f t="shared" si="21"/>
        <v>6</v>
      </c>
      <c r="C171">
        <f t="shared" si="22"/>
        <v>17</v>
      </c>
      <c r="D171">
        <v>2</v>
      </c>
      <c r="E171">
        <f t="shared" si="23"/>
        <v>5</v>
      </c>
      <c r="F171">
        <f t="shared" si="24"/>
        <v>32</v>
      </c>
    </row>
    <row r="172" spans="1:6" x14ac:dyDescent="0.2">
      <c r="A172">
        <f t="shared" si="20"/>
        <v>6018</v>
      </c>
      <c r="B172">
        <f t="shared" si="21"/>
        <v>6</v>
      </c>
      <c r="C172">
        <f t="shared" si="22"/>
        <v>18</v>
      </c>
      <c r="D172">
        <v>3</v>
      </c>
      <c r="E172">
        <f t="shared" si="23"/>
        <v>0</v>
      </c>
      <c r="F172">
        <f t="shared" si="24"/>
        <v>50</v>
      </c>
    </row>
    <row r="173" spans="1:6" x14ac:dyDescent="0.2">
      <c r="A173">
        <f t="shared" si="20"/>
        <v>6019</v>
      </c>
      <c r="B173">
        <f t="shared" si="21"/>
        <v>6</v>
      </c>
      <c r="C173">
        <f t="shared" si="22"/>
        <v>19</v>
      </c>
      <c r="D173">
        <v>3</v>
      </c>
      <c r="E173">
        <f t="shared" si="23"/>
        <v>1</v>
      </c>
      <c r="F173">
        <f t="shared" si="24"/>
        <v>50</v>
      </c>
    </row>
    <row r="174" spans="1:6" x14ac:dyDescent="0.2">
      <c r="A174">
        <f t="shared" si="20"/>
        <v>6020</v>
      </c>
      <c r="B174">
        <f t="shared" si="21"/>
        <v>6</v>
      </c>
      <c r="C174">
        <f t="shared" si="22"/>
        <v>20</v>
      </c>
      <c r="D174">
        <v>3</v>
      </c>
      <c r="E174">
        <f t="shared" si="23"/>
        <v>2</v>
      </c>
      <c r="F174">
        <f t="shared" si="24"/>
        <v>50</v>
      </c>
    </row>
    <row r="175" spans="1:6" x14ac:dyDescent="0.2">
      <c r="A175">
        <f t="shared" si="20"/>
        <v>6021</v>
      </c>
      <c r="B175">
        <f t="shared" si="21"/>
        <v>6</v>
      </c>
      <c r="C175">
        <f t="shared" si="22"/>
        <v>21</v>
      </c>
      <c r="D175">
        <v>3</v>
      </c>
      <c r="E175">
        <f t="shared" si="23"/>
        <v>3</v>
      </c>
      <c r="F175">
        <f t="shared" si="24"/>
        <v>50</v>
      </c>
    </row>
    <row r="176" spans="1:6" x14ac:dyDescent="0.2">
      <c r="A176">
        <f t="shared" si="20"/>
        <v>6022</v>
      </c>
      <c r="B176">
        <f t="shared" si="21"/>
        <v>6</v>
      </c>
      <c r="C176">
        <f t="shared" si="22"/>
        <v>22</v>
      </c>
      <c r="D176">
        <v>3</v>
      </c>
      <c r="E176">
        <f t="shared" si="23"/>
        <v>4</v>
      </c>
      <c r="F176">
        <f t="shared" si="24"/>
        <v>50</v>
      </c>
    </row>
    <row r="177" spans="1:6" x14ac:dyDescent="0.2">
      <c r="A177">
        <f t="shared" si="20"/>
        <v>6023</v>
      </c>
      <c r="B177">
        <f t="shared" si="21"/>
        <v>6</v>
      </c>
      <c r="C177">
        <f t="shared" si="22"/>
        <v>23</v>
      </c>
      <c r="D177">
        <v>3</v>
      </c>
      <c r="E177">
        <f t="shared" si="23"/>
        <v>5</v>
      </c>
      <c r="F177">
        <f t="shared" si="24"/>
        <v>50</v>
      </c>
    </row>
    <row r="178" spans="1:6" x14ac:dyDescent="0.2">
      <c r="A178">
        <f t="shared" si="20"/>
        <v>6024</v>
      </c>
      <c r="B178">
        <f t="shared" si="21"/>
        <v>6</v>
      </c>
      <c r="C178">
        <f t="shared" si="22"/>
        <v>24</v>
      </c>
      <c r="D178">
        <v>4</v>
      </c>
      <c r="E178">
        <f t="shared" si="23"/>
        <v>0</v>
      </c>
      <c r="F178">
        <f t="shared" si="24"/>
        <v>65</v>
      </c>
    </row>
    <row r="179" spans="1:6" x14ac:dyDescent="0.2">
      <c r="A179">
        <f t="shared" si="20"/>
        <v>6025</v>
      </c>
      <c r="B179">
        <f t="shared" si="21"/>
        <v>6</v>
      </c>
      <c r="C179">
        <f t="shared" si="22"/>
        <v>25</v>
      </c>
      <c r="D179">
        <v>4</v>
      </c>
      <c r="E179">
        <f t="shared" si="23"/>
        <v>1</v>
      </c>
      <c r="F179">
        <f t="shared" si="24"/>
        <v>65</v>
      </c>
    </row>
    <row r="180" spans="1:6" x14ac:dyDescent="0.2">
      <c r="A180">
        <f t="shared" si="20"/>
        <v>6026</v>
      </c>
      <c r="B180">
        <f t="shared" si="21"/>
        <v>6</v>
      </c>
      <c r="C180">
        <f t="shared" si="22"/>
        <v>26</v>
      </c>
      <c r="D180">
        <v>4</v>
      </c>
      <c r="E180">
        <f t="shared" si="23"/>
        <v>2</v>
      </c>
      <c r="F180">
        <f t="shared" si="24"/>
        <v>65</v>
      </c>
    </row>
    <row r="181" spans="1:6" x14ac:dyDescent="0.2">
      <c r="A181">
        <f t="shared" si="20"/>
        <v>6027</v>
      </c>
      <c r="B181">
        <f t="shared" si="21"/>
        <v>6</v>
      </c>
      <c r="C181">
        <f t="shared" si="22"/>
        <v>27</v>
      </c>
      <c r="D181">
        <v>4</v>
      </c>
      <c r="E181">
        <f t="shared" si="23"/>
        <v>3</v>
      </c>
      <c r="F181">
        <f t="shared" si="24"/>
        <v>65</v>
      </c>
    </row>
    <row r="182" spans="1:6" x14ac:dyDescent="0.2">
      <c r="A182">
        <f t="shared" si="20"/>
        <v>6028</v>
      </c>
      <c r="B182">
        <f t="shared" si="21"/>
        <v>6</v>
      </c>
      <c r="C182">
        <f t="shared" si="22"/>
        <v>28</v>
      </c>
      <c r="D182">
        <v>4</v>
      </c>
      <c r="E182">
        <f t="shared" si="23"/>
        <v>4</v>
      </c>
      <c r="F182">
        <f t="shared" si="24"/>
        <v>65</v>
      </c>
    </row>
    <row r="183" spans="1:6" x14ac:dyDescent="0.2">
      <c r="A183">
        <f t="shared" si="20"/>
        <v>6029</v>
      </c>
      <c r="B183">
        <f t="shared" si="21"/>
        <v>6</v>
      </c>
      <c r="C183">
        <f t="shared" si="22"/>
        <v>29</v>
      </c>
      <c r="D183">
        <v>4</v>
      </c>
      <c r="E183">
        <f t="shared" si="23"/>
        <v>5</v>
      </c>
      <c r="F183">
        <f t="shared" si="24"/>
        <v>65</v>
      </c>
    </row>
  </sheetData>
  <phoneticPr fontId="5" type="noConversion"/>
  <pageMargins left="0.7" right="0.7" top="0.75" bottom="0.75" header="0.3" footer="0.3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01"/>
  <sheetViews>
    <sheetView workbookViewId="0">
      <pane ySplit="1" topLeftCell="A2" activePane="bottomLeft" state="frozen"/>
      <selection pane="bottomLeft" activeCell="J380" sqref="J380"/>
    </sheetView>
  </sheetViews>
  <sheetFormatPr defaultColWidth="9" defaultRowHeight="14.25" x14ac:dyDescent="0.2"/>
  <cols>
    <col min="1" max="1" width="9.125" customWidth="1"/>
  </cols>
  <sheetData>
    <row r="1" spans="1:4" x14ac:dyDescent="0.2">
      <c r="A1" s="3" t="s">
        <v>151</v>
      </c>
      <c r="B1" s="4" t="s">
        <v>152</v>
      </c>
      <c r="C1" s="5" t="s">
        <v>153</v>
      </c>
      <c r="D1" t="s">
        <v>154</v>
      </c>
    </row>
    <row r="2" spans="1:4" x14ac:dyDescent="0.2">
      <c r="A2" s="3" t="s">
        <v>24</v>
      </c>
      <c r="B2" s="4" t="s">
        <v>24</v>
      </c>
      <c r="C2" s="5" t="s">
        <v>24</v>
      </c>
      <c r="D2" t="s">
        <v>24</v>
      </c>
    </row>
    <row r="3" spans="1:4" x14ac:dyDescent="0.2">
      <c r="A3" s="3" t="s">
        <v>155</v>
      </c>
      <c r="B3" s="4" t="s">
        <v>156</v>
      </c>
      <c r="C3" s="5" t="s">
        <v>157</v>
      </c>
      <c r="D3" t="s">
        <v>158</v>
      </c>
    </row>
    <row r="4" spans="1:4" x14ac:dyDescent="0.2">
      <c r="A4" s="6">
        <v>1</v>
      </c>
      <c r="B4" s="6">
        <v>30</v>
      </c>
      <c r="C4" s="6">
        <v>0</v>
      </c>
      <c r="D4">
        <v>0</v>
      </c>
    </row>
    <row r="5" spans="1:4" x14ac:dyDescent="0.2">
      <c r="A5" s="6">
        <v>2</v>
      </c>
      <c r="B5" s="6">
        <v>96</v>
      </c>
      <c r="C5" s="6">
        <v>0</v>
      </c>
      <c r="D5">
        <v>0</v>
      </c>
    </row>
    <row r="6" spans="1:4" x14ac:dyDescent="0.2">
      <c r="A6" s="6">
        <v>3</v>
      </c>
      <c r="B6" s="6">
        <v>162</v>
      </c>
      <c r="C6" s="6">
        <v>0</v>
      </c>
      <c r="D6">
        <v>0</v>
      </c>
    </row>
    <row r="7" spans="1:4" x14ac:dyDescent="0.2">
      <c r="A7" s="6">
        <v>4</v>
      </c>
      <c r="B7" s="6">
        <v>229</v>
      </c>
      <c r="C7" s="6">
        <v>0</v>
      </c>
      <c r="D7">
        <v>0</v>
      </c>
    </row>
    <row r="8" spans="1:4" x14ac:dyDescent="0.2">
      <c r="A8" s="6">
        <v>5</v>
      </c>
      <c r="B8" s="6">
        <v>297</v>
      </c>
      <c r="C8" s="6">
        <v>0</v>
      </c>
      <c r="D8">
        <v>0</v>
      </c>
    </row>
    <row r="9" spans="1:4" x14ac:dyDescent="0.2">
      <c r="A9" s="6">
        <v>6</v>
      </c>
      <c r="B9" s="6">
        <v>364</v>
      </c>
      <c r="C9" s="6">
        <v>0</v>
      </c>
      <c r="D9">
        <v>0</v>
      </c>
    </row>
    <row r="10" spans="1:4" x14ac:dyDescent="0.2">
      <c r="A10" s="6">
        <v>7</v>
      </c>
      <c r="B10" s="6">
        <v>433</v>
      </c>
      <c r="C10" s="6">
        <v>0</v>
      </c>
      <c r="D10">
        <v>0</v>
      </c>
    </row>
    <row r="11" spans="1:4" x14ac:dyDescent="0.2">
      <c r="A11" s="6">
        <v>8</v>
      </c>
      <c r="B11" s="6">
        <v>501</v>
      </c>
      <c r="C11" s="6">
        <v>0</v>
      </c>
      <c r="D11">
        <v>0</v>
      </c>
    </row>
    <row r="12" spans="1:4" x14ac:dyDescent="0.2">
      <c r="A12" s="6">
        <v>9</v>
      </c>
      <c r="B12" s="6">
        <v>570</v>
      </c>
      <c r="C12" s="6">
        <v>0</v>
      </c>
      <c r="D12">
        <v>0</v>
      </c>
    </row>
    <row r="13" spans="1:4" x14ac:dyDescent="0.2">
      <c r="A13" s="6">
        <v>10</v>
      </c>
      <c r="B13" s="6">
        <v>640</v>
      </c>
      <c r="C13" s="6">
        <v>30</v>
      </c>
      <c r="D13">
        <v>0</v>
      </c>
    </row>
    <row r="14" spans="1:4" x14ac:dyDescent="0.2">
      <c r="A14" s="6">
        <v>11</v>
      </c>
      <c r="B14" s="6">
        <v>709</v>
      </c>
      <c r="C14" s="6">
        <v>0</v>
      </c>
      <c r="D14">
        <v>0</v>
      </c>
    </row>
    <row r="15" spans="1:4" x14ac:dyDescent="0.2">
      <c r="A15" s="6">
        <v>12</v>
      </c>
      <c r="B15" s="6">
        <v>780</v>
      </c>
      <c r="C15" s="6">
        <v>0</v>
      </c>
      <c r="D15">
        <v>0</v>
      </c>
    </row>
    <row r="16" spans="1:4" x14ac:dyDescent="0.2">
      <c r="A16" s="6">
        <v>13</v>
      </c>
      <c r="B16" s="6">
        <v>850</v>
      </c>
      <c r="C16" s="6">
        <v>0</v>
      </c>
      <c r="D16">
        <v>0</v>
      </c>
    </row>
    <row r="17" spans="1:4" x14ac:dyDescent="0.2">
      <c r="A17" s="6">
        <v>14</v>
      </c>
      <c r="B17" s="6">
        <v>922</v>
      </c>
      <c r="C17" s="6">
        <v>0</v>
      </c>
      <c r="D17">
        <v>0</v>
      </c>
    </row>
    <row r="18" spans="1:4" x14ac:dyDescent="0.2">
      <c r="A18" s="6">
        <v>15</v>
      </c>
      <c r="B18" s="6">
        <v>993</v>
      </c>
      <c r="C18" s="6">
        <v>0</v>
      </c>
      <c r="D18">
        <v>0</v>
      </c>
    </row>
    <row r="19" spans="1:4" x14ac:dyDescent="0.2">
      <c r="A19" s="6">
        <v>16</v>
      </c>
      <c r="B19" s="6">
        <v>1065</v>
      </c>
      <c r="C19" s="6">
        <v>0</v>
      </c>
      <c r="D19">
        <v>0</v>
      </c>
    </row>
    <row r="20" spans="1:4" x14ac:dyDescent="0.2">
      <c r="A20" s="6">
        <v>17</v>
      </c>
      <c r="B20" s="6">
        <v>1137</v>
      </c>
      <c r="C20" s="6">
        <v>0</v>
      </c>
      <c r="D20">
        <v>0</v>
      </c>
    </row>
    <row r="21" spans="1:4" x14ac:dyDescent="0.2">
      <c r="A21" s="6">
        <v>18</v>
      </c>
      <c r="B21" s="6">
        <v>1210</v>
      </c>
      <c r="C21" s="6">
        <v>0</v>
      </c>
      <c r="D21">
        <v>0</v>
      </c>
    </row>
    <row r="22" spans="1:4" x14ac:dyDescent="0.2">
      <c r="A22" s="6">
        <v>19</v>
      </c>
      <c r="B22" s="6">
        <v>1283</v>
      </c>
      <c r="C22" s="6">
        <v>0</v>
      </c>
      <c r="D22">
        <v>0</v>
      </c>
    </row>
    <row r="23" spans="1:4" x14ac:dyDescent="0.2">
      <c r="A23" s="6">
        <v>20</v>
      </c>
      <c r="B23" s="6">
        <v>1357</v>
      </c>
      <c r="C23" s="6">
        <v>100</v>
      </c>
      <c r="D23">
        <v>0</v>
      </c>
    </row>
    <row r="24" spans="1:4" x14ac:dyDescent="0.2">
      <c r="A24" s="6">
        <v>21</v>
      </c>
      <c r="B24" s="6">
        <v>1431</v>
      </c>
      <c r="C24" s="6">
        <v>0</v>
      </c>
      <c r="D24">
        <v>0</v>
      </c>
    </row>
    <row r="25" spans="1:4" x14ac:dyDescent="0.2">
      <c r="A25" s="6">
        <v>22</v>
      </c>
      <c r="B25" s="6">
        <v>1506</v>
      </c>
      <c r="C25" s="6">
        <v>0</v>
      </c>
      <c r="D25">
        <v>0</v>
      </c>
    </row>
    <row r="26" spans="1:4" x14ac:dyDescent="0.2">
      <c r="A26" s="6">
        <v>23</v>
      </c>
      <c r="B26" s="6">
        <v>1581</v>
      </c>
      <c r="C26" s="6">
        <v>0</v>
      </c>
      <c r="D26">
        <v>0</v>
      </c>
    </row>
    <row r="27" spans="1:4" x14ac:dyDescent="0.2">
      <c r="A27" s="6">
        <v>24</v>
      </c>
      <c r="B27" s="6">
        <v>1656</v>
      </c>
      <c r="C27" s="6">
        <v>0</v>
      </c>
      <c r="D27">
        <v>0</v>
      </c>
    </row>
    <row r="28" spans="1:4" x14ac:dyDescent="0.2">
      <c r="A28" s="6">
        <v>25</v>
      </c>
      <c r="B28" s="6">
        <v>1732</v>
      </c>
      <c r="C28" s="6">
        <v>0</v>
      </c>
      <c r="D28">
        <v>0</v>
      </c>
    </row>
    <row r="29" spans="1:4" x14ac:dyDescent="0.2">
      <c r="A29" s="6">
        <v>26</v>
      </c>
      <c r="B29" s="6">
        <v>1809</v>
      </c>
      <c r="C29" s="6">
        <v>0</v>
      </c>
      <c r="D29">
        <v>0</v>
      </c>
    </row>
    <row r="30" spans="1:4" x14ac:dyDescent="0.2">
      <c r="A30" s="6">
        <v>27</v>
      </c>
      <c r="B30" s="6">
        <v>1886</v>
      </c>
      <c r="C30" s="6">
        <v>0</v>
      </c>
      <c r="D30">
        <v>0</v>
      </c>
    </row>
    <row r="31" spans="1:4" x14ac:dyDescent="0.2">
      <c r="A31" s="6">
        <v>28</v>
      </c>
      <c r="B31" s="6">
        <v>1963</v>
      </c>
      <c r="C31" s="6">
        <v>0</v>
      </c>
      <c r="D31">
        <v>0</v>
      </c>
    </row>
    <row r="32" spans="1:4" x14ac:dyDescent="0.2">
      <c r="A32" s="6">
        <v>29</v>
      </c>
      <c r="B32" s="6">
        <v>2041</v>
      </c>
      <c r="C32" s="6">
        <v>0</v>
      </c>
      <c r="D32">
        <v>0</v>
      </c>
    </row>
    <row r="33" spans="1:4" x14ac:dyDescent="0.2">
      <c r="A33" s="6">
        <v>30</v>
      </c>
      <c r="B33" s="6">
        <v>2119</v>
      </c>
      <c r="C33" s="6">
        <v>100</v>
      </c>
      <c r="D33">
        <v>0</v>
      </c>
    </row>
    <row r="34" spans="1:4" x14ac:dyDescent="0.2">
      <c r="A34" s="6">
        <v>31</v>
      </c>
      <c r="B34" s="6">
        <v>2198</v>
      </c>
      <c r="C34" s="6">
        <v>0</v>
      </c>
      <c r="D34">
        <v>0</v>
      </c>
    </row>
    <row r="35" spans="1:4" x14ac:dyDescent="0.2">
      <c r="A35" s="6">
        <v>32</v>
      </c>
      <c r="B35" s="6">
        <v>2277</v>
      </c>
      <c r="C35" s="6">
        <v>0</v>
      </c>
      <c r="D35">
        <v>0</v>
      </c>
    </row>
    <row r="36" spans="1:4" x14ac:dyDescent="0.2">
      <c r="A36" s="6">
        <v>33</v>
      </c>
      <c r="B36" s="6">
        <v>2357</v>
      </c>
      <c r="C36" s="6">
        <v>0</v>
      </c>
      <c r="D36">
        <v>0</v>
      </c>
    </row>
    <row r="37" spans="1:4" x14ac:dyDescent="0.2">
      <c r="A37" s="6">
        <v>34</v>
      </c>
      <c r="B37" s="6">
        <v>2437</v>
      </c>
      <c r="C37" s="6">
        <v>0</v>
      </c>
      <c r="D37">
        <v>0</v>
      </c>
    </row>
    <row r="38" spans="1:4" x14ac:dyDescent="0.2">
      <c r="A38" s="6">
        <v>35</v>
      </c>
      <c r="B38" s="6">
        <v>2517</v>
      </c>
      <c r="C38" s="6">
        <v>0</v>
      </c>
      <c r="D38">
        <v>0</v>
      </c>
    </row>
    <row r="39" spans="1:4" x14ac:dyDescent="0.2">
      <c r="A39" s="6">
        <v>36</v>
      </c>
      <c r="B39" s="6">
        <v>2598</v>
      </c>
      <c r="C39" s="6">
        <v>0</v>
      </c>
      <c r="D39">
        <v>0</v>
      </c>
    </row>
    <row r="40" spans="1:4" x14ac:dyDescent="0.2">
      <c r="A40" s="6">
        <v>37</v>
      </c>
      <c r="B40" s="6">
        <v>2680</v>
      </c>
      <c r="C40" s="6">
        <v>0</v>
      </c>
      <c r="D40">
        <v>0</v>
      </c>
    </row>
    <row r="41" spans="1:4" x14ac:dyDescent="0.2">
      <c r="A41" s="6">
        <v>38</v>
      </c>
      <c r="B41" s="6">
        <v>2762</v>
      </c>
      <c r="C41" s="6">
        <v>0</v>
      </c>
      <c r="D41">
        <v>0</v>
      </c>
    </row>
    <row r="42" spans="1:4" x14ac:dyDescent="0.2">
      <c r="A42" s="6">
        <v>39</v>
      </c>
      <c r="B42" s="6">
        <v>2845</v>
      </c>
      <c r="C42" s="6">
        <v>0</v>
      </c>
      <c r="D42">
        <v>0</v>
      </c>
    </row>
    <row r="43" spans="1:4" x14ac:dyDescent="0.2">
      <c r="A43" s="6">
        <v>40</v>
      </c>
      <c r="B43" s="6">
        <v>2928</v>
      </c>
      <c r="C43" s="6">
        <v>200</v>
      </c>
      <c r="D43">
        <v>0</v>
      </c>
    </row>
    <row r="44" spans="1:4" x14ac:dyDescent="0.2">
      <c r="A44" s="6">
        <v>41</v>
      </c>
      <c r="B44" s="6">
        <v>3011</v>
      </c>
      <c r="C44" s="6">
        <v>0</v>
      </c>
      <c r="D44">
        <v>0</v>
      </c>
    </row>
    <row r="45" spans="1:4" x14ac:dyDescent="0.2">
      <c r="A45" s="6">
        <v>42</v>
      </c>
      <c r="B45" s="6">
        <v>3095</v>
      </c>
      <c r="C45" s="6">
        <v>0</v>
      </c>
      <c r="D45">
        <v>0</v>
      </c>
    </row>
    <row r="46" spans="1:4" x14ac:dyDescent="0.2">
      <c r="A46" s="6">
        <v>43</v>
      </c>
      <c r="B46" s="6">
        <v>3180</v>
      </c>
      <c r="C46" s="6">
        <v>0</v>
      </c>
      <c r="D46">
        <v>0</v>
      </c>
    </row>
    <row r="47" spans="1:4" x14ac:dyDescent="0.2">
      <c r="A47" s="6">
        <v>44</v>
      </c>
      <c r="B47" s="6">
        <v>3265</v>
      </c>
      <c r="C47" s="6">
        <v>0</v>
      </c>
      <c r="D47">
        <v>0</v>
      </c>
    </row>
    <row r="48" spans="1:4" x14ac:dyDescent="0.2">
      <c r="A48" s="6">
        <v>45</v>
      </c>
      <c r="B48" s="6">
        <v>3351</v>
      </c>
      <c r="C48" s="6">
        <v>0</v>
      </c>
      <c r="D48">
        <v>0</v>
      </c>
    </row>
    <row r="49" spans="1:4" x14ac:dyDescent="0.2">
      <c r="A49" s="6">
        <v>46</v>
      </c>
      <c r="B49" s="6">
        <v>3437</v>
      </c>
      <c r="C49" s="6">
        <v>0</v>
      </c>
      <c r="D49">
        <v>0</v>
      </c>
    </row>
    <row r="50" spans="1:4" x14ac:dyDescent="0.2">
      <c r="A50" s="6">
        <v>47</v>
      </c>
      <c r="B50" s="6">
        <v>3523</v>
      </c>
      <c r="C50" s="6">
        <v>0</v>
      </c>
      <c r="D50">
        <v>0</v>
      </c>
    </row>
    <row r="51" spans="1:4" x14ac:dyDescent="0.2">
      <c r="A51" s="6">
        <v>48</v>
      </c>
      <c r="B51" s="6">
        <v>3611</v>
      </c>
      <c r="C51" s="6">
        <v>0</v>
      </c>
      <c r="D51">
        <v>0</v>
      </c>
    </row>
    <row r="52" spans="1:4" x14ac:dyDescent="0.2">
      <c r="A52" s="6">
        <v>49</v>
      </c>
      <c r="B52" s="6">
        <v>3698</v>
      </c>
      <c r="C52" s="6">
        <v>0</v>
      </c>
      <c r="D52">
        <v>0</v>
      </c>
    </row>
    <row r="53" spans="1:4" x14ac:dyDescent="0.2">
      <c r="A53" s="6">
        <v>50</v>
      </c>
      <c r="B53" s="6">
        <v>3786</v>
      </c>
      <c r="C53" s="6">
        <v>200</v>
      </c>
      <c r="D53">
        <v>0</v>
      </c>
    </row>
    <row r="54" spans="1:4" x14ac:dyDescent="0.2">
      <c r="A54" s="6">
        <v>51</v>
      </c>
      <c r="B54" s="6">
        <v>3875</v>
      </c>
      <c r="C54" s="6">
        <v>0</v>
      </c>
      <c r="D54">
        <v>0</v>
      </c>
    </row>
    <row r="55" spans="1:4" x14ac:dyDescent="0.2">
      <c r="A55" s="6">
        <v>52</v>
      </c>
      <c r="B55" s="6">
        <v>3964</v>
      </c>
      <c r="C55" s="6">
        <v>0</v>
      </c>
      <c r="D55">
        <v>0</v>
      </c>
    </row>
    <row r="56" spans="1:4" x14ac:dyDescent="0.2">
      <c r="A56" s="6">
        <v>53</v>
      </c>
      <c r="B56" s="6">
        <v>4054</v>
      </c>
      <c r="C56" s="6">
        <v>0</v>
      </c>
      <c r="D56">
        <v>0</v>
      </c>
    </row>
    <row r="57" spans="1:4" x14ac:dyDescent="0.2">
      <c r="A57" s="6">
        <v>54</v>
      </c>
      <c r="B57" s="6">
        <v>4144</v>
      </c>
      <c r="C57" s="6">
        <v>0</v>
      </c>
      <c r="D57">
        <v>0</v>
      </c>
    </row>
    <row r="58" spans="1:4" x14ac:dyDescent="0.2">
      <c r="A58" s="6">
        <v>55</v>
      </c>
      <c r="B58" s="6">
        <v>4235</v>
      </c>
      <c r="C58" s="6">
        <v>0</v>
      </c>
      <c r="D58">
        <v>0</v>
      </c>
    </row>
    <row r="59" spans="1:4" x14ac:dyDescent="0.2">
      <c r="A59" s="6">
        <v>56</v>
      </c>
      <c r="B59" s="6">
        <v>4327</v>
      </c>
      <c r="C59" s="6">
        <v>0</v>
      </c>
      <c r="D59">
        <v>0</v>
      </c>
    </row>
    <row r="60" spans="1:4" x14ac:dyDescent="0.2">
      <c r="A60" s="6">
        <v>57</v>
      </c>
      <c r="B60" s="6">
        <v>4419</v>
      </c>
      <c r="C60" s="6">
        <v>0</v>
      </c>
      <c r="D60">
        <v>0</v>
      </c>
    </row>
    <row r="61" spans="1:4" x14ac:dyDescent="0.2">
      <c r="A61" s="6">
        <v>58</v>
      </c>
      <c r="B61" s="6">
        <v>4511</v>
      </c>
      <c r="C61" s="6">
        <v>0</v>
      </c>
      <c r="D61">
        <v>0</v>
      </c>
    </row>
    <row r="62" spans="1:4" x14ac:dyDescent="0.2">
      <c r="A62" s="6">
        <v>59</v>
      </c>
      <c r="B62" s="6">
        <v>4604</v>
      </c>
      <c r="C62" s="6">
        <v>0</v>
      </c>
      <c r="D62">
        <v>0</v>
      </c>
    </row>
    <row r="63" spans="1:4" x14ac:dyDescent="0.2">
      <c r="A63" s="6">
        <v>60</v>
      </c>
      <c r="B63" s="6">
        <v>4698</v>
      </c>
      <c r="C63" s="6">
        <v>300</v>
      </c>
      <c r="D63">
        <v>0</v>
      </c>
    </row>
    <row r="64" spans="1:4" x14ac:dyDescent="0.2">
      <c r="A64" s="6">
        <v>61</v>
      </c>
      <c r="B64" s="6">
        <v>4792</v>
      </c>
      <c r="C64" s="6">
        <v>0</v>
      </c>
      <c r="D64">
        <v>0</v>
      </c>
    </row>
    <row r="65" spans="1:4" x14ac:dyDescent="0.2">
      <c r="A65" s="6">
        <v>62</v>
      </c>
      <c r="B65" s="6">
        <v>4887</v>
      </c>
      <c r="C65" s="6">
        <v>0</v>
      </c>
      <c r="D65">
        <v>0</v>
      </c>
    </row>
    <row r="66" spans="1:4" x14ac:dyDescent="0.2">
      <c r="A66" s="6">
        <v>63</v>
      </c>
      <c r="B66" s="6">
        <v>4982</v>
      </c>
      <c r="C66" s="6">
        <v>0</v>
      </c>
      <c r="D66">
        <v>0</v>
      </c>
    </row>
    <row r="67" spans="1:4" x14ac:dyDescent="0.2">
      <c r="A67" s="6">
        <v>64</v>
      </c>
      <c r="B67" s="6">
        <v>5078</v>
      </c>
      <c r="C67" s="6">
        <v>0</v>
      </c>
      <c r="D67">
        <v>0</v>
      </c>
    </row>
    <row r="68" spans="1:4" x14ac:dyDescent="0.2">
      <c r="A68" s="6">
        <v>65</v>
      </c>
      <c r="B68" s="6">
        <v>5175</v>
      </c>
      <c r="C68" s="6">
        <v>0</v>
      </c>
      <c r="D68">
        <v>0</v>
      </c>
    </row>
    <row r="69" spans="1:4" x14ac:dyDescent="0.2">
      <c r="A69" s="6">
        <v>66</v>
      </c>
      <c r="B69" s="6">
        <v>5272</v>
      </c>
      <c r="C69" s="6">
        <v>0</v>
      </c>
      <c r="D69">
        <v>0</v>
      </c>
    </row>
    <row r="70" spans="1:4" x14ac:dyDescent="0.2">
      <c r="A70" s="6">
        <v>67</v>
      </c>
      <c r="B70" s="6">
        <v>5369</v>
      </c>
      <c r="C70" s="6">
        <v>0</v>
      </c>
      <c r="D70">
        <v>0</v>
      </c>
    </row>
    <row r="71" spans="1:4" x14ac:dyDescent="0.2">
      <c r="A71" s="6">
        <v>68</v>
      </c>
      <c r="B71" s="6">
        <v>5467</v>
      </c>
      <c r="C71" s="6">
        <v>0</v>
      </c>
      <c r="D71">
        <v>0</v>
      </c>
    </row>
    <row r="72" spans="1:4" x14ac:dyDescent="0.2">
      <c r="A72" s="6">
        <v>69</v>
      </c>
      <c r="B72" s="6">
        <v>5566</v>
      </c>
      <c r="C72" s="6">
        <v>0</v>
      </c>
      <c r="D72">
        <v>0</v>
      </c>
    </row>
    <row r="73" spans="1:4" x14ac:dyDescent="0.2">
      <c r="A73" s="6">
        <v>70</v>
      </c>
      <c r="B73" s="6">
        <v>5666</v>
      </c>
      <c r="C73" s="6">
        <v>300</v>
      </c>
      <c r="D73">
        <v>0</v>
      </c>
    </row>
    <row r="74" spans="1:4" x14ac:dyDescent="0.2">
      <c r="A74" s="6">
        <v>71</v>
      </c>
      <c r="B74" s="6">
        <v>5766</v>
      </c>
      <c r="C74" s="6">
        <v>0</v>
      </c>
      <c r="D74">
        <v>0</v>
      </c>
    </row>
    <row r="75" spans="1:4" x14ac:dyDescent="0.2">
      <c r="A75" s="6">
        <v>72</v>
      </c>
      <c r="B75" s="6">
        <v>5866</v>
      </c>
      <c r="C75" s="6">
        <v>0</v>
      </c>
      <c r="D75">
        <v>0</v>
      </c>
    </row>
    <row r="76" spans="1:4" x14ac:dyDescent="0.2">
      <c r="A76" s="6">
        <v>73</v>
      </c>
      <c r="B76" s="6">
        <v>5967</v>
      </c>
      <c r="C76" s="6">
        <v>0</v>
      </c>
      <c r="D76">
        <v>0</v>
      </c>
    </row>
    <row r="77" spans="1:4" x14ac:dyDescent="0.2">
      <c r="A77" s="6">
        <v>74</v>
      </c>
      <c r="B77" s="6">
        <v>6069</v>
      </c>
      <c r="C77" s="6">
        <v>0</v>
      </c>
      <c r="D77">
        <v>0</v>
      </c>
    </row>
    <row r="78" spans="1:4" x14ac:dyDescent="0.2">
      <c r="A78" s="6">
        <v>75</v>
      </c>
      <c r="B78" s="6">
        <v>6172</v>
      </c>
      <c r="C78" s="6">
        <v>0</v>
      </c>
      <c r="D78">
        <v>0</v>
      </c>
    </row>
    <row r="79" spans="1:4" x14ac:dyDescent="0.2">
      <c r="A79" s="6">
        <v>76</v>
      </c>
      <c r="B79" s="6">
        <v>6275</v>
      </c>
      <c r="C79" s="6">
        <v>0</v>
      </c>
      <c r="D79">
        <v>0</v>
      </c>
    </row>
    <row r="80" spans="1:4" x14ac:dyDescent="0.2">
      <c r="A80" s="6">
        <v>77</v>
      </c>
      <c r="B80" s="6">
        <v>6378</v>
      </c>
      <c r="C80" s="6">
        <v>0</v>
      </c>
      <c r="D80">
        <v>0</v>
      </c>
    </row>
    <row r="81" spans="1:4" x14ac:dyDescent="0.2">
      <c r="A81" s="6">
        <v>78</v>
      </c>
      <c r="B81" s="6">
        <v>6483</v>
      </c>
      <c r="C81" s="6">
        <v>0</v>
      </c>
      <c r="D81">
        <v>0</v>
      </c>
    </row>
    <row r="82" spans="1:4" x14ac:dyDescent="0.2">
      <c r="A82" s="6">
        <v>79</v>
      </c>
      <c r="B82" s="6">
        <v>6588</v>
      </c>
      <c r="C82" s="6">
        <v>0</v>
      </c>
      <c r="D82">
        <v>0</v>
      </c>
    </row>
    <row r="83" spans="1:4" x14ac:dyDescent="0.2">
      <c r="A83" s="6">
        <v>80</v>
      </c>
      <c r="B83" s="6">
        <v>6693</v>
      </c>
      <c r="C83" s="6">
        <v>600</v>
      </c>
      <c r="D83">
        <v>0</v>
      </c>
    </row>
    <row r="84" spans="1:4" x14ac:dyDescent="0.2">
      <c r="A84" s="6">
        <v>81</v>
      </c>
      <c r="B84" s="6">
        <v>6799</v>
      </c>
      <c r="C84" s="6">
        <v>0</v>
      </c>
      <c r="D84">
        <v>0</v>
      </c>
    </row>
    <row r="85" spans="1:4" x14ac:dyDescent="0.2">
      <c r="A85" s="6">
        <v>82</v>
      </c>
      <c r="B85" s="6">
        <v>6906</v>
      </c>
      <c r="C85" s="6">
        <v>0</v>
      </c>
      <c r="D85">
        <v>0</v>
      </c>
    </row>
    <row r="86" spans="1:4" x14ac:dyDescent="0.2">
      <c r="A86" s="6">
        <v>83</v>
      </c>
      <c r="B86" s="6">
        <v>7013</v>
      </c>
      <c r="C86" s="6">
        <v>0</v>
      </c>
      <c r="D86">
        <v>0</v>
      </c>
    </row>
    <row r="87" spans="1:4" x14ac:dyDescent="0.2">
      <c r="A87" s="6">
        <v>84</v>
      </c>
      <c r="B87" s="6">
        <v>7122</v>
      </c>
      <c r="C87" s="6">
        <v>0</v>
      </c>
      <c r="D87">
        <v>0</v>
      </c>
    </row>
    <row r="88" spans="1:4" x14ac:dyDescent="0.2">
      <c r="A88" s="6">
        <v>85</v>
      </c>
      <c r="B88" s="6">
        <v>7230</v>
      </c>
      <c r="C88" s="6">
        <v>0</v>
      </c>
      <c r="D88">
        <v>0</v>
      </c>
    </row>
    <row r="89" spans="1:4" x14ac:dyDescent="0.2">
      <c r="A89" s="6">
        <v>86</v>
      </c>
      <c r="B89" s="6">
        <v>7340</v>
      </c>
      <c r="C89" s="6">
        <v>0</v>
      </c>
      <c r="D89">
        <v>0</v>
      </c>
    </row>
    <row r="90" spans="1:4" x14ac:dyDescent="0.2">
      <c r="A90" s="6">
        <v>87</v>
      </c>
      <c r="B90" s="6">
        <v>7450</v>
      </c>
      <c r="C90" s="6">
        <v>0</v>
      </c>
      <c r="D90">
        <v>0</v>
      </c>
    </row>
    <row r="91" spans="1:4" x14ac:dyDescent="0.2">
      <c r="A91" s="6">
        <v>88</v>
      </c>
      <c r="B91" s="6">
        <v>7560</v>
      </c>
      <c r="C91" s="6">
        <v>0</v>
      </c>
      <c r="D91">
        <v>0</v>
      </c>
    </row>
    <row r="92" spans="1:4" x14ac:dyDescent="0.2">
      <c r="A92" s="6">
        <v>89</v>
      </c>
      <c r="B92" s="6">
        <v>7672</v>
      </c>
      <c r="C92" s="6">
        <v>0</v>
      </c>
      <c r="D92">
        <v>0</v>
      </c>
    </row>
    <row r="93" spans="1:4" x14ac:dyDescent="0.2">
      <c r="A93" s="6">
        <v>90</v>
      </c>
      <c r="B93" s="6">
        <v>7784</v>
      </c>
      <c r="C93" s="6">
        <v>600</v>
      </c>
      <c r="D93">
        <v>0</v>
      </c>
    </row>
    <row r="94" spans="1:4" x14ac:dyDescent="0.2">
      <c r="A94" s="6">
        <v>91</v>
      </c>
      <c r="B94" s="6">
        <v>7897</v>
      </c>
      <c r="C94" s="6">
        <v>0</v>
      </c>
      <c r="D94">
        <v>0</v>
      </c>
    </row>
    <row r="95" spans="1:4" x14ac:dyDescent="0.2">
      <c r="A95" s="6">
        <v>92</v>
      </c>
      <c r="B95" s="6">
        <v>8010</v>
      </c>
      <c r="C95" s="6">
        <v>0</v>
      </c>
      <c r="D95">
        <v>0</v>
      </c>
    </row>
    <row r="96" spans="1:4" x14ac:dyDescent="0.2">
      <c r="A96" s="6">
        <v>93</v>
      </c>
      <c r="B96" s="6">
        <v>8124</v>
      </c>
      <c r="C96" s="6">
        <v>0</v>
      </c>
      <c r="D96">
        <v>0</v>
      </c>
    </row>
    <row r="97" spans="1:4" x14ac:dyDescent="0.2">
      <c r="A97" s="6">
        <v>94</v>
      </c>
      <c r="B97" s="6">
        <v>8239</v>
      </c>
      <c r="C97" s="6">
        <v>0</v>
      </c>
      <c r="D97">
        <v>0</v>
      </c>
    </row>
    <row r="98" spans="1:4" x14ac:dyDescent="0.2">
      <c r="A98" s="6">
        <v>95</v>
      </c>
      <c r="B98" s="6">
        <v>8354</v>
      </c>
      <c r="C98" s="6">
        <v>0</v>
      </c>
      <c r="D98">
        <v>0</v>
      </c>
    </row>
    <row r="99" spans="1:4" x14ac:dyDescent="0.2">
      <c r="A99" s="6">
        <v>96</v>
      </c>
      <c r="B99" s="6">
        <v>8470</v>
      </c>
      <c r="C99" s="6">
        <v>0</v>
      </c>
      <c r="D99">
        <v>0</v>
      </c>
    </row>
    <row r="100" spans="1:4" x14ac:dyDescent="0.2">
      <c r="A100" s="6">
        <v>97</v>
      </c>
      <c r="B100" s="6">
        <v>8587</v>
      </c>
      <c r="C100" s="6">
        <v>0</v>
      </c>
      <c r="D100">
        <v>0</v>
      </c>
    </row>
    <row r="101" spans="1:4" x14ac:dyDescent="0.2">
      <c r="A101" s="6">
        <v>98</v>
      </c>
      <c r="B101" s="6">
        <v>8705</v>
      </c>
      <c r="C101" s="6">
        <v>0</v>
      </c>
      <c r="D101">
        <v>0</v>
      </c>
    </row>
    <row r="102" spans="1:4" x14ac:dyDescent="0.2">
      <c r="A102" s="6">
        <v>99</v>
      </c>
      <c r="B102" s="6">
        <v>8823</v>
      </c>
      <c r="C102" s="6">
        <v>0</v>
      </c>
      <c r="D102">
        <v>0</v>
      </c>
    </row>
    <row r="103" spans="1:4" x14ac:dyDescent="0.2">
      <c r="A103" s="6">
        <v>100</v>
      </c>
      <c r="B103" s="6">
        <v>8942</v>
      </c>
      <c r="C103" s="6">
        <v>600</v>
      </c>
      <c r="D103">
        <v>0</v>
      </c>
    </row>
    <row r="104" spans="1:4" x14ac:dyDescent="0.2">
      <c r="A104">
        <v>101</v>
      </c>
      <c r="B104">
        <v>9061</v>
      </c>
      <c r="C104">
        <v>0</v>
      </c>
      <c r="D104">
        <v>0</v>
      </c>
    </row>
    <row r="105" spans="1:4" x14ac:dyDescent="0.2">
      <c r="A105">
        <v>102</v>
      </c>
      <c r="B105">
        <v>9182</v>
      </c>
      <c r="C105">
        <v>0</v>
      </c>
      <c r="D105">
        <v>0</v>
      </c>
    </row>
    <row r="106" spans="1:4" x14ac:dyDescent="0.2">
      <c r="A106">
        <v>103</v>
      </c>
      <c r="B106">
        <v>9303</v>
      </c>
      <c r="C106">
        <v>0</v>
      </c>
      <c r="D106">
        <v>0</v>
      </c>
    </row>
    <row r="107" spans="1:4" x14ac:dyDescent="0.2">
      <c r="A107">
        <v>104</v>
      </c>
      <c r="B107">
        <v>9425</v>
      </c>
      <c r="C107">
        <v>0</v>
      </c>
      <c r="D107">
        <v>0</v>
      </c>
    </row>
    <row r="108" spans="1:4" x14ac:dyDescent="0.2">
      <c r="A108">
        <v>105</v>
      </c>
      <c r="B108">
        <v>9547</v>
      </c>
      <c r="C108">
        <v>0</v>
      </c>
      <c r="D108">
        <v>0</v>
      </c>
    </row>
    <row r="109" spans="1:4" x14ac:dyDescent="0.2">
      <c r="A109">
        <v>106</v>
      </c>
      <c r="B109">
        <v>9671</v>
      </c>
      <c r="C109">
        <v>0</v>
      </c>
      <c r="D109">
        <v>0</v>
      </c>
    </row>
    <row r="110" spans="1:4" x14ac:dyDescent="0.2">
      <c r="A110">
        <v>107</v>
      </c>
      <c r="B110">
        <v>9795</v>
      </c>
      <c r="C110">
        <v>0</v>
      </c>
      <c r="D110">
        <v>0</v>
      </c>
    </row>
    <row r="111" spans="1:4" x14ac:dyDescent="0.2">
      <c r="A111">
        <v>108</v>
      </c>
      <c r="B111">
        <v>9919</v>
      </c>
      <c r="C111">
        <v>0</v>
      </c>
      <c r="D111">
        <v>0</v>
      </c>
    </row>
    <row r="112" spans="1:4" x14ac:dyDescent="0.2">
      <c r="A112">
        <v>109</v>
      </c>
      <c r="B112">
        <v>10045</v>
      </c>
      <c r="C112">
        <v>0</v>
      </c>
      <c r="D112">
        <v>0</v>
      </c>
    </row>
    <row r="113" spans="1:4" x14ac:dyDescent="0.2">
      <c r="A113">
        <v>110</v>
      </c>
      <c r="B113">
        <v>10171</v>
      </c>
      <c r="C113">
        <v>600</v>
      </c>
      <c r="D113">
        <v>0</v>
      </c>
    </row>
    <row r="114" spans="1:4" x14ac:dyDescent="0.2">
      <c r="A114">
        <v>111</v>
      </c>
      <c r="B114">
        <v>10298</v>
      </c>
      <c r="C114">
        <v>0</v>
      </c>
      <c r="D114">
        <v>0</v>
      </c>
    </row>
    <row r="115" spans="1:4" x14ac:dyDescent="0.2">
      <c r="A115">
        <v>112</v>
      </c>
      <c r="B115">
        <v>10426</v>
      </c>
      <c r="C115">
        <v>0</v>
      </c>
      <c r="D115">
        <v>0</v>
      </c>
    </row>
    <row r="116" spans="1:4" x14ac:dyDescent="0.2">
      <c r="A116">
        <v>113</v>
      </c>
      <c r="B116">
        <v>10555</v>
      </c>
      <c r="C116">
        <v>0</v>
      </c>
      <c r="D116">
        <v>0</v>
      </c>
    </row>
    <row r="117" spans="1:4" x14ac:dyDescent="0.2">
      <c r="A117">
        <v>114</v>
      </c>
      <c r="B117">
        <v>10684</v>
      </c>
      <c r="C117">
        <v>0</v>
      </c>
      <c r="D117">
        <v>0</v>
      </c>
    </row>
    <row r="118" spans="1:4" x14ac:dyDescent="0.2">
      <c r="A118">
        <v>115</v>
      </c>
      <c r="B118">
        <v>10814</v>
      </c>
      <c r="C118">
        <v>0</v>
      </c>
      <c r="D118">
        <v>0</v>
      </c>
    </row>
    <row r="119" spans="1:4" x14ac:dyDescent="0.2">
      <c r="A119">
        <v>116</v>
      </c>
      <c r="B119">
        <v>10945</v>
      </c>
      <c r="C119">
        <v>0</v>
      </c>
      <c r="D119">
        <v>0</v>
      </c>
    </row>
    <row r="120" spans="1:4" x14ac:dyDescent="0.2">
      <c r="A120">
        <v>117</v>
      </c>
      <c r="B120">
        <v>11077</v>
      </c>
      <c r="C120">
        <v>0</v>
      </c>
      <c r="D120">
        <v>0</v>
      </c>
    </row>
    <row r="121" spans="1:4" x14ac:dyDescent="0.2">
      <c r="A121">
        <v>118</v>
      </c>
      <c r="B121">
        <v>11209</v>
      </c>
      <c r="C121">
        <v>0</v>
      </c>
      <c r="D121">
        <v>0</v>
      </c>
    </row>
    <row r="122" spans="1:4" x14ac:dyDescent="0.2">
      <c r="A122">
        <v>119</v>
      </c>
      <c r="B122">
        <v>11342</v>
      </c>
      <c r="C122">
        <v>0</v>
      </c>
      <c r="D122">
        <v>0</v>
      </c>
    </row>
    <row r="123" spans="1:4" x14ac:dyDescent="0.2">
      <c r="A123">
        <v>120</v>
      </c>
      <c r="B123">
        <v>11476</v>
      </c>
      <c r="C123">
        <v>600</v>
      </c>
      <c r="D123">
        <v>0</v>
      </c>
    </row>
    <row r="124" spans="1:4" x14ac:dyDescent="0.2">
      <c r="A124">
        <v>121</v>
      </c>
      <c r="B124">
        <v>11611</v>
      </c>
      <c r="C124">
        <v>0</v>
      </c>
      <c r="D124">
        <v>0</v>
      </c>
    </row>
    <row r="125" spans="1:4" x14ac:dyDescent="0.2">
      <c r="A125">
        <v>122</v>
      </c>
      <c r="B125">
        <v>11747</v>
      </c>
      <c r="C125">
        <v>0</v>
      </c>
      <c r="D125">
        <v>0</v>
      </c>
    </row>
    <row r="126" spans="1:4" x14ac:dyDescent="0.2">
      <c r="A126">
        <v>123</v>
      </c>
      <c r="B126">
        <v>11883</v>
      </c>
      <c r="C126">
        <v>0</v>
      </c>
      <c r="D126">
        <v>0</v>
      </c>
    </row>
    <row r="127" spans="1:4" x14ac:dyDescent="0.2">
      <c r="A127">
        <v>124</v>
      </c>
      <c r="B127">
        <v>12021</v>
      </c>
      <c r="C127">
        <v>0</v>
      </c>
      <c r="D127">
        <v>0</v>
      </c>
    </row>
    <row r="128" spans="1:4" x14ac:dyDescent="0.2">
      <c r="A128">
        <v>125</v>
      </c>
      <c r="B128">
        <v>12159</v>
      </c>
      <c r="C128">
        <v>0</v>
      </c>
      <c r="D128">
        <v>0</v>
      </c>
    </row>
    <row r="129" spans="1:4" x14ac:dyDescent="0.2">
      <c r="A129">
        <v>126</v>
      </c>
      <c r="B129">
        <v>12298</v>
      </c>
      <c r="C129">
        <v>0</v>
      </c>
      <c r="D129">
        <v>0</v>
      </c>
    </row>
    <row r="130" spans="1:4" x14ac:dyDescent="0.2">
      <c r="A130">
        <v>127</v>
      </c>
      <c r="B130">
        <v>12438</v>
      </c>
      <c r="C130">
        <v>0</v>
      </c>
      <c r="D130">
        <v>0</v>
      </c>
    </row>
    <row r="131" spans="1:4" x14ac:dyDescent="0.2">
      <c r="A131">
        <v>128</v>
      </c>
      <c r="B131">
        <v>12578</v>
      </c>
      <c r="C131">
        <v>0</v>
      </c>
      <c r="D131">
        <v>0</v>
      </c>
    </row>
    <row r="132" spans="1:4" x14ac:dyDescent="0.2">
      <c r="A132">
        <v>129</v>
      </c>
      <c r="B132">
        <v>12720</v>
      </c>
      <c r="C132">
        <v>0</v>
      </c>
      <c r="D132">
        <v>0</v>
      </c>
    </row>
    <row r="133" spans="1:4" x14ac:dyDescent="0.2">
      <c r="A133">
        <v>130</v>
      </c>
      <c r="B133">
        <v>12862</v>
      </c>
      <c r="C133">
        <v>600</v>
      </c>
      <c r="D133">
        <v>0</v>
      </c>
    </row>
    <row r="134" spans="1:4" x14ac:dyDescent="0.2">
      <c r="A134">
        <v>131</v>
      </c>
      <c r="B134">
        <v>13005</v>
      </c>
      <c r="C134">
        <v>0</v>
      </c>
      <c r="D134">
        <v>0</v>
      </c>
    </row>
    <row r="135" spans="1:4" x14ac:dyDescent="0.2">
      <c r="A135">
        <v>132</v>
      </c>
      <c r="B135">
        <v>13149</v>
      </c>
      <c r="C135">
        <v>0</v>
      </c>
      <c r="D135">
        <v>0</v>
      </c>
    </row>
    <row r="136" spans="1:4" x14ac:dyDescent="0.2">
      <c r="A136">
        <v>133</v>
      </c>
      <c r="B136">
        <v>13294</v>
      </c>
      <c r="C136">
        <v>0</v>
      </c>
      <c r="D136">
        <v>0</v>
      </c>
    </row>
    <row r="137" spans="1:4" x14ac:dyDescent="0.2">
      <c r="A137">
        <v>134</v>
      </c>
      <c r="B137">
        <v>13440</v>
      </c>
      <c r="C137">
        <v>0</v>
      </c>
      <c r="D137">
        <v>0</v>
      </c>
    </row>
    <row r="138" spans="1:4" x14ac:dyDescent="0.2">
      <c r="A138">
        <v>135</v>
      </c>
      <c r="B138">
        <v>13586</v>
      </c>
      <c r="C138">
        <v>0</v>
      </c>
      <c r="D138">
        <v>0</v>
      </c>
    </row>
    <row r="139" spans="1:4" x14ac:dyDescent="0.2">
      <c r="A139">
        <v>136</v>
      </c>
      <c r="B139">
        <v>13734</v>
      </c>
      <c r="C139">
        <v>0</v>
      </c>
      <c r="D139">
        <v>0</v>
      </c>
    </row>
    <row r="140" spans="1:4" x14ac:dyDescent="0.2">
      <c r="A140">
        <v>137</v>
      </c>
      <c r="B140">
        <v>13882</v>
      </c>
      <c r="C140">
        <v>0</v>
      </c>
      <c r="D140">
        <v>0</v>
      </c>
    </row>
    <row r="141" spans="1:4" x14ac:dyDescent="0.2">
      <c r="A141">
        <v>138</v>
      </c>
      <c r="B141">
        <v>14032</v>
      </c>
      <c r="C141">
        <v>0</v>
      </c>
      <c r="D141">
        <v>0</v>
      </c>
    </row>
    <row r="142" spans="1:4" x14ac:dyDescent="0.2">
      <c r="A142">
        <v>139</v>
      </c>
      <c r="B142">
        <v>14182</v>
      </c>
      <c r="C142">
        <v>0</v>
      </c>
      <c r="D142">
        <v>0</v>
      </c>
    </row>
    <row r="143" spans="1:4" x14ac:dyDescent="0.2">
      <c r="A143">
        <v>140</v>
      </c>
      <c r="B143">
        <v>14333</v>
      </c>
      <c r="C143">
        <v>600</v>
      </c>
      <c r="D143">
        <v>0</v>
      </c>
    </row>
    <row r="144" spans="1:4" x14ac:dyDescent="0.2">
      <c r="A144">
        <v>141</v>
      </c>
      <c r="B144">
        <v>14485</v>
      </c>
      <c r="C144">
        <v>0</v>
      </c>
      <c r="D144">
        <v>0</v>
      </c>
    </row>
    <row r="145" spans="1:4" x14ac:dyDescent="0.2">
      <c r="A145">
        <v>142</v>
      </c>
      <c r="B145">
        <v>14638</v>
      </c>
      <c r="C145">
        <v>0</v>
      </c>
      <c r="D145">
        <v>0</v>
      </c>
    </row>
    <row r="146" spans="1:4" x14ac:dyDescent="0.2">
      <c r="A146">
        <v>143</v>
      </c>
      <c r="B146">
        <v>14792</v>
      </c>
      <c r="C146">
        <v>0</v>
      </c>
      <c r="D146">
        <v>0</v>
      </c>
    </row>
    <row r="147" spans="1:4" x14ac:dyDescent="0.2">
      <c r="A147">
        <v>144</v>
      </c>
      <c r="B147">
        <v>14946</v>
      </c>
      <c r="C147">
        <v>0</v>
      </c>
      <c r="D147">
        <v>0</v>
      </c>
    </row>
    <row r="148" spans="1:4" x14ac:dyDescent="0.2">
      <c r="A148">
        <v>145</v>
      </c>
      <c r="B148">
        <v>15102</v>
      </c>
      <c r="C148">
        <v>0</v>
      </c>
      <c r="D148">
        <v>0</v>
      </c>
    </row>
    <row r="149" spans="1:4" x14ac:dyDescent="0.2">
      <c r="A149">
        <v>146</v>
      </c>
      <c r="B149">
        <v>15259</v>
      </c>
      <c r="C149">
        <v>0</v>
      </c>
      <c r="D149">
        <v>0</v>
      </c>
    </row>
    <row r="150" spans="1:4" x14ac:dyDescent="0.2">
      <c r="A150">
        <v>147</v>
      </c>
      <c r="B150">
        <v>15416</v>
      </c>
      <c r="C150">
        <v>0</v>
      </c>
      <c r="D150">
        <v>0</v>
      </c>
    </row>
    <row r="151" spans="1:4" x14ac:dyDescent="0.2">
      <c r="A151">
        <v>148</v>
      </c>
      <c r="B151">
        <v>15575</v>
      </c>
      <c r="C151">
        <v>0</v>
      </c>
      <c r="D151">
        <v>0</v>
      </c>
    </row>
    <row r="152" spans="1:4" x14ac:dyDescent="0.2">
      <c r="A152">
        <v>149</v>
      </c>
      <c r="B152">
        <v>15734</v>
      </c>
      <c r="C152">
        <v>0</v>
      </c>
      <c r="D152">
        <v>0</v>
      </c>
    </row>
    <row r="153" spans="1:4" x14ac:dyDescent="0.2">
      <c r="A153">
        <v>150</v>
      </c>
      <c r="B153">
        <v>15895</v>
      </c>
      <c r="C153">
        <v>600</v>
      </c>
      <c r="D153">
        <v>0</v>
      </c>
    </row>
    <row r="154" spans="1:4" x14ac:dyDescent="0.2">
      <c r="A154">
        <v>151</v>
      </c>
      <c r="B154">
        <v>16056</v>
      </c>
      <c r="C154">
        <v>0</v>
      </c>
      <c r="D154">
        <v>0</v>
      </c>
    </row>
    <row r="155" spans="1:4" x14ac:dyDescent="0.2">
      <c r="A155">
        <v>152</v>
      </c>
      <c r="B155">
        <v>16218</v>
      </c>
      <c r="C155">
        <v>0</v>
      </c>
      <c r="D155">
        <v>0</v>
      </c>
    </row>
    <row r="156" spans="1:4" x14ac:dyDescent="0.2">
      <c r="A156">
        <v>153</v>
      </c>
      <c r="B156">
        <v>16382</v>
      </c>
      <c r="C156">
        <v>0</v>
      </c>
      <c r="D156">
        <v>0</v>
      </c>
    </row>
    <row r="157" spans="1:4" x14ac:dyDescent="0.2">
      <c r="A157">
        <v>154</v>
      </c>
      <c r="B157">
        <v>16546</v>
      </c>
      <c r="C157">
        <v>0</v>
      </c>
      <c r="D157">
        <v>0</v>
      </c>
    </row>
    <row r="158" spans="1:4" x14ac:dyDescent="0.2">
      <c r="A158">
        <v>155</v>
      </c>
      <c r="B158">
        <v>16711</v>
      </c>
      <c r="C158">
        <v>0</v>
      </c>
      <c r="D158">
        <v>0</v>
      </c>
    </row>
    <row r="159" spans="1:4" x14ac:dyDescent="0.2">
      <c r="A159">
        <v>156</v>
      </c>
      <c r="B159">
        <v>16878</v>
      </c>
      <c r="C159">
        <v>0</v>
      </c>
      <c r="D159">
        <v>0</v>
      </c>
    </row>
    <row r="160" spans="1:4" x14ac:dyDescent="0.2">
      <c r="A160">
        <v>157</v>
      </c>
      <c r="B160">
        <v>17045</v>
      </c>
      <c r="C160">
        <v>0</v>
      </c>
      <c r="D160">
        <v>0</v>
      </c>
    </row>
    <row r="161" spans="1:4" x14ac:dyDescent="0.2">
      <c r="A161">
        <v>158</v>
      </c>
      <c r="B161">
        <v>17213</v>
      </c>
      <c r="C161">
        <v>0</v>
      </c>
      <c r="D161">
        <v>0</v>
      </c>
    </row>
    <row r="162" spans="1:4" x14ac:dyDescent="0.2">
      <c r="A162">
        <v>159</v>
      </c>
      <c r="B162">
        <v>17382</v>
      </c>
      <c r="C162">
        <v>0</v>
      </c>
      <c r="D162">
        <v>0</v>
      </c>
    </row>
    <row r="163" spans="1:4" x14ac:dyDescent="0.2">
      <c r="A163">
        <v>160</v>
      </c>
      <c r="B163">
        <v>17553</v>
      </c>
      <c r="C163">
        <v>600</v>
      </c>
      <c r="D163">
        <v>0</v>
      </c>
    </row>
    <row r="164" spans="1:4" x14ac:dyDescent="0.2">
      <c r="A164">
        <v>161</v>
      </c>
      <c r="B164">
        <v>17724</v>
      </c>
      <c r="C164">
        <v>0</v>
      </c>
      <c r="D164">
        <v>0</v>
      </c>
    </row>
    <row r="165" spans="1:4" x14ac:dyDescent="0.2">
      <c r="A165">
        <v>162</v>
      </c>
      <c r="B165">
        <v>17896</v>
      </c>
      <c r="C165">
        <v>0</v>
      </c>
      <c r="D165">
        <v>0</v>
      </c>
    </row>
    <row r="166" spans="1:4" x14ac:dyDescent="0.2">
      <c r="A166">
        <v>163</v>
      </c>
      <c r="B166">
        <v>18070</v>
      </c>
      <c r="C166">
        <v>0</v>
      </c>
      <c r="D166">
        <v>0</v>
      </c>
    </row>
    <row r="167" spans="1:4" x14ac:dyDescent="0.2">
      <c r="A167">
        <v>164</v>
      </c>
      <c r="B167">
        <v>18244</v>
      </c>
      <c r="C167">
        <v>0</v>
      </c>
      <c r="D167">
        <v>0</v>
      </c>
    </row>
    <row r="168" spans="1:4" x14ac:dyDescent="0.2">
      <c r="A168">
        <v>165</v>
      </c>
      <c r="B168">
        <v>18420</v>
      </c>
      <c r="C168">
        <v>0</v>
      </c>
      <c r="D168">
        <v>0</v>
      </c>
    </row>
    <row r="169" spans="1:4" x14ac:dyDescent="0.2">
      <c r="A169">
        <v>166</v>
      </c>
      <c r="B169">
        <v>18596</v>
      </c>
      <c r="C169">
        <v>0</v>
      </c>
      <c r="D169">
        <v>0</v>
      </c>
    </row>
    <row r="170" spans="1:4" x14ac:dyDescent="0.2">
      <c r="A170">
        <v>167</v>
      </c>
      <c r="B170">
        <v>18774</v>
      </c>
      <c r="C170">
        <v>0</v>
      </c>
      <c r="D170">
        <v>0</v>
      </c>
    </row>
    <row r="171" spans="1:4" x14ac:dyDescent="0.2">
      <c r="A171">
        <v>168</v>
      </c>
      <c r="B171">
        <v>18952</v>
      </c>
      <c r="C171">
        <v>0</v>
      </c>
      <c r="D171">
        <v>0</v>
      </c>
    </row>
    <row r="172" spans="1:4" x14ac:dyDescent="0.2">
      <c r="A172">
        <v>169</v>
      </c>
      <c r="B172">
        <v>19132</v>
      </c>
      <c r="C172">
        <v>0</v>
      </c>
      <c r="D172">
        <v>0</v>
      </c>
    </row>
    <row r="173" spans="1:4" x14ac:dyDescent="0.2">
      <c r="A173">
        <v>170</v>
      </c>
      <c r="B173">
        <v>19313</v>
      </c>
      <c r="C173">
        <v>600</v>
      </c>
      <c r="D173">
        <v>0</v>
      </c>
    </row>
    <row r="174" spans="1:4" x14ac:dyDescent="0.2">
      <c r="A174">
        <v>171</v>
      </c>
      <c r="B174">
        <v>19495</v>
      </c>
      <c r="C174">
        <v>0</v>
      </c>
      <c r="D174">
        <v>0</v>
      </c>
    </row>
    <row r="175" spans="1:4" x14ac:dyDescent="0.2">
      <c r="A175">
        <v>172</v>
      </c>
      <c r="B175">
        <v>19678</v>
      </c>
      <c r="C175">
        <v>0</v>
      </c>
      <c r="D175">
        <v>0</v>
      </c>
    </row>
    <row r="176" spans="1:4" x14ac:dyDescent="0.2">
      <c r="A176">
        <v>173</v>
      </c>
      <c r="B176">
        <v>19862</v>
      </c>
      <c r="C176">
        <v>0</v>
      </c>
      <c r="D176">
        <v>0</v>
      </c>
    </row>
    <row r="177" spans="1:4" x14ac:dyDescent="0.2">
      <c r="A177">
        <v>174</v>
      </c>
      <c r="B177">
        <v>20047</v>
      </c>
      <c r="C177">
        <v>0</v>
      </c>
      <c r="D177">
        <v>0</v>
      </c>
    </row>
    <row r="178" spans="1:4" x14ac:dyDescent="0.2">
      <c r="A178">
        <v>175</v>
      </c>
      <c r="B178">
        <v>20233</v>
      </c>
      <c r="C178">
        <v>0</v>
      </c>
      <c r="D178">
        <v>0</v>
      </c>
    </row>
    <row r="179" spans="1:4" x14ac:dyDescent="0.2">
      <c r="A179">
        <v>176</v>
      </c>
      <c r="B179">
        <v>20421</v>
      </c>
      <c r="C179">
        <v>0</v>
      </c>
      <c r="D179">
        <v>0</v>
      </c>
    </row>
    <row r="180" spans="1:4" x14ac:dyDescent="0.2">
      <c r="A180">
        <v>177</v>
      </c>
      <c r="B180">
        <v>20609</v>
      </c>
      <c r="C180">
        <v>0</v>
      </c>
      <c r="D180">
        <v>0</v>
      </c>
    </row>
    <row r="181" spans="1:4" x14ac:dyDescent="0.2">
      <c r="A181">
        <v>178</v>
      </c>
      <c r="B181">
        <v>20799</v>
      </c>
      <c r="C181">
        <v>0</v>
      </c>
      <c r="D181">
        <v>0</v>
      </c>
    </row>
    <row r="182" spans="1:4" x14ac:dyDescent="0.2">
      <c r="A182">
        <v>179</v>
      </c>
      <c r="B182">
        <v>20990</v>
      </c>
      <c r="C182">
        <v>0</v>
      </c>
      <c r="D182">
        <v>0</v>
      </c>
    </row>
    <row r="183" spans="1:4" x14ac:dyDescent="0.2">
      <c r="A183">
        <v>180</v>
      </c>
      <c r="B183">
        <v>21182</v>
      </c>
      <c r="C183">
        <v>600</v>
      </c>
      <c r="D183">
        <v>0</v>
      </c>
    </row>
    <row r="184" spans="1:4" x14ac:dyDescent="0.2">
      <c r="A184">
        <v>181</v>
      </c>
      <c r="B184">
        <v>21375</v>
      </c>
      <c r="C184">
        <v>0</v>
      </c>
      <c r="D184">
        <v>0</v>
      </c>
    </row>
    <row r="185" spans="1:4" x14ac:dyDescent="0.2">
      <c r="A185">
        <v>182</v>
      </c>
      <c r="B185">
        <v>21569</v>
      </c>
      <c r="C185">
        <v>0</v>
      </c>
      <c r="D185">
        <v>0</v>
      </c>
    </row>
    <row r="186" spans="1:4" x14ac:dyDescent="0.2">
      <c r="A186">
        <v>183</v>
      </c>
      <c r="B186">
        <v>21764</v>
      </c>
      <c r="C186">
        <v>0</v>
      </c>
      <c r="D186">
        <v>0</v>
      </c>
    </row>
    <row r="187" spans="1:4" x14ac:dyDescent="0.2">
      <c r="A187">
        <v>184</v>
      </c>
      <c r="B187">
        <v>21961</v>
      </c>
      <c r="C187">
        <v>0</v>
      </c>
      <c r="D187">
        <v>0</v>
      </c>
    </row>
    <row r="188" spans="1:4" x14ac:dyDescent="0.2">
      <c r="A188">
        <v>185</v>
      </c>
      <c r="B188">
        <v>22159</v>
      </c>
      <c r="C188">
        <v>0</v>
      </c>
      <c r="D188">
        <v>0</v>
      </c>
    </row>
    <row r="189" spans="1:4" x14ac:dyDescent="0.2">
      <c r="A189">
        <v>186</v>
      </c>
      <c r="B189">
        <v>22358</v>
      </c>
      <c r="C189">
        <v>0</v>
      </c>
      <c r="D189">
        <v>0</v>
      </c>
    </row>
    <row r="190" spans="1:4" x14ac:dyDescent="0.2">
      <c r="A190">
        <v>187</v>
      </c>
      <c r="B190">
        <v>22558</v>
      </c>
      <c r="C190">
        <v>0</v>
      </c>
      <c r="D190">
        <v>0</v>
      </c>
    </row>
    <row r="191" spans="1:4" x14ac:dyDescent="0.2">
      <c r="A191">
        <v>188</v>
      </c>
      <c r="B191">
        <v>22759</v>
      </c>
      <c r="C191">
        <v>0</v>
      </c>
      <c r="D191">
        <v>0</v>
      </c>
    </row>
    <row r="192" spans="1:4" x14ac:dyDescent="0.2">
      <c r="A192">
        <v>189</v>
      </c>
      <c r="B192">
        <v>22962</v>
      </c>
      <c r="C192">
        <v>0</v>
      </c>
      <c r="D192">
        <v>0</v>
      </c>
    </row>
    <row r="193" spans="1:4" x14ac:dyDescent="0.2">
      <c r="A193">
        <v>190</v>
      </c>
      <c r="B193">
        <v>23165</v>
      </c>
      <c r="C193">
        <v>600</v>
      </c>
      <c r="D193">
        <v>0</v>
      </c>
    </row>
    <row r="194" spans="1:4" x14ac:dyDescent="0.2">
      <c r="A194">
        <v>191</v>
      </c>
      <c r="B194">
        <v>23370</v>
      </c>
      <c r="C194">
        <v>0</v>
      </c>
      <c r="D194">
        <v>0</v>
      </c>
    </row>
    <row r="195" spans="1:4" x14ac:dyDescent="0.2">
      <c r="A195">
        <v>192</v>
      </c>
      <c r="B195">
        <v>23577</v>
      </c>
      <c r="C195">
        <v>0</v>
      </c>
      <c r="D195">
        <v>0</v>
      </c>
    </row>
    <row r="196" spans="1:4" x14ac:dyDescent="0.2">
      <c r="A196">
        <v>193</v>
      </c>
      <c r="B196">
        <v>23784</v>
      </c>
      <c r="C196">
        <v>0</v>
      </c>
      <c r="D196">
        <v>0</v>
      </c>
    </row>
    <row r="197" spans="1:4" x14ac:dyDescent="0.2">
      <c r="A197">
        <v>194</v>
      </c>
      <c r="B197">
        <v>23993</v>
      </c>
      <c r="C197">
        <v>0</v>
      </c>
      <c r="D197">
        <v>0</v>
      </c>
    </row>
    <row r="198" spans="1:4" x14ac:dyDescent="0.2">
      <c r="A198">
        <v>195</v>
      </c>
      <c r="B198">
        <v>24203</v>
      </c>
      <c r="C198">
        <v>0</v>
      </c>
      <c r="D198">
        <v>0</v>
      </c>
    </row>
    <row r="199" spans="1:4" x14ac:dyDescent="0.2">
      <c r="A199">
        <v>196</v>
      </c>
      <c r="B199">
        <v>24414</v>
      </c>
      <c r="C199">
        <v>0</v>
      </c>
      <c r="D199">
        <v>0</v>
      </c>
    </row>
    <row r="200" spans="1:4" x14ac:dyDescent="0.2">
      <c r="A200">
        <v>197</v>
      </c>
      <c r="B200">
        <v>24627</v>
      </c>
      <c r="C200">
        <v>0</v>
      </c>
      <c r="D200">
        <v>0</v>
      </c>
    </row>
    <row r="201" spans="1:4" x14ac:dyDescent="0.2">
      <c r="A201">
        <v>198</v>
      </c>
      <c r="B201">
        <v>24840</v>
      </c>
      <c r="C201">
        <v>0</v>
      </c>
      <c r="D201">
        <v>0</v>
      </c>
    </row>
    <row r="202" spans="1:4" x14ac:dyDescent="0.2">
      <c r="A202">
        <v>199</v>
      </c>
      <c r="B202">
        <v>25055</v>
      </c>
      <c r="C202">
        <v>0</v>
      </c>
      <c r="D202">
        <v>0</v>
      </c>
    </row>
    <row r="203" spans="1:4" x14ac:dyDescent="0.2">
      <c r="A203">
        <v>200</v>
      </c>
      <c r="B203">
        <v>25272</v>
      </c>
      <c r="C203">
        <v>600</v>
      </c>
      <c r="D203">
        <v>0</v>
      </c>
    </row>
    <row r="204" spans="1:4" x14ac:dyDescent="0.2">
      <c r="A204">
        <v>201</v>
      </c>
      <c r="B204">
        <v>25489</v>
      </c>
      <c r="C204">
        <v>0</v>
      </c>
      <c r="D204">
        <v>0</v>
      </c>
    </row>
    <row r="205" spans="1:4" x14ac:dyDescent="0.2">
      <c r="A205">
        <v>202</v>
      </c>
      <c r="B205">
        <v>25708</v>
      </c>
      <c r="C205">
        <v>0</v>
      </c>
      <c r="D205">
        <v>0</v>
      </c>
    </row>
    <row r="206" spans="1:4" x14ac:dyDescent="0.2">
      <c r="A206">
        <v>203</v>
      </c>
      <c r="B206">
        <v>25929</v>
      </c>
      <c r="C206">
        <v>0</v>
      </c>
      <c r="D206">
        <v>0</v>
      </c>
    </row>
    <row r="207" spans="1:4" x14ac:dyDescent="0.2">
      <c r="A207">
        <v>204</v>
      </c>
      <c r="B207">
        <v>26150</v>
      </c>
      <c r="C207">
        <v>0</v>
      </c>
      <c r="D207">
        <v>0</v>
      </c>
    </row>
    <row r="208" spans="1:4" x14ac:dyDescent="0.2">
      <c r="A208">
        <v>205</v>
      </c>
      <c r="B208">
        <v>26373</v>
      </c>
      <c r="C208">
        <v>0</v>
      </c>
      <c r="D208">
        <v>0</v>
      </c>
    </row>
    <row r="209" spans="1:4" x14ac:dyDescent="0.2">
      <c r="A209">
        <v>206</v>
      </c>
      <c r="B209">
        <v>26597</v>
      </c>
      <c r="C209">
        <v>0</v>
      </c>
      <c r="D209">
        <v>0</v>
      </c>
    </row>
    <row r="210" spans="1:4" x14ac:dyDescent="0.2">
      <c r="A210">
        <v>207</v>
      </c>
      <c r="B210">
        <v>26823</v>
      </c>
      <c r="C210">
        <v>0</v>
      </c>
      <c r="D210">
        <v>0</v>
      </c>
    </row>
    <row r="211" spans="1:4" x14ac:dyDescent="0.2">
      <c r="A211">
        <v>208</v>
      </c>
      <c r="B211">
        <v>27050</v>
      </c>
      <c r="C211">
        <v>0</v>
      </c>
      <c r="D211">
        <v>0</v>
      </c>
    </row>
    <row r="212" spans="1:4" x14ac:dyDescent="0.2">
      <c r="A212">
        <v>209</v>
      </c>
      <c r="B212">
        <v>27278</v>
      </c>
      <c r="C212">
        <v>0</v>
      </c>
      <c r="D212">
        <v>0</v>
      </c>
    </row>
    <row r="213" spans="1:4" x14ac:dyDescent="0.2">
      <c r="A213">
        <v>210</v>
      </c>
      <c r="B213">
        <v>27508</v>
      </c>
      <c r="C213">
        <v>600</v>
      </c>
      <c r="D213">
        <v>0</v>
      </c>
    </row>
    <row r="214" spans="1:4" x14ac:dyDescent="0.2">
      <c r="A214">
        <v>211</v>
      </c>
      <c r="B214">
        <v>27739</v>
      </c>
      <c r="C214">
        <v>0</v>
      </c>
      <c r="D214">
        <v>0</v>
      </c>
    </row>
    <row r="215" spans="1:4" x14ac:dyDescent="0.2">
      <c r="A215">
        <v>212</v>
      </c>
      <c r="B215">
        <v>27971</v>
      </c>
      <c r="C215">
        <v>0</v>
      </c>
      <c r="D215">
        <v>0</v>
      </c>
    </row>
    <row r="216" spans="1:4" x14ac:dyDescent="0.2">
      <c r="A216">
        <v>213</v>
      </c>
      <c r="B216">
        <v>28205</v>
      </c>
      <c r="C216">
        <v>0</v>
      </c>
      <c r="D216">
        <v>0</v>
      </c>
    </row>
    <row r="217" spans="1:4" x14ac:dyDescent="0.2">
      <c r="A217">
        <v>214</v>
      </c>
      <c r="B217">
        <v>28440</v>
      </c>
      <c r="C217">
        <v>0</v>
      </c>
      <c r="D217">
        <v>0</v>
      </c>
    </row>
    <row r="218" spans="1:4" x14ac:dyDescent="0.2">
      <c r="A218">
        <v>215</v>
      </c>
      <c r="B218">
        <v>28677</v>
      </c>
      <c r="C218">
        <v>0</v>
      </c>
      <c r="D218">
        <v>0</v>
      </c>
    </row>
    <row r="219" spans="1:4" x14ac:dyDescent="0.2">
      <c r="A219">
        <v>216</v>
      </c>
      <c r="B219">
        <v>28915</v>
      </c>
      <c r="C219">
        <v>0</v>
      </c>
      <c r="D219">
        <v>0</v>
      </c>
    </row>
    <row r="220" spans="1:4" x14ac:dyDescent="0.2">
      <c r="A220">
        <v>217</v>
      </c>
      <c r="B220">
        <v>29154</v>
      </c>
      <c r="C220">
        <v>0</v>
      </c>
      <c r="D220">
        <v>0</v>
      </c>
    </row>
    <row r="221" spans="1:4" x14ac:dyDescent="0.2">
      <c r="A221">
        <v>218</v>
      </c>
      <c r="B221">
        <v>29395</v>
      </c>
      <c r="C221">
        <v>0</v>
      </c>
      <c r="D221">
        <v>0</v>
      </c>
    </row>
    <row r="222" spans="1:4" x14ac:dyDescent="0.2">
      <c r="A222">
        <v>219</v>
      </c>
      <c r="B222">
        <v>29638</v>
      </c>
      <c r="C222">
        <v>0</v>
      </c>
      <c r="D222">
        <v>0</v>
      </c>
    </row>
    <row r="223" spans="1:4" x14ac:dyDescent="0.2">
      <c r="A223">
        <v>220</v>
      </c>
      <c r="B223">
        <v>29882</v>
      </c>
      <c r="C223">
        <v>600</v>
      </c>
      <c r="D223">
        <v>0</v>
      </c>
    </row>
    <row r="224" spans="1:4" x14ac:dyDescent="0.2">
      <c r="A224">
        <v>221</v>
      </c>
      <c r="B224">
        <v>30127</v>
      </c>
      <c r="C224">
        <v>0</v>
      </c>
      <c r="D224">
        <v>0</v>
      </c>
    </row>
    <row r="225" spans="1:4" x14ac:dyDescent="0.2">
      <c r="A225">
        <v>222</v>
      </c>
      <c r="B225">
        <v>30374</v>
      </c>
      <c r="C225">
        <v>0</v>
      </c>
      <c r="D225">
        <v>0</v>
      </c>
    </row>
    <row r="226" spans="1:4" x14ac:dyDescent="0.2">
      <c r="A226">
        <v>223</v>
      </c>
      <c r="B226">
        <v>30622</v>
      </c>
      <c r="C226">
        <v>0</v>
      </c>
      <c r="D226">
        <v>0</v>
      </c>
    </row>
    <row r="227" spans="1:4" x14ac:dyDescent="0.2">
      <c r="A227">
        <v>224</v>
      </c>
      <c r="B227">
        <v>30872</v>
      </c>
      <c r="C227">
        <v>0</v>
      </c>
      <c r="D227">
        <v>0</v>
      </c>
    </row>
    <row r="228" spans="1:4" x14ac:dyDescent="0.2">
      <c r="A228">
        <v>225</v>
      </c>
      <c r="B228">
        <v>31123</v>
      </c>
      <c r="C228">
        <v>0</v>
      </c>
      <c r="D228">
        <v>0</v>
      </c>
    </row>
    <row r="229" spans="1:4" x14ac:dyDescent="0.2">
      <c r="A229">
        <v>226</v>
      </c>
      <c r="B229">
        <v>31376</v>
      </c>
      <c r="C229">
        <v>0</v>
      </c>
      <c r="D229">
        <v>0</v>
      </c>
    </row>
    <row r="230" spans="1:4" x14ac:dyDescent="0.2">
      <c r="A230">
        <v>227</v>
      </c>
      <c r="B230">
        <v>31630</v>
      </c>
      <c r="C230">
        <v>0</v>
      </c>
      <c r="D230">
        <v>0</v>
      </c>
    </row>
    <row r="231" spans="1:4" x14ac:dyDescent="0.2">
      <c r="A231">
        <v>228</v>
      </c>
      <c r="B231">
        <v>31886</v>
      </c>
      <c r="C231">
        <v>0</v>
      </c>
      <c r="D231">
        <v>0</v>
      </c>
    </row>
    <row r="232" spans="1:4" x14ac:dyDescent="0.2">
      <c r="A232">
        <v>229</v>
      </c>
      <c r="B232">
        <v>32143</v>
      </c>
      <c r="C232">
        <v>0</v>
      </c>
      <c r="D232">
        <v>0</v>
      </c>
    </row>
    <row r="233" spans="1:4" x14ac:dyDescent="0.2">
      <c r="A233">
        <v>230</v>
      </c>
      <c r="B233">
        <v>32402</v>
      </c>
      <c r="C233">
        <v>600</v>
      </c>
      <c r="D233">
        <v>0</v>
      </c>
    </row>
    <row r="234" spans="1:4" x14ac:dyDescent="0.2">
      <c r="A234">
        <v>231</v>
      </c>
      <c r="B234">
        <v>32662</v>
      </c>
      <c r="C234">
        <v>0</v>
      </c>
      <c r="D234">
        <v>0</v>
      </c>
    </row>
    <row r="235" spans="1:4" x14ac:dyDescent="0.2">
      <c r="A235">
        <v>232</v>
      </c>
      <c r="B235">
        <v>32924</v>
      </c>
      <c r="C235">
        <v>0</v>
      </c>
      <c r="D235">
        <v>0</v>
      </c>
    </row>
    <row r="236" spans="1:4" x14ac:dyDescent="0.2">
      <c r="A236">
        <v>233</v>
      </c>
      <c r="B236">
        <v>33188</v>
      </c>
      <c r="C236">
        <v>0</v>
      </c>
      <c r="D236">
        <v>0</v>
      </c>
    </row>
    <row r="237" spans="1:4" x14ac:dyDescent="0.2">
      <c r="A237">
        <v>234</v>
      </c>
      <c r="B237">
        <v>33453</v>
      </c>
      <c r="C237">
        <v>0</v>
      </c>
      <c r="D237">
        <v>0</v>
      </c>
    </row>
    <row r="238" spans="1:4" x14ac:dyDescent="0.2">
      <c r="A238">
        <v>235</v>
      </c>
      <c r="B238">
        <v>33720</v>
      </c>
      <c r="C238">
        <v>0</v>
      </c>
      <c r="D238">
        <v>0</v>
      </c>
    </row>
    <row r="239" spans="1:4" x14ac:dyDescent="0.2">
      <c r="A239">
        <v>236</v>
      </c>
      <c r="B239">
        <v>33988</v>
      </c>
      <c r="C239">
        <v>0</v>
      </c>
      <c r="D239">
        <v>0</v>
      </c>
    </row>
    <row r="240" spans="1:4" x14ac:dyDescent="0.2">
      <c r="A240">
        <v>237</v>
      </c>
      <c r="B240">
        <v>34258</v>
      </c>
      <c r="C240">
        <v>0</v>
      </c>
      <c r="D240">
        <v>0</v>
      </c>
    </row>
    <row r="241" spans="1:4" x14ac:dyDescent="0.2">
      <c r="A241">
        <v>238</v>
      </c>
      <c r="B241">
        <v>34529</v>
      </c>
      <c r="C241">
        <v>0</v>
      </c>
      <c r="D241">
        <v>0</v>
      </c>
    </row>
    <row r="242" spans="1:4" x14ac:dyDescent="0.2">
      <c r="A242">
        <v>239</v>
      </c>
      <c r="B242">
        <v>34803</v>
      </c>
      <c r="C242">
        <v>0</v>
      </c>
      <c r="D242">
        <v>0</v>
      </c>
    </row>
    <row r="243" spans="1:4" x14ac:dyDescent="0.2">
      <c r="A243">
        <v>240</v>
      </c>
      <c r="B243">
        <v>35077</v>
      </c>
      <c r="C243">
        <v>600</v>
      </c>
      <c r="D243">
        <v>0</v>
      </c>
    </row>
    <row r="244" spans="1:4" x14ac:dyDescent="0.2">
      <c r="A244">
        <v>241</v>
      </c>
      <c r="B244">
        <v>35354</v>
      </c>
      <c r="C244">
        <v>0</v>
      </c>
      <c r="D244">
        <v>0</v>
      </c>
    </row>
    <row r="245" spans="1:4" x14ac:dyDescent="0.2">
      <c r="A245">
        <v>242</v>
      </c>
      <c r="B245">
        <v>35632</v>
      </c>
      <c r="C245">
        <v>0</v>
      </c>
      <c r="D245">
        <v>0</v>
      </c>
    </row>
    <row r="246" spans="1:4" x14ac:dyDescent="0.2">
      <c r="A246">
        <v>243</v>
      </c>
      <c r="B246">
        <v>35912</v>
      </c>
      <c r="C246">
        <v>0</v>
      </c>
      <c r="D246">
        <v>0</v>
      </c>
    </row>
    <row r="247" spans="1:4" x14ac:dyDescent="0.2">
      <c r="A247">
        <v>244</v>
      </c>
      <c r="B247">
        <v>36193</v>
      </c>
      <c r="C247">
        <v>0</v>
      </c>
      <c r="D247">
        <v>0</v>
      </c>
    </row>
    <row r="248" spans="1:4" x14ac:dyDescent="0.2">
      <c r="A248">
        <v>245</v>
      </c>
      <c r="B248">
        <v>36476</v>
      </c>
      <c r="C248">
        <v>0</v>
      </c>
      <c r="D248">
        <v>0</v>
      </c>
    </row>
    <row r="249" spans="1:4" x14ac:dyDescent="0.2">
      <c r="A249">
        <v>246</v>
      </c>
      <c r="B249">
        <v>36761</v>
      </c>
      <c r="C249">
        <v>0</v>
      </c>
      <c r="D249">
        <v>0</v>
      </c>
    </row>
    <row r="250" spans="1:4" x14ac:dyDescent="0.2">
      <c r="A250">
        <v>247</v>
      </c>
      <c r="B250">
        <v>37048</v>
      </c>
      <c r="C250">
        <v>0</v>
      </c>
      <c r="D250">
        <v>0</v>
      </c>
    </row>
    <row r="251" spans="1:4" x14ac:dyDescent="0.2">
      <c r="A251">
        <v>248</v>
      </c>
      <c r="B251">
        <v>37336</v>
      </c>
      <c r="C251">
        <v>0</v>
      </c>
      <c r="D251">
        <v>0</v>
      </c>
    </row>
    <row r="252" spans="1:4" x14ac:dyDescent="0.2">
      <c r="A252">
        <v>249</v>
      </c>
      <c r="B252">
        <v>37626</v>
      </c>
      <c r="C252">
        <v>0</v>
      </c>
      <c r="D252">
        <v>0</v>
      </c>
    </row>
    <row r="253" spans="1:4" x14ac:dyDescent="0.2">
      <c r="A253">
        <v>250</v>
      </c>
      <c r="B253">
        <v>37918</v>
      </c>
      <c r="C253">
        <v>600</v>
      </c>
      <c r="D253">
        <v>0</v>
      </c>
    </row>
    <row r="254" spans="1:4" x14ac:dyDescent="0.2">
      <c r="A254">
        <v>251</v>
      </c>
      <c r="B254">
        <v>38211</v>
      </c>
      <c r="C254">
        <v>0</v>
      </c>
      <c r="D254">
        <v>0</v>
      </c>
    </row>
    <row r="255" spans="1:4" x14ac:dyDescent="0.2">
      <c r="A255">
        <v>252</v>
      </c>
      <c r="B255">
        <v>38507</v>
      </c>
      <c r="C255">
        <v>0</v>
      </c>
      <c r="D255">
        <v>0</v>
      </c>
    </row>
    <row r="256" spans="1:4" x14ac:dyDescent="0.2">
      <c r="A256">
        <v>253</v>
      </c>
      <c r="B256">
        <v>38804</v>
      </c>
      <c r="C256">
        <v>0</v>
      </c>
      <c r="D256">
        <v>0</v>
      </c>
    </row>
    <row r="257" spans="1:4" x14ac:dyDescent="0.2">
      <c r="A257">
        <v>254</v>
      </c>
      <c r="B257">
        <v>39103</v>
      </c>
      <c r="C257">
        <v>0</v>
      </c>
      <c r="D257">
        <v>0</v>
      </c>
    </row>
    <row r="258" spans="1:4" x14ac:dyDescent="0.2">
      <c r="A258">
        <v>255</v>
      </c>
      <c r="B258">
        <v>39403</v>
      </c>
      <c r="C258">
        <v>0</v>
      </c>
      <c r="D258">
        <v>0</v>
      </c>
    </row>
    <row r="259" spans="1:4" x14ac:dyDescent="0.2">
      <c r="A259">
        <v>256</v>
      </c>
      <c r="B259">
        <v>39706</v>
      </c>
      <c r="C259">
        <v>0</v>
      </c>
      <c r="D259">
        <v>0</v>
      </c>
    </row>
    <row r="260" spans="1:4" x14ac:dyDescent="0.2">
      <c r="A260">
        <v>257</v>
      </c>
      <c r="B260">
        <v>40010</v>
      </c>
      <c r="C260">
        <v>0</v>
      </c>
      <c r="D260">
        <v>0</v>
      </c>
    </row>
    <row r="261" spans="1:4" x14ac:dyDescent="0.2">
      <c r="A261">
        <v>258</v>
      </c>
      <c r="B261">
        <v>40316</v>
      </c>
      <c r="C261">
        <v>0</v>
      </c>
      <c r="D261">
        <v>0</v>
      </c>
    </row>
    <row r="262" spans="1:4" x14ac:dyDescent="0.2">
      <c r="A262">
        <v>259</v>
      </c>
      <c r="B262">
        <v>40624</v>
      </c>
      <c r="C262">
        <v>0</v>
      </c>
      <c r="D262">
        <v>0</v>
      </c>
    </row>
    <row r="263" spans="1:4" x14ac:dyDescent="0.2">
      <c r="A263">
        <v>260</v>
      </c>
      <c r="B263">
        <v>40934</v>
      </c>
      <c r="C263">
        <v>600</v>
      </c>
      <c r="D263">
        <v>0</v>
      </c>
    </row>
    <row r="264" spans="1:4" x14ac:dyDescent="0.2">
      <c r="A264">
        <v>261</v>
      </c>
      <c r="B264">
        <v>41245</v>
      </c>
      <c r="C264">
        <v>0</v>
      </c>
      <c r="D264">
        <v>0</v>
      </c>
    </row>
    <row r="265" spans="1:4" x14ac:dyDescent="0.2">
      <c r="A265">
        <v>262</v>
      </c>
      <c r="B265">
        <v>41559</v>
      </c>
      <c r="C265">
        <v>0</v>
      </c>
      <c r="D265">
        <v>0</v>
      </c>
    </row>
    <row r="266" spans="1:4" x14ac:dyDescent="0.2">
      <c r="A266">
        <v>263</v>
      </c>
      <c r="B266">
        <v>41874</v>
      </c>
      <c r="C266">
        <v>0</v>
      </c>
      <c r="D266">
        <v>0</v>
      </c>
    </row>
    <row r="267" spans="1:4" x14ac:dyDescent="0.2">
      <c r="A267">
        <v>264</v>
      </c>
      <c r="B267">
        <v>42191</v>
      </c>
      <c r="C267">
        <v>0</v>
      </c>
      <c r="D267">
        <v>0</v>
      </c>
    </row>
    <row r="268" spans="1:4" x14ac:dyDescent="0.2">
      <c r="A268">
        <v>265</v>
      </c>
      <c r="B268">
        <v>42510</v>
      </c>
      <c r="C268">
        <v>0</v>
      </c>
      <c r="D268">
        <v>0</v>
      </c>
    </row>
    <row r="269" spans="1:4" x14ac:dyDescent="0.2">
      <c r="A269">
        <v>266</v>
      </c>
      <c r="B269">
        <v>42831</v>
      </c>
      <c r="C269">
        <v>0</v>
      </c>
      <c r="D269">
        <v>0</v>
      </c>
    </row>
    <row r="270" spans="1:4" x14ac:dyDescent="0.2">
      <c r="A270">
        <v>267</v>
      </c>
      <c r="B270">
        <v>43154</v>
      </c>
      <c r="C270">
        <v>0</v>
      </c>
      <c r="D270">
        <v>0</v>
      </c>
    </row>
    <row r="271" spans="1:4" x14ac:dyDescent="0.2">
      <c r="A271">
        <v>268</v>
      </c>
      <c r="B271">
        <v>43479</v>
      </c>
      <c r="C271">
        <v>0</v>
      </c>
      <c r="D271">
        <v>0</v>
      </c>
    </row>
    <row r="272" spans="1:4" x14ac:dyDescent="0.2">
      <c r="A272">
        <v>269</v>
      </c>
      <c r="B272">
        <v>43806</v>
      </c>
      <c r="C272">
        <v>0</v>
      </c>
      <c r="D272">
        <v>0</v>
      </c>
    </row>
    <row r="273" spans="1:4" x14ac:dyDescent="0.2">
      <c r="A273">
        <v>270</v>
      </c>
      <c r="B273">
        <v>44135</v>
      </c>
      <c r="C273">
        <v>600</v>
      </c>
      <c r="D273">
        <v>0</v>
      </c>
    </row>
    <row r="274" spans="1:4" x14ac:dyDescent="0.2">
      <c r="A274">
        <v>271</v>
      </c>
      <c r="B274">
        <v>44466</v>
      </c>
      <c r="C274">
        <v>0</v>
      </c>
      <c r="D274">
        <v>0</v>
      </c>
    </row>
    <row r="275" spans="1:4" x14ac:dyDescent="0.2">
      <c r="A275">
        <v>272</v>
      </c>
      <c r="B275">
        <v>44799</v>
      </c>
      <c r="C275">
        <v>0</v>
      </c>
      <c r="D275">
        <v>0</v>
      </c>
    </row>
    <row r="276" spans="1:4" x14ac:dyDescent="0.2">
      <c r="A276">
        <v>273</v>
      </c>
      <c r="B276">
        <v>45134</v>
      </c>
      <c r="C276">
        <v>0</v>
      </c>
      <c r="D276">
        <v>0</v>
      </c>
    </row>
    <row r="277" spans="1:4" x14ac:dyDescent="0.2">
      <c r="A277">
        <v>274</v>
      </c>
      <c r="B277">
        <v>45470</v>
      </c>
      <c r="C277">
        <v>0</v>
      </c>
      <c r="D277">
        <v>0</v>
      </c>
    </row>
    <row r="278" spans="1:4" x14ac:dyDescent="0.2">
      <c r="A278">
        <v>275</v>
      </c>
      <c r="B278">
        <v>45809</v>
      </c>
      <c r="C278">
        <v>0</v>
      </c>
      <c r="D278">
        <v>0</v>
      </c>
    </row>
    <row r="279" spans="1:4" x14ac:dyDescent="0.2">
      <c r="A279">
        <v>276</v>
      </c>
      <c r="B279">
        <v>46150</v>
      </c>
      <c r="C279">
        <v>0</v>
      </c>
      <c r="D279">
        <v>0</v>
      </c>
    </row>
    <row r="280" spans="1:4" x14ac:dyDescent="0.2">
      <c r="A280">
        <v>277</v>
      </c>
      <c r="B280">
        <v>46493</v>
      </c>
      <c r="C280">
        <v>0</v>
      </c>
      <c r="D280">
        <v>0</v>
      </c>
    </row>
    <row r="281" spans="1:4" x14ac:dyDescent="0.2">
      <c r="A281">
        <v>278</v>
      </c>
      <c r="B281">
        <v>46838</v>
      </c>
      <c r="C281">
        <v>0</v>
      </c>
      <c r="D281">
        <v>0</v>
      </c>
    </row>
    <row r="282" spans="1:4" x14ac:dyDescent="0.2">
      <c r="A282">
        <v>279</v>
      </c>
      <c r="B282">
        <v>47185</v>
      </c>
      <c r="C282">
        <v>0</v>
      </c>
      <c r="D282">
        <v>0</v>
      </c>
    </row>
    <row r="283" spans="1:4" x14ac:dyDescent="0.2">
      <c r="A283">
        <v>280</v>
      </c>
      <c r="B283">
        <v>47534</v>
      </c>
      <c r="C283">
        <v>600</v>
      </c>
      <c r="D283">
        <v>0</v>
      </c>
    </row>
    <row r="284" spans="1:4" x14ac:dyDescent="0.2">
      <c r="A284">
        <v>281</v>
      </c>
      <c r="B284">
        <v>47885</v>
      </c>
      <c r="C284">
        <v>0</v>
      </c>
      <c r="D284">
        <v>0</v>
      </c>
    </row>
    <row r="285" spans="1:4" x14ac:dyDescent="0.2">
      <c r="A285">
        <v>282</v>
      </c>
      <c r="B285">
        <v>48239</v>
      </c>
      <c r="C285">
        <v>0</v>
      </c>
      <c r="D285">
        <v>0</v>
      </c>
    </row>
    <row r="286" spans="1:4" x14ac:dyDescent="0.2">
      <c r="A286">
        <v>283</v>
      </c>
      <c r="B286">
        <v>48594</v>
      </c>
      <c r="C286">
        <v>0</v>
      </c>
      <c r="D286">
        <v>0</v>
      </c>
    </row>
    <row r="287" spans="1:4" x14ac:dyDescent="0.2">
      <c r="A287">
        <v>284</v>
      </c>
      <c r="B287">
        <v>48952</v>
      </c>
      <c r="C287">
        <v>0</v>
      </c>
      <c r="D287">
        <v>0</v>
      </c>
    </row>
    <row r="288" spans="1:4" x14ac:dyDescent="0.2">
      <c r="A288">
        <v>285</v>
      </c>
      <c r="B288">
        <v>49311</v>
      </c>
      <c r="C288">
        <v>0</v>
      </c>
      <c r="D288">
        <v>0</v>
      </c>
    </row>
    <row r="289" spans="1:4" x14ac:dyDescent="0.2">
      <c r="A289">
        <v>286</v>
      </c>
      <c r="B289">
        <v>49673</v>
      </c>
      <c r="C289">
        <v>0</v>
      </c>
      <c r="D289">
        <v>0</v>
      </c>
    </row>
    <row r="290" spans="1:4" x14ac:dyDescent="0.2">
      <c r="A290">
        <v>287</v>
      </c>
      <c r="B290">
        <v>50037</v>
      </c>
      <c r="C290">
        <v>0</v>
      </c>
      <c r="D290">
        <v>0</v>
      </c>
    </row>
    <row r="291" spans="1:4" x14ac:dyDescent="0.2">
      <c r="A291">
        <v>288</v>
      </c>
      <c r="B291">
        <v>50403</v>
      </c>
      <c r="C291">
        <v>0</v>
      </c>
      <c r="D291">
        <v>0</v>
      </c>
    </row>
    <row r="292" spans="1:4" x14ac:dyDescent="0.2">
      <c r="A292">
        <v>289</v>
      </c>
      <c r="B292">
        <v>50772</v>
      </c>
      <c r="C292">
        <v>0</v>
      </c>
      <c r="D292">
        <v>0</v>
      </c>
    </row>
    <row r="293" spans="1:4" x14ac:dyDescent="0.2">
      <c r="A293">
        <v>290</v>
      </c>
      <c r="B293">
        <v>51142</v>
      </c>
      <c r="C293">
        <v>600</v>
      </c>
      <c r="D293">
        <v>0</v>
      </c>
    </row>
    <row r="294" spans="1:4" x14ac:dyDescent="0.2">
      <c r="A294">
        <v>291</v>
      </c>
      <c r="B294">
        <v>51515</v>
      </c>
      <c r="C294">
        <v>0</v>
      </c>
      <c r="D294">
        <v>0</v>
      </c>
    </row>
    <row r="295" spans="1:4" x14ac:dyDescent="0.2">
      <c r="A295">
        <v>292</v>
      </c>
      <c r="B295">
        <v>51890</v>
      </c>
      <c r="C295">
        <v>0</v>
      </c>
      <c r="D295">
        <v>0</v>
      </c>
    </row>
    <row r="296" spans="1:4" x14ac:dyDescent="0.2">
      <c r="A296">
        <v>293</v>
      </c>
      <c r="B296">
        <v>52268</v>
      </c>
      <c r="C296">
        <v>0</v>
      </c>
      <c r="D296">
        <v>0</v>
      </c>
    </row>
    <row r="297" spans="1:4" x14ac:dyDescent="0.2">
      <c r="A297">
        <v>294</v>
      </c>
      <c r="B297">
        <v>52647</v>
      </c>
      <c r="C297">
        <v>0</v>
      </c>
      <c r="D297">
        <v>0</v>
      </c>
    </row>
    <row r="298" spans="1:4" x14ac:dyDescent="0.2">
      <c r="A298">
        <v>295</v>
      </c>
      <c r="B298">
        <v>53029</v>
      </c>
      <c r="C298">
        <v>0</v>
      </c>
      <c r="D298">
        <v>0</v>
      </c>
    </row>
    <row r="299" spans="1:4" x14ac:dyDescent="0.2">
      <c r="A299">
        <v>296</v>
      </c>
      <c r="B299">
        <v>53413</v>
      </c>
      <c r="C299">
        <v>0</v>
      </c>
      <c r="D299">
        <v>0</v>
      </c>
    </row>
    <row r="300" spans="1:4" x14ac:dyDescent="0.2">
      <c r="A300">
        <v>297</v>
      </c>
      <c r="B300">
        <v>53800</v>
      </c>
      <c r="C300">
        <v>0</v>
      </c>
      <c r="D300">
        <v>0</v>
      </c>
    </row>
    <row r="301" spans="1:4" x14ac:dyDescent="0.2">
      <c r="A301">
        <v>298</v>
      </c>
      <c r="B301">
        <v>54189</v>
      </c>
      <c r="C301">
        <v>0</v>
      </c>
      <c r="D301">
        <v>0</v>
      </c>
    </row>
    <row r="302" spans="1:4" x14ac:dyDescent="0.2">
      <c r="A302">
        <v>299</v>
      </c>
      <c r="B302">
        <v>54580</v>
      </c>
      <c r="C302">
        <v>0</v>
      </c>
      <c r="D302">
        <v>0</v>
      </c>
    </row>
    <row r="303" spans="1:4" x14ac:dyDescent="0.2">
      <c r="A303">
        <v>300</v>
      </c>
      <c r="B303">
        <v>54973</v>
      </c>
      <c r="C303">
        <v>600</v>
      </c>
      <c r="D303">
        <v>0</v>
      </c>
    </row>
    <row r="304" spans="1:4" x14ac:dyDescent="0.2">
      <c r="A304">
        <v>301</v>
      </c>
      <c r="B304">
        <v>55369</v>
      </c>
      <c r="C304">
        <v>0</v>
      </c>
      <c r="D304">
        <v>0</v>
      </c>
    </row>
    <row r="305" spans="1:4" x14ac:dyDescent="0.2">
      <c r="A305">
        <v>302</v>
      </c>
      <c r="B305">
        <v>55767</v>
      </c>
      <c r="C305">
        <v>0</v>
      </c>
      <c r="D305">
        <v>0</v>
      </c>
    </row>
    <row r="306" spans="1:4" x14ac:dyDescent="0.2">
      <c r="A306">
        <v>303</v>
      </c>
      <c r="B306">
        <v>56168</v>
      </c>
      <c r="C306">
        <v>0</v>
      </c>
      <c r="D306">
        <v>0</v>
      </c>
    </row>
    <row r="307" spans="1:4" x14ac:dyDescent="0.2">
      <c r="A307">
        <v>304</v>
      </c>
      <c r="B307">
        <v>56571</v>
      </c>
      <c r="C307">
        <v>0</v>
      </c>
      <c r="D307">
        <v>0</v>
      </c>
    </row>
    <row r="308" spans="1:4" x14ac:dyDescent="0.2">
      <c r="A308">
        <v>305</v>
      </c>
      <c r="B308">
        <v>56976</v>
      </c>
      <c r="C308">
        <v>0</v>
      </c>
      <c r="D308">
        <v>0</v>
      </c>
    </row>
    <row r="309" spans="1:4" x14ac:dyDescent="0.2">
      <c r="A309">
        <v>306</v>
      </c>
      <c r="B309">
        <v>57384</v>
      </c>
      <c r="C309">
        <v>0</v>
      </c>
      <c r="D309">
        <v>0</v>
      </c>
    </row>
    <row r="310" spans="1:4" x14ac:dyDescent="0.2">
      <c r="A310">
        <v>307</v>
      </c>
      <c r="B310">
        <v>57795</v>
      </c>
      <c r="C310">
        <v>0</v>
      </c>
      <c r="D310">
        <v>0</v>
      </c>
    </row>
    <row r="311" spans="1:4" x14ac:dyDescent="0.2">
      <c r="A311">
        <v>308</v>
      </c>
      <c r="B311">
        <v>58207</v>
      </c>
      <c r="C311">
        <v>0</v>
      </c>
      <c r="D311">
        <v>0</v>
      </c>
    </row>
    <row r="312" spans="1:4" x14ac:dyDescent="0.2">
      <c r="A312">
        <v>309</v>
      </c>
      <c r="B312">
        <v>58623</v>
      </c>
      <c r="C312">
        <v>0</v>
      </c>
      <c r="D312">
        <v>0</v>
      </c>
    </row>
    <row r="313" spans="1:4" x14ac:dyDescent="0.2">
      <c r="A313">
        <v>310</v>
      </c>
      <c r="B313">
        <v>59040</v>
      </c>
      <c r="C313">
        <v>600</v>
      </c>
      <c r="D313">
        <v>0</v>
      </c>
    </row>
    <row r="314" spans="1:4" x14ac:dyDescent="0.2">
      <c r="A314">
        <v>311</v>
      </c>
      <c r="B314">
        <v>59461</v>
      </c>
      <c r="C314">
        <v>0</v>
      </c>
      <c r="D314">
        <v>0</v>
      </c>
    </row>
    <row r="315" spans="1:4" x14ac:dyDescent="0.2">
      <c r="A315">
        <v>312</v>
      </c>
      <c r="B315">
        <v>59883</v>
      </c>
      <c r="C315">
        <v>0</v>
      </c>
      <c r="D315">
        <v>0</v>
      </c>
    </row>
    <row r="316" spans="1:4" x14ac:dyDescent="0.2">
      <c r="A316">
        <v>313</v>
      </c>
      <c r="B316">
        <v>60309</v>
      </c>
      <c r="C316">
        <v>0</v>
      </c>
      <c r="D316">
        <v>0</v>
      </c>
    </row>
    <row r="317" spans="1:4" x14ac:dyDescent="0.2">
      <c r="A317">
        <v>314</v>
      </c>
      <c r="B317">
        <v>60737</v>
      </c>
      <c r="C317">
        <v>0</v>
      </c>
      <c r="D317">
        <v>0</v>
      </c>
    </row>
    <row r="318" spans="1:4" x14ac:dyDescent="0.2">
      <c r="A318">
        <v>315</v>
      </c>
      <c r="B318">
        <v>61167</v>
      </c>
      <c r="C318">
        <v>0</v>
      </c>
      <c r="D318">
        <v>0</v>
      </c>
    </row>
    <row r="319" spans="1:4" x14ac:dyDescent="0.2">
      <c r="A319">
        <v>316</v>
      </c>
      <c r="B319">
        <v>61600</v>
      </c>
      <c r="C319">
        <v>0</v>
      </c>
      <c r="D319">
        <v>0</v>
      </c>
    </row>
    <row r="320" spans="1:4" x14ac:dyDescent="0.2">
      <c r="A320">
        <v>317</v>
      </c>
      <c r="B320">
        <v>62036</v>
      </c>
      <c r="C320">
        <v>0</v>
      </c>
      <c r="D320">
        <v>0</v>
      </c>
    </row>
    <row r="321" spans="1:4" x14ac:dyDescent="0.2">
      <c r="A321">
        <v>318</v>
      </c>
      <c r="B321">
        <v>62474</v>
      </c>
      <c r="C321">
        <v>0</v>
      </c>
      <c r="D321">
        <v>0</v>
      </c>
    </row>
    <row r="322" spans="1:4" x14ac:dyDescent="0.2">
      <c r="A322">
        <v>319</v>
      </c>
      <c r="B322">
        <v>62915</v>
      </c>
      <c r="C322">
        <v>0</v>
      </c>
      <c r="D322">
        <v>0</v>
      </c>
    </row>
    <row r="323" spans="1:4" x14ac:dyDescent="0.2">
      <c r="A323">
        <v>320</v>
      </c>
      <c r="B323">
        <v>63358</v>
      </c>
      <c r="C323">
        <v>600</v>
      </c>
      <c r="D323">
        <v>0</v>
      </c>
    </row>
    <row r="324" spans="1:4" x14ac:dyDescent="0.2">
      <c r="A324">
        <v>321</v>
      </c>
      <c r="B324">
        <v>63804</v>
      </c>
      <c r="C324">
        <v>0</v>
      </c>
      <c r="D324">
        <v>0</v>
      </c>
    </row>
    <row r="325" spans="1:4" x14ac:dyDescent="0.2">
      <c r="A325">
        <v>322</v>
      </c>
      <c r="B325">
        <v>64253</v>
      </c>
      <c r="C325">
        <v>0</v>
      </c>
      <c r="D325">
        <v>0</v>
      </c>
    </row>
    <row r="326" spans="1:4" x14ac:dyDescent="0.2">
      <c r="A326">
        <v>323</v>
      </c>
      <c r="B326">
        <v>64705</v>
      </c>
      <c r="C326">
        <v>0</v>
      </c>
      <c r="D326">
        <v>0</v>
      </c>
    </row>
    <row r="327" spans="1:4" x14ac:dyDescent="0.2">
      <c r="A327">
        <v>324</v>
      </c>
      <c r="B327">
        <v>65159</v>
      </c>
      <c r="C327">
        <v>0</v>
      </c>
      <c r="D327">
        <v>0</v>
      </c>
    </row>
    <row r="328" spans="1:4" x14ac:dyDescent="0.2">
      <c r="A328">
        <v>325</v>
      </c>
      <c r="B328">
        <v>65616</v>
      </c>
      <c r="C328">
        <v>0</v>
      </c>
      <c r="D328">
        <v>0</v>
      </c>
    </row>
    <row r="329" spans="1:4" x14ac:dyDescent="0.2">
      <c r="A329">
        <v>326</v>
      </c>
      <c r="B329">
        <v>66076</v>
      </c>
      <c r="C329">
        <v>0</v>
      </c>
      <c r="D329">
        <v>0</v>
      </c>
    </row>
    <row r="330" spans="1:4" x14ac:dyDescent="0.2">
      <c r="A330">
        <v>327</v>
      </c>
      <c r="B330">
        <v>66538</v>
      </c>
      <c r="C330">
        <v>0</v>
      </c>
      <c r="D330">
        <v>0</v>
      </c>
    </row>
    <row r="331" spans="1:4" x14ac:dyDescent="0.2">
      <c r="A331">
        <v>328</v>
      </c>
      <c r="B331">
        <v>67003</v>
      </c>
      <c r="C331">
        <v>0</v>
      </c>
      <c r="D331">
        <v>0</v>
      </c>
    </row>
    <row r="332" spans="1:4" x14ac:dyDescent="0.2">
      <c r="A332">
        <v>329</v>
      </c>
      <c r="B332">
        <v>67471</v>
      </c>
      <c r="C332">
        <v>0</v>
      </c>
      <c r="D332">
        <v>0</v>
      </c>
    </row>
    <row r="333" spans="1:4" x14ac:dyDescent="0.2">
      <c r="A333">
        <v>330</v>
      </c>
      <c r="B333">
        <v>67942</v>
      </c>
      <c r="C333">
        <v>600</v>
      </c>
      <c r="D333">
        <v>0</v>
      </c>
    </row>
    <row r="334" spans="1:4" x14ac:dyDescent="0.2">
      <c r="A334">
        <v>331</v>
      </c>
      <c r="B334">
        <v>68416</v>
      </c>
      <c r="C334">
        <v>0</v>
      </c>
      <c r="D334">
        <v>0</v>
      </c>
    </row>
    <row r="335" spans="1:4" x14ac:dyDescent="0.2">
      <c r="A335">
        <v>332</v>
      </c>
      <c r="B335">
        <v>68892</v>
      </c>
      <c r="C335">
        <v>0</v>
      </c>
      <c r="D335">
        <v>0</v>
      </c>
    </row>
    <row r="336" spans="1:4" x14ac:dyDescent="0.2">
      <c r="A336">
        <v>333</v>
      </c>
      <c r="B336">
        <v>69372</v>
      </c>
      <c r="C336">
        <v>0</v>
      </c>
      <c r="D336">
        <v>0</v>
      </c>
    </row>
    <row r="337" spans="1:4" x14ac:dyDescent="0.2">
      <c r="A337">
        <v>334</v>
      </c>
      <c r="B337">
        <v>69854</v>
      </c>
      <c r="C337">
        <v>0</v>
      </c>
      <c r="D337">
        <v>0</v>
      </c>
    </row>
    <row r="338" spans="1:4" x14ac:dyDescent="0.2">
      <c r="A338">
        <v>335</v>
      </c>
      <c r="B338">
        <v>70339</v>
      </c>
      <c r="C338">
        <v>0</v>
      </c>
      <c r="D338">
        <v>0</v>
      </c>
    </row>
    <row r="339" spans="1:4" x14ac:dyDescent="0.2">
      <c r="A339">
        <v>336</v>
      </c>
      <c r="B339">
        <v>70827</v>
      </c>
      <c r="C339">
        <v>0</v>
      </c>
      <c r="D339">
        <v>0</v>
      </c>
    </row>
    <row r="340" spans="1:4" x14ac:dyDescent="0.2">
      <c r="A340">
        <v>337</v>
      </c>
      <c r="B340">
        <v>71318</v>
      </c>
      <c r="C340">
        <v>0</v>
      </c>
      <c r="D340">
        <v>0</v>
      </c>
    </row>
    <row r="341" spans="1:4" x14ac:dyDescent="0.2">
      <c r="A341">
        <v>338</v>
      </c>
      <c r="B341">
        <v>71812</v>
      </c>
      <c r="C341">
        <v>0</v>
      </c>
      <c r="D341">
        <v>0</v>
      </c>
    </row>
    <row r="342" spans="1:4" x14ac:dyDescent="0.2">
      <c r="A342">
        <v>339</v>
      </c>
      <c r="B342">
        <v>72309</v>
      </c>
      <c r="C342">
        <v>0</v>
      </c>
      <c r="D342">
        <v>0</v>
      </c>
    </row>
    <row r="343" spans="1:4" x14ac:dyDescent="0.2">
      <c r="A343">
        <v>340</v>
      </c>
      <c r="B343">
        <v>72809</v>
      </c>
      <c r="C343">
        <v>600</v>
      </c>
      <c r="D343">
        <v>0</v>
      </c>
    </row>
    <row r="344" spans="1:4" x14ac:dyDescent="0.2">
      <c r="A344">
        <v>341</v>
      </c>
      <c r="B344">
        <v>73311</v>
      </c>
      <c r="C344">
        <v>0</v>
      </c>
      <c r="D344">
        <v>0</v>
      </c>
    </row>
    <row r="345" spans="1:4" x14ac:dyDescent="0.2">
      <c r="A345">
        <v>342</v>
      </c>
      <c r="B345">
        <v>73817</v>
      </c>
      <c r="C345">
        <v>0</v>
      </c>
      <c r="D345">
        <v>0</v>
      </c>
    </row>
    <row r="346" spans="1:4" x14ac:dyDescent="0.2">
      <c r="A346">
        <v>343</v>
      </c>
      <c r="B346">
        <v>74326</v>
      </c>
      <c r="C346">
        <v>0</v>
      </c>
      <c r="D346">
        <v>0</v>
      </c>
    </row>
    <row r="347" spans="1:4" x14ac:dyDescent="0.2">
      <c r="A347">
        <v>344</v>
      </c>
      <c r="B347">
        <v>74838</v>
      </c>
      <c r="C347">
        <v>0</v>
      </c>
      <c r="D347">
        <v>0</v>
      </c>
    </row>
    <row r="348" spans="1:4" x14ac:dyDescent="0.2">
      <c r="A348">
        <v>345</v>
      </c>
      <c r="B348">
        <v>75353</v>
      </c>
      <c r="C348">
        <v>0</v>
      </c>
      <c r="D348">
        <v>0</v>
      </c>
    </row>
    <row r="349" spans="1:4" x14ac:dyDescent="0.2">
      <c r="A349">
        <v>346</v>
      </c>
      <c r="B349">
        <v>75871</v>
      </c>
      <c r="C349">
        <v>0</v>
      </c>
      <c r="D349">
        <v>0</v>
      </c>
    </row>
    <row r="350" spans="1:4" x14ac:dyDescent="0.2">
      <c r="A350">
        <v>347</v>
      </c>
      <c r="B350">
        <v>76393</v>
      </c>
      <c r="C350">
        <v>0</v>
      </c>
      <c r="D350">
        <v>0</v>
      </c>
    </row>
    <row r="351" spans="1:4" x14ac:dyDescent="0.2">
      <c r="A351">
        <v>348</v>
      </c>
      <c r="B351">
        <v>76917</v>
      </c>
      <c r="C351">
        <v>0</v>
      </c>
      <c r="D351">
        <v>0</v>
      </c>
    </row>
    <row r="352" spans="1:4" x14ac:dyDescent="0.2">
      <c r="A352">
        <v>349</v>
      </c>
      <c r="B352">
        <v>77444</v>
      </c>
      <c r="C352">
        <v>0</v>
      </c>
      <c r="D352">
        <v>0</v>
      </c>
    </row>
    <row r="353" spans="1:4" x14ac:dyDescent="0.2">
      <c r="A353">
        <v>350</v>
      </c>
      <c r="B353">
        <v>77975</v>
      </c>
      <c r="C353">
        <v>600</v>
      </c>
      <c r="D353">
        <v>0</v>
      </c>
    </row>
    <row r="354" spans="1:4" x14ac:dyDescent="0.2">
      <c r="A354">
        <v>351</v>
      </c>
      <c r="B354">
        <v>78509</v>
      </c>
      <c r="C354">
        <v>0</v>
      </c>
      <c r="D354">
        <v>0</v>
      </c>
    </row>
    <row r="355" spans="1:4" x14ac:dyDescent="0.2">
      <c r="A355">
        <v>352</v>
      </c>
      <c r="B355">
        <v>79046</v>
      </c>
      <c r="C355">
        <v>0</v>
      </c>
      <c r="D355">
        <v>0</v>
      </c>
    </row>
    <row r="356" spans="1:4" x14ac:dyDescent="0.2">
      <c r="A356">
        <v>353</v>
      </c>
      <c r="B356">
        <v>79586</v>
      </c>
      <c r="C356">
        <v>0</v>
      </c>
      <c r="D356">
        <v>0</v>
      </c>
    </row>
    <row r="357" spans="1:4" x14ac:dyDescent="0.2">
      <c r="A357">
        <v>354</v>
      </c>
      <c r="B357">
        <v>80130</v>
      </c>
      <c r="C357">
        <v>0</v>
      </c>
      <c r="D357">
        <v>0</v>
      </c>
    </row>
    <row r="358" spans="1:4" x14ac:dyDescent="0.2">
      <c r="A358">
        <v>355</v>
      </c>
      <c r="B358">
        <v>80677</v>
      </c>
      <c r="C358">
        <v>0</v>
      </c>
      <c r="D358">
        <v>0</v>
      </c>
    </row>
    <row r="359" spans="1:4" x14ac:dyDescent="0.2">
      <c r="A359">
        <v>356</v>
      </c>
      <c r="B359">
        <v>81227</v>
      </c>
      <c r="C359">
        <v>0</v>
      </c>
      <c r="D359">
        <v>0</v>
      </c>
    </row>
    <row r="360" spans="1:4" x14ac:dyDescent="0.2">
      <c r="A360">
        <v>357</v>
      </c>
      <c r="B360">
        <v>81780</v>
      </c>
      <c r="C360">
        <v>0</v>
      </c>
      <c r="D360">
        <v>0</v>
      </c>
    </row>
    <row r="361" spans="1:4" x14ac:dyDescent="0.2">
      <c r="A361">
        <v>358</v>
      </c>
      <c r="B361">
        <v>82337</v>
      </c>
      <c r="C361">
        <v>0</v>
      </c>
      <c r="D361">
        <v>0</v>
      </c>
    </row>
    <row r="362" spans="1:4" x14ac:dyDescent="0.2">
      <c r="A362">
        <v>359</v>
      </c>
      <c r="B362">
        <v>82897</v>
      </c>
      <c r="C362">
        <v>0</v>
      </c>
      <c r="D362">
        <v>0</v>
      </c>
    </row>
    <row r="363" spans="1:4" x14ac:dyDescent="0.2">
      <c r="A363">
        <v>360</v>
      </c>
      <c r="B363">
        <v>83460</v>
      </c>
      <c r="C363">
        <v>600</v>
      </c>
      <c r="D363">
        <v>0</v>
      </c>
    </row>
    <row r="364" spans="1:4" x14ac:dyDescent="0.2">
      <c r="A364">
        <v>361</v>
      </c>
      <c r="B364">
        <v>84027</v>
      </c>
      <c r="C364">
        <v>0</v>
      </c>
      <c r="D364">
        <v>0</v>
      </c>
    </row>
    <row r="365" spans="1:4" x14ac:dyDescent="0.2">
      <c r="A365">
        <v>362</v>
      </c>
      <c r="B365">
        <v>84597</v>
      </c>
      <c r="C365">
        <v>0</v>
      </c>
      <c r="D365">
        <v>0</v>
      </c>
    </row>
    <row r="366" spans="1:4" x14ac:dyDescent="0.2">
      <c r="A366">
        <v>363</v>
      </c>
      <c r="B366">
        <v>85171</v>
      </c>
      <c r="C366">
        <v>0</v>
      </c>
      <c r="D366">
        <v>0</v>
      </c>
    </row>
    <row r="367" spans="1:4" x14ac:dyDescent="0.2">
      <c r="A367">
        <v>364</v>
      </c>
      <c r="B367">
        <v>85748</v>
      </c>
      <c r="C367">
        <v>0</v>
      </c>
      <c r="D367">
        <v>0</v>
      </c>
    </row>
    <row r="368" spans="1:4" x14ac:dyDescent="0.2">
      <c r="A368">
        <v>365</v>
      </c>
      <c r="B368">
        <v>86328</v>
      </c>
      <c r="C368">
        <v>0</v>
      </c>
      <c r="D368">
        <v>0</v>
      </c>
    </row>
    <row r="369" spans="1:4" x14ac:dyDescent="0.2">
      <c r="A369">
        <v>366</v>
      </c>
      <c r="B369">
        <v>86912</v>
      </c>
      <c r="C369">
        <v>0</v>
      </c>
      <c r="D369">
        <v>0</v>
      </c>
    </row>
    <row r="370" spans="1:4" x14ac:dyDescent="0.2">
      <c r="A370">
        <v>367</v>
      </c>
      <c r="B370">
        <v>87500</v>
      </c>
      <c r="C370">
        <v>0</v>
      </c>
      <c r="D370">
        <v>0</v>
      </c>
    </row>
    <row r="371" spans="1:4" x14ac:dyDescent="0.2">
      <c r="A371">
        <v>368</v>
      </c>
      <c r="B371">
        <v>88091</v>
      </c>
      <c r="C371">
        <v>0</v>
      </c>
      <c r="D371">
        <v>0</v>
      </c>
    </row>
    <row r="372" spans="1:4" x14ac:dyDescent="0.2">
      <c r="A372">
        <v>369</v>
      </c>
      <c r="B372">
        <v>88685</v>
      </c>
      <c r="C372">
        <v>0</v>
      </c>
      <c r="D372">
        <v>0</v>
      </c>
    </row>
    <row r="373" spans="1:4" x14ac:dyDescent="0.2">
      <c r="A373">
        <v>370</v>
      </c>
      <c r="B373">
        <v>89283</v>
      </c>
      <c r="C373">
        <v>600</v>
      </c>
      <c r="D373">
        <v>0</v>
      </c>
    </row>
    <row r="374" spans="1:4" x14ac:dyDescent="0.2">
      <c r="A374">
        <v>371</v>
      </c>
      <c r="B374">
        <v>89885</v>
      </c>
      <c r="C374">
        <v>0</v>
      </c>
      <c r="D374">
        <v>0</v>
      </c>
    </row>
    <row r="375" spans="1:4" x14ac:dyDescent="0.2">
      <c r="A375">
        <v>372</v>
      </c>
      <c r="B375">
        <v>90490</v>
      </c>
      <c r="C375">
        <v>0</v>
      </c>
      <c r="D375">
        <v>0</v>
      </c>
    </row>
    <row r="376" spans="1:4" x14ac:dyDescent="0.2">
      <c r="A376">
        <v>373</v>
      </c>
      <c r="B376">
        <v>91099</v>
      </c>
      <c r="C376">
        <v>0</v>
      </c>
      <c r="D376">
        <v>0</v>
      </c>
    </row>
    <row r="377" spans="1:4" x14ac:dyDescent="0.2">
      <c r="A377">
        <v>374</v>
      </c>
      <c r="B377">
        <v>91712</v>
      </c>
      <c r="C377">
        <v>0</v>
      </c>
      <c r="D377">
        <v>0</v>
      </c>
    </row>
    <row r="378" spans="1:4" x14ac:dyDescent="0.2">
      <c r="A378">
        <v>375</v>
      </c>
      <c r="B378">
        <v>92328</v>
      </c>
      <c r="C378">
        <v>0</v>
      </c>
      <c r="D378">
        <v>0</v>
      </c>
    </row>
    <row r="379" spans="1:4" x14ac:dyDescent="0.2">
      <c r="A379">
        <v>376</v>
      </c>
      <c r="B379">
        <v>92948</v>
      </c>
      <c r="C379">
        <v>0</v>
      </c>
      <c r="D379">
        <v>0</v>
      </c>
    </row>
    <row r="380" spans="1:4" x14ac:dyDescent="0.2">
      <c r="A380">
        <v>377</v>
      </c>
      <c r="B380">
        <v>93572</v>
      </c>
      <c r="C380">
        <v>0</v>
      </c>
      <c r="D380">
        <v>0</v>
      </c>
    </row>
    <row r="381" spans="1:4" x14ac:dyDescent="0.2">
      <c r="A381">
        <v>378</v>
      </c>
      <c r="B381">
        <v>94199</v>
      </c>
      <c r="C381">
        <v>0</v>
      </c>
      <c r="D381">
        <v>0</v>
      </c>
    </row>
    <row r="382" spans="1:4" x14ac:dyDescent="0.2">
      <c r="A382">
        <v>379</v>
      </c>
      <c r="B382">
        <v>94830</v>
      </c>
      <c r="C382">
        <v>0</v>
      </c>
      <c r="D382">
        <v>0</v>
      </c>
    </row>
    <row r="383" spans="1:4" x14ac:dyDescent="0.2">
      <c r="A383">
        <v>380</v>
      </c>
      <c r="B383">
        <v>95465</v>
      </c>
      <c r="C383">
        <v>600</v>
      </c>
      <c r="D383">
        <v>0</v>
      </c>
    </row>
    <row r="384" spans="1:4" x14ac:dyDescent="0.2">
      <c r="A384">
        <v>381</v>
      </c>
      <c r="B384">
        <v>96104</v>
      </c>
      <c r="C384">
        <v>0</v>
      </c>
      <c r="D384">
        <v>0</v>
      </c>
    </row>
    <row r="385" spans="1:4" x14ac:dyDescent="0.2">
      <c r="A385">
        <v>382</v>
      </c>
      <c r="B385">
        <v>96747</v>
      </c>
      <c r="C385">
        <v>0</v>
      </c>
      <c r="D385">
        <v>0</v>
      </c>
    </row>
    <row r="386" spans="1:4" x14ac:dyDescent="0.2">
      <c r="A386">
        <v>383</v>
      </c>
      <c r="B386">
        <v>97393</v>
      </c>
      <c r="C386">
        <v>0</v>
      </c>
      <c r="D386">
        <v>0</v>
      </c>
    </row>
    <row r="387" spans="1:4" x14ac:dyDescent="0.2">
      <c r="A387">
        <v>384</v>
      </c>
      <c r="B387">
        <v>98044</v>
      </c>
      <c r="C387">
        <v>0</v>
      </c>
      <c r="D387">
        <v>0</v>
      </c>
    </row>
    <row r="388" spans="1:4" x14ac:dyDescent="0.2">
      <c r="A388">
        <v>385</v>
      </c>
      <c r="B388">
        <v>98698</v>
      </c>
      <c r="C388">
        <v>0</v>
      </c>
      <c r="D388">
        <v>0</v>
      </c>
    </row>
    <row r="389" spans="1:4" x14ac:dyDescent="0.2">
      <c r="A389">
        <v>386</v>
      </c>
      <c r="B389">
        <v>99356</v>
      </c>
      <c r="C389">
        <v>0</v>
      </c>
      <c r="D389">
        <v>0</v>
      </c>
    </row>
    <row r="390" spans="1:4" x14ac:dyDescent="0.2">
      <c r="A390">
        <v>387</v>
      </c>
      <c r="B390">
        <v>100018</v>
      </c>
      <c r="C390">
        <v>0</v>
      </c>
      <c r="D390">
        <v>0</v>
      </c>
    </row>
    <row r="391" spans="1:4" x14ac:dyDescent="0.2">
      <c r="A391">
        <v>388</v>
      </c>
      <c r="B391">
        <v>100684</v>
      </c>
      <c r="C391">
        <v>0</v>
      </c>
      <c r="D391">
        <v>0</v>
      </c>
    </row>
    <row r="392" spans="1:4" x14ac:dyDescent="0.2">
      <c r="A392">
        <v>389</v>
      </c>
      <c r="B392">
        <v>101354</v>
      </c>
      <c r="C392">
        <v>0</v>
      </c>
      <c r="D392">
        <v>0</v>
      </c>
    </row>
    <row r="393" spans="1:4" x14ac:dyDescent="0.2">
      <c r="A393">
        <v>390</v>
      </c>
      <c r="B393">
        <v>102029</v>
      </c>
      <c r="C393">
        <v>600</v>
      </c>
      <c r="D393">
        <v>0</v>
      </c>
    </row>
    <row r="394" spans="1:4" x14ac:dyDescent="0.2">
      <c r="A394">
        <v>391</v>
      </c>
      <c r="B394">
        <v>102707</v>
      </c>
      <c r="C394">
        <v>0</v>
      </c>
      <c r="D394">
        <v>0</v>
      </c>
    </row>
    <row r="395" spans="1:4" x14ac:dyDescent="0.2">
      <c r="A395">
        <v>392</v>
      </c>
      <c r="B395">
        <v>103389</v>
      </c>
      <c r="C395">
        <v>0</v>
      </c>
      <c r="D395">
        <v>0</v>
      </c>
    </row>
    <row r="396" spans="1:4" x14ac:dyDescent="0.2">
      <c r="A396">
        <v>393</v>
      </c>
      <c r="B396">
        <v>104075</v>
      </c>
      <c r="C396">
        <v>0</v>
      </c>
      <c r="D396">
        <v>0</v>
      </c>
    </row>
    <row r="397" spans="1:4" x14ac:dyDescent="0.2">
      <c r="A397">
        <v>394</v>
      </c>
      <c r="B397">
        <v>104766</v>
      </c>
      <c r="C397">
        <v>0</v>
      </c>
      <c r="D397">
        <v>0</v>
      </c>
    </row>
    <row r="398" spans="1:4" x14ac:dyDescent="0.2">
      <c r="A398">
        <v>395</v>
      </c>
      <c r="B398">
        <v>105460</v>
      </c>
      <c r="C398">
        <v>0</v>
      </c>
      <c r="D398">
        <v>0</v>
      </c>
    </row>
    <row r="399" spans="1:4" x14ac:dyDescent="0.2">
      <c r="A399">
        <v>396</v>
      </c>
      <c r="B399">
        <v>106159</v>
      </c>
      <c r="C399">
        <v>0</v>
      </c>
      <c r="D399">
        <v>0</v>
      </c>
    </row>
    <row r="400" spans="1:4" x14ac:dyDescent="0.2">
      <c r="A400">
        <v>397</v>
      </c>
      <c r="B400">
        <v>106862</v>
      </c>
      <c r="C400">
        <v>0</v>
      </c>
      <c r="D400">
        <v>0</v>
      </c>
    </row>
    <row r="401" spans="1:4" x14ac:dyDescent="0.2">
      <c r="A401">
        <v>398</v>
      </c>
      <c r="B401">
        <v>107569</v>
      </c>
      <c r="C401">
        <v>0</v>
      </c>
      <c r="D401">
        <v>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5"/>
  <sheetViews>
    <sheetView workbookViewId="0">
      <selection activeCell="D11" sqref="D11"/>
    </sheetView>
  </sheetViews>
  <sheetFormatPr defaultColWidth="9" defaultRowHeight="14.25" x14ac:dyDescent="0.2"/>
  <cols>
    <col min="1" max="1" width="12.75" customWidth="1"/>
    <col min="3" max="3" width="10.5" customWidth="1"/>
    <col min="4" max="4" width="20" customWidth="1"/>
  </cols>
  <sheetData>
    <row r="1" spans="1:4" x14ac:dyDescent="0.2">
      <c r="A1" s="1" t="s">
        <v>159</v>
      </c>
      <c r="B1" s="2" t="s">
        <v>160</v>
      </c>
      <c r="C1" s="2" t="s">
        <v>161</v>
      </c>
      <c r="D1" s="1" t="s">
        <v>162</v>
      </c>
    </row>
    <row r="2" spans="1:4" x14ac:dyDescent="0.2">
      <c r="A2" s="1" t="s">
        <v>24</v>
      </c>
      <c r="B2" s="2" t="s">
        <v>24</v>
      </c>
      <c r="C2" s="2" t="s">
        <v>24</v>
      </c>
      <c r="D2" s="1" t="s">
        <v>24</v>
      </c>
    </row>
    <row r="3" spans="1:4" x14ac:dyDescent="0.2">
      <c r="A3" s="1" t="s">
        <v>163</v>
      </c>
      <c r="B3" s="2" t="s">
        <v>164</v>
      </c>
      <c r="C3" s="2" t="s">
        <v>165</v>
      </c>
      <c r="D3" s="1" t="s">
        <v>166</v>
      </c>
    </row>
    <row r="4" spans="1:4" x14ac:dyDescent="0.2">
      <c r="A4" s="1">
        <f>B4*1000+C4</f>
        <v>1000</v>
      </c>
      <c r="B4" s="1">
        <v>1</v>
      </c>
      <c r="C4" s="1">
        <f>IF(B4=B3,C3+1,0)</f>
        <v>0</v>
      </c>
      <c r="D4" s="1">
        <f>710001+B4*100</f>
        <v>710101</v>
      </c>
    </row>
    <row r="5" spans="1:4" x14ac:dyDescent="0.2">
      <c r="A5" s="1">
        <f t="shared" ref="A5:A51" si="0">B5*1000+C5</f>
        <v>1001</v>
      </c>
      <c r="B5" s="1">
        <v>1</v>
      </c>
      <c r="C5" s="1">
        <f t="shared" ref="C5:C51" si="1">IF(B5=B4,C4+1,0)</f>
        <v>1</v>
      </c>
      <c r="D5" s="1">
        <f t="shared" ref="D5:D36" si="2">710001+B5*100</f>
        <v>710101</v>
      </c>
    </row>
    <row r="6" spans="1:4" x14ac:dyDescent="0.2">
      <c r="A6" s="1">
        <f t="shared" si="0"/>
        <v>1002</v>
      </c>
      <c r="B6" s="1">
        <v>1</v>
      </c>
      <c r="C6" s="1">
        <f t="shared" si="1"/>
        <v>2</v>
      </c>
      <c r="D6" s="1">
        <f t="shared" si="2"/>
        <v>710101</v>
      </c>
    </row>
    <row r="7" spans="1:4" x14ac:dyDescent="0.2">
      <c r="A7" s="1">
        <f t="shared" si="0"/>
        <v>1003</v>
      </c>
      <c r="B7" s="1">
        <v>1</v>
      </c>
      <c r="C7" s="1">
        <f t="shared" si="1"/>
        <v>3</v>
      </c>
      <c r="D7" s="1">
        <f t="shared" si="2"/>
        <v>710101</v>
      </c>
    </row>
    <row r="8" spans="1:4" x14ac:dyDescent="0.2">
      <c r="A8" s="1">
        <f t="shared" si="0"/>
        <v>1004</v>
      </c>
      <c r="B8" s="1">
        <v>1</v>
      </c>
      <c r="C8" s="1">
        <f t="shared" si="1"/>
        <v>4</v>
      </c>
      <c r="D8" s="1">
        <f t="shared" si="2"/>
        <v>710101</v>
      </c>
    </row>
    <row r="9" spans="1:4" x14ac:dyDescent="0.2">
      <c r="A9" s="1">
        <f t="shared" si="0"/>
        <v>1005</v>
      </c>
      <c r="B9" s="1">
        <v>1</v>
      </c>
      <c r="C9" s="1">
        <f t="shared" si="1"/>
        <v>5</v>
      </c>
      <c r="D9" s="1">
        <f t="shared" si="2"/>
        <v>710101</v>
      </c>
    </row>
    <row r="10" spans="1:4" x14ac:dyDescent="0.2">
      <c r="A10" s="1">
        <f t="shared" si="0"/>
        <v>2000</v>
      </c>
      <c r="B10" s="1">
        <f>B4+1</f>
        <v>2</v>
      </c>
      <c r="C10" s="1">
        <f t="shared" si="1"/>
        <v>0</v>
      </c>
      <c r="D10" s="1">
        <f t="shared" si="2"/>
        <v>710201</v>
      </c>
    </row>
    <row r="11" spans="1:4" x14ac:dyDescent="0.2">
      <c r="A11" s="1">
        <f t="shared" si="0"/>
        <v>2001</v>
      </c>
      <c r="B11" s="1">
        <f t="shared" ref="B11:B74" si="3">B5+1</f>
        <v>2</v>
      </c>
      <c r="C11" s="1">
        <f t="shared" si="1"/>
        <v>1</v>
      </c>
      <c r="D11" s="1">
        <f t="shared" si="2"/>
        <v>710201</v>
      </c>
    </row>
    <row r="12" spans="1:4" x14ac:dyDescent="0.2">
      <c r="A12" s="1">
        <f t="shared" si="0"/>
        <v>2002</v>
      </c>
      <c r="B12" s="1">
        <f t="shared" si="3"/>
        <v>2</v>
      </c>
      <c r="C12" s="1">
        <f t="shared" si="1"/>
        <v>2</v>
      </c>
      <c r="D12" s="1">
        <f t="shared" si="2"/>
        <v>710201</v>
      </c>
    </row>
    <row r="13" spans="1:4" x14ac:dyDescent="0.2">
      <c r="A13" s="1">
        <f t="shared" si="0"/>
        <v>2003</v>
      </c>
      <c r="B13" s="1">
        <f t="shared" si="3"/>
        <v>2</v>
      </c>
      <c r="C13" s="1">
        <f t="shared" si="1"/>
        <v>3</v>
      </c>
      <c r="D13" s="1">
        <f t="shared" si="2"/>
        <v>710201</v>
      </c>
    </row>
    <row r="14" spans="1:4" x14ac:dyDescent="0.2">
      <c r="A14" s="1">
        <f t="shared" si="0"/>
        <v>2004</v>
      </c>
      <c r="B14" s="1">
        <f t="shared" si="3"/>
        <v>2</v>
      </c>
      <c r="C14" s="1">
        <f t="shared" si="1"/>
        <v>4</v>
      </c>
      <c r="D14" s="1">
        <f t="shared" si="2"/>
        <v>710201</v>
      </c>
    </row>
    <row r="15" spans="1:4" x14ac:dyDescent="0.2">
      <c r="A15" s="1">
        <f t="shared" si="0"/>
        <v>2005</v>
      </c>
      <c r="B15" s="1">
        <f t="shared" si="3"/>
        <v>2</v>
      </c>
      <c r="C15" s="1">
        <f t="shared" si="1"/>
        <v>5</v>
      </c>
      <c r="D15" s="1">
        <f t="shared" si="2"/>
        <v>710201</v>
      </c>
    </row>
    <row r="16" spans="1:4" x14ac:dyDescent="0.2">
      <c r="A16" s="1">
        <f t="shared" si="0"/>
        <v>3000</v>
      </c>
      <c r="B16" s="1">
        <f t="shared" si="3"/>
        <v>3</v>
      </c>
      <c r="C16" s="1">
        <f t="shared" si="1"/>
        <v>0</v>
      </c>
      <c r="D16" s="1">
        <f t="shared" si="2"/>
        <v>710301</v>
      </c>
    </row>
    <row r="17" spans="1:4" x14ac:dyDescent="0.2">
      <c r="A17" s="1">
        <f t="shared" si="0"/>
        <v>3001</v>
      </c>
      <c r="B17" s="1">
        <f t="shared" si="3"/>
        <v>3</v>
      </c>
      <c r="C17" s="1">
        <f t="shared" si="1"/>
        <v>1</v>
      </c>
      <c r="D17" s="1">
        <f t="shared" si="2"/>
        <v>710301</v>
      </c>
    </row>
    <row r="18" spans="1:4" x14ac:dyDescent="0.2">
      <c r="A18" s="1">
        <f t="shared" si="0"/>
        <v>3002</v>
      </c>
      <c r="B18" s="1">
        <f t="shared" si="3"/>
        <v>3</v>
      </c>
      <c r="C18" s="1">
        <f t="shared" si="1"/>
        <v>2</v>
      </c>
      <c r="D18" s="1">
        <f t="shared" si="2"/>
        <v>710301</v>
      </c>
    </row>
    <row r="19" spans="1:4" x14ac:dyDescent="0.2">
      <c r="A19" s="1">
        <f t="shared" si="0"/>
        <v>3003</v>
      </c>
      <c r="B19" s="1">
        <f t="shared" si="3"/>
        <v>3</v>
      </c>
      <c r="C19" s="1">
        <f t="shared" si="1"/>
        <v>3</v>
      </c>
      <c r="D19" s="1">
        <f t="shared" si="2"/>
        <v>710301</v>
      </c>
    </row>
    <row r="20" spans="1:4" x14ac:dyDescent="0.2">
      <c r="A20" s="1">
        <f t="shared" si="0"/>
        <v>3004</v>
      </c>
      <c r="B20" s="1">
        <f t="shared" si="3"/>
        <v>3</v>
      </c>
      <c r="C20" s="1">
        <f t="shared" si="1"/>
        <v>4</v>
      </c>
      <c r="D20" s="1">
        <f t="shared" si="2"/>
        <v>710301</v>
      </c>
    </row>
    <row r="21" spans="1:4" x14ac:dyDescent="0.2">
      <c r="A21" s="1">
        <f t="shared" si="0"/>
        <v>3005</v>
      </c>
      <c r="B21" s="1">
        <f t="shared" si="3"/>
        <v>3</v>
      </c>
      <c r="C21" s="1">
        <f t="shared" si="1"/>
        <v>5</v>
      </c>
      <c r="D21" s="1">
        <f t="shared" si="2"/>
        <v>710301</v>
      </c>
    </row>
    <row r="22" spans="1:4" x14ac:dyDescent="0.2">
      <c r="A22" s="1">
        <f t="shared" si="0"/>
        <v>4000</v>
      </c>
      <c r="B22" s="1">
        <f t="shared" si="3"/>
        <v>4</v>
      </c>
      <c r="C22" s="1">
        <f t="shared" si="1"/>
        <v>0</v>
      </c>
      <c r="D22" s="1">
        <f t="shared" si="2"/>
        <v>710401</v>
      </c>
    </row>
    <row r="23" spans="1:4" x14ac:dyDescent="0.2">
      <c r="A23" s="1">
        <f t="shared" si="0"/>
        <v>4001</v>
      </c>
      <c r="B23" s="1">
        <f t="shared" si="3"/>
        <v>4</v>
      </c>
      <c r="C23" s="1">
        <f t="shared" si="1"/>
        <v>1</v>
      </c>
      <c r="D23" s="1">
        <f t="shared" si="2"/>
        <v>710401</v>
      </c>
    </row>
    <row r="24" spans="1:4" x14ac:dyDescent="0.2">
      <c r="A24" s="1">
        <f t="shared" si="0"/>
        <v>4002</v>
      </c>
      <c r="B24" s="1">
        <f t="shared" si="3"/>
        <v>4</v>
      </c>
      <c r="C24" s="1">
        <f t="shared" si="1"/>
        <v>2</v>
      </c>
      <c r="D24" s="1">
        <f t="shared" si="2"/>
        <v>710401</v>
      </c>
    </row>
    <row r="25" spans="1:4" x14ac:dyDescent="0.2">
      <c r="A25" s="1">
        <f t="shared" si="0"/>
        <v>4003</v>
      </c>
      <c r="B25" s="1">
        <f t="shared" si="3"/>
        <v>4</v>
      </c>
      <c r="C25" s="1">
        <f t="shared" si="1"/>
        <v>3</v>
      </c>
      <c r="D25" s="1">
        <f t="shared" si="2"/>
        <v>710401</v>
      </c>
    </row>
    <row r="26" spans="1:4" x14ac:dyDescent="0.2">
      <c r="A26" s="1">
        <f t="shared" si="0"/>
        <v>4004</v>
      </c>
      <c r="B26" s="1">
        <f t="shared" si="3"/>
        <v>4</v>
      </c>
      <c r="C26" s="1">
        <f t="shared" si="1"/>
        <v>4</v>
      </c>
      <c r="D26" s="1">
        <f t="shared" si="2"/>
        <v>710401</v>
      </c>
    </row>
    <row r="27" spans="1:4" x14ac:dyDescent="0.2">
      <c r="A27" s="1">
        <f t="shared" si="0"/>
        <v>4005</v>
      </c>
      <c r="B27" s="1">
        <f t="shared" si="3"/>
        <v>4</v>
      </c>
      <c r="C27" s="1">
        <f t="shared" si="1"/>
        <v>5</v>
      </c>
      <c r="D27" s="1">
        <f t="shared" si="2"/>
        <v>710401</v>
      </c>
    </row>
    <row r="28" spans="1:4" x14ac:dyDescent="0.2">
      <c r="A28" s="1">
        <f t="shared" si="0"/>
        <v>5000</v>
      </c>
      <c r="B28" s="1">
        <f t="shared" si="3"/>
        <v>5</v>
      </c>
      <c r="C28" s="1">
        <f t="shared" si="1"/>
        <v>0</v>
      </c>
      <c r="D28" s="1">
        <f t="shared" si="2"/>
        <v>710501</v>
      </c>
    </row>
    <row r="29" spans="1:4" x14ac:dyDescent="0.2">
      <c r="A29" s="1">
        <f t="shared" si="0"/>
        <v>5001</v>
      </c>
      <c r="B29" s="1">
        <f t="shared" si="3"/>
        <v>5</v>
      </c>
      <c r="C29" s="1">
        <f t="shared" si="1"/>
        <v>1</v>
      </c>
      <c r="D29" s="1">
        <f t="shared" si="2"/>
        <v>710501</v>
      </c>
    </row>
    <row r="30" spans="1:4" x14ac:dyDescent="0.2">
      <c r="A30" s="1">
        <f t="shared" si="0"/>
        <v>5002</v>
      </c>
      <c r="B30" s="1">
        <f t="shared" si="3"/>
        <v>5</v>
      </c>
      <c r="C30" s="1">
        <f t="shared" si="1"/>
        <v>2</v>
      </c>
      <c r="D30" s="1">
        <f t="shared" si="2"/>
        <v>710501</v>
      </c>
    </row>
    <row r="31" spans="1:4" x14ac:dyDescent="0.2">
      <c r="A31" s="1">
        <f t="shared" si="0"/>
        <v>5003</v>
      </c>
      <c r="B31" s="1">
        <f t="shared" si="3"/>
        <v>5</v>
      </c>
      <c r="C31" s="1">
        <f t="shared" si="1"/>
        <v>3</v>
      </c>
      <c r="D31" s="1">
        <f t="shared" si="2"/>
        <v>710501</v>
      </c>
    </row>
    <row r="32" spans="1:4" x14ac:dyDescent="0.2">
      <c r="A32" s="1">
        <f t="shared" si="0"/>
        <v>5004</v>
      </c>
      <c r="B32" s="1">
        <f t="shared" si="3"/>
        <v>5</v>
      </c>
      <c r="C32" s="1">
        <f t="shared" si="1"/>
        <v>4</v>
      </c>
      <c r="D32" s="1">
        <f t="shared" si="2"/>
        <v>710501</v>
      </c>
    </row>
    <row r="33" spans="1:4" x14ac:dyDescent="0.2">
      <c r="A33" s="1">
        <f t="shared" si="0"/>
        <v>5005</v>
      </c>
      <c r="B33" s="1">
        <f t="shared" si="3"/>
        <v>5</v>
      </c>
      <c r="C33" s="1">
        <f t="shared" si="1"/>
        <v>5</v>
      </c>
      <c r="D33" s="1">
        <f t="shared" si="2"/>
        <v>710501</v>
      </c>
    </row>
    <row r="34" spans="1:4" x14ac:dyDescent="0.2">
      <c r="A34" s="1">
        <f t="shared" si="0"/>
        <v>6000</v>
      </c>
      <c r="B34" s="1">
        <f t="shared" si="3"/>
        <v>6</v>
      </c>
      <c r="C34" s="1">
        <f t="shared" si="1"/>
        <v>0</v>
      </c>
      <c r="D34" s="1">
        <f t="shared" si="2"/>
        <v>710601</v>
      </c>
    </row>
    <row r="35" spans="1:4" x14ac:dyDescent="0.2">
      <c r="A35" s="1">
        <f t="shared" si="0"/>
        <v>6001</v>
      </c>
      <c r="B35" s="1">
        <f t="shared" si="3"/>
        <v>6</v>
      </c>
      <c r="C35" s="1">
        <f t="shared" si="1"/>
        <v>1</v>
      </c>
      <c r="D35" s="1">
        <f t="shared" si="2"/>
        <v>710601</v>
      </c>
    </row>
    <row r="36" spans="1:4" x14ac:dyDescent="0.2">
      <c r="A36" s="1">
        <f t="shared" si="0"/>
        <v>6002</v>
      </c>
      <c r="B36" s="1">
        <f t="shared" si="3"/>
        <v>6</v>
      </c>
      <c r="C36" s="1">
        <f t="shared" si="1"/>
        <v>2</v>
      </c>
      <c r="D36" s="1">
        <f t="shared" si="2"/>
        <v>710601</v>
      </c>
    </row>
    <row r="37" spans="1:4" x14ac:dyDescent="0.2">
      <c r="A37" s="1">
        <f t="shared" si="0"/>
        <v>6003</v>
      </c>
      <c r="B37" s="1">
        <f t="shared" si="3"/>
        <v>6</v>
      </c>
      <c r="C37" s="1">
        <f t="shared" si="1"/>
        <v>3</v>
      </c>
      <c r="D37" s="1">
        <f t="shared" ref="D37:D75" si="4">710001+B37*100</f>
        <v>710601</v>
      </c>
    </row>
    <row r="38" spans="1:4" x14ac:dyDescent="0.2">
      <c r="A38" s="1">
        <f t="shared" si="0"/>
        <v>6004</v>
      </c>
      <c r="B38" s="1">
        <f t="shared" si="3"/>
        <v>6</v>
      </c>
      <c r="C38" s="1">
        <f t="shared" si="1"/>
        <v>4</v>
      </c>
      <c r="D38" s="1">
        <f t="shared" si="4"/>
        <v>710601</v>
      </c>
    </row>
    <row r="39" spans="1:4" x14ac:dyDescent="0.2">
      <c r="A39" s="1">
        <f t="shared" si="0"/>
        <v>6005</v>
      </c>
      <c r="B39" s="1">
        <f t="shared" si="3"/>
        <v>6</v>
      </c>
      <c r="C39" s="1">
        <f t="shared" si="1"/>
        <v>5</v>
      </c>
      <c r="D39" s="1">
        <f t="shared" si="4"/>
        <v>710601</v>
      </c>
    </row>
    <row r="40" spans="1:4" x14ac:dyDescent="0.2">
      <c r="A40" s="1">
        <f t="shared" si="0"/>
        <v>7000</v>
      </c>
      <c r="B40" s="1">
        <f t="shared" si="3"/>
        <v>7</v>
      </c>
      <c r="C40" s="1">
        <f t="shared" si="1"/>
        <v>0</v>
      </c>
      <c r="D40" s="1">
        <f t="shared" si="4"/>
        <v>710701</v>
      </c>
    </row>
    <row r="41" spans="1:4" x14ac:dyDescent="0.2">
      <c r="A41" s="1">
        <f t="shared" si="0"/>
        <v>7001</v>
      </c>
      <c r="B41" s="1">
        <f t="shared" si="3"/>
        <v>7</v>
      </c>
      <c r="C41" s="1">
        <f t="shared" si="1"/>
        <v>1</v>
      </c>
      <c r="D41" s="1">
        <f t="shared" si="4"/>
        <v>710701</v>
      </c>
    </row>
    <row r="42" spans="1:4" x14ac:dyDescent="0.2">
      <c r="A42" s="1">
        <f t="shared" si="0"/>
        <v>7002</v>
      </c>
      <c r="B42" s="1">
        <f t="shared" si="3"/>
        <v>7</v>
      </c>
      <c r="C42" s="1">
        <f t="shared" si="1"/>
        <v>2</v>
      </c>
      <c r="D42" s="1">
        <f t="shared" si="4"/>
        <v>710701</v>
      </c>
    </row>
    <row r="43" spans="1:4" x14ac:dyDescent="0.2">
      <c r="A43" s="1">
        <f t="shared" si="0"/>
        <v>7003</v>
      </c>
      <c r="B43" s="1">
        <f t="shared" si="3"/>
        <v>7</v>
      </c>
      <c r="C43" s="1">
        <f t="shared" si="1"/>
        <v>3</v>
      </c>
      <c r="D43" s="1">
        <f t="shared" si="4"/>
        <v>710701</v>
      </c>
    </row>
    <row r="44" spans="1:4" x14ac:dyDescent="0.2">
      <c r="A44" s="1">
        <f t="shared" si="0"/>
        <v>7004</v>
      </c>
      <c r="B44" s="1">
        <f t="shared" si="3"/>
        <v>7</v>
      </c>
      <c r="C44" s="1">
        <f t="shared" si="1"/>
        <v>4</v>
      </c>
      <c r="D44" s="1">
        <f t="shared" si="4"/>
        <v>710701</v>
      </c>
    </row>
    <row r="45" spans="1:4" x14ac:dyDescent="0.2">
      <c r="A45" s="1">
        <f t="shared" si="0"/>
        <v>7005</v>
      </c>
      <c r="B45" s="1">
        <f t="shared" si="3"/>
        <v>7</v>
      </c>
      <c r="C45" s="1">
        <f t="shared" si="1"/>
        <v>5</v>
      </c>
      <c r="D45" s="1">
        <f t="shared" si="4"/>
        <v>710701</v>
      </c>
    </row>
    <row r="46" spans="1:4" x14ac:dyDescent="0.2">
      <c r="A46" s="1">
        <f t="shared" si="0"/>
        <v>8000</v>
      </c>
      <c r="B46" s="1">
        <f t="shared" si="3"/>
        <v>8</v>
      </c>
      <c r="C46" s="1">
        <f t="shared" si="1"/>
        <v>0</v>
      </c>
      <c r="D46" s="1">
        <f t="shared" si="4"/>
        <v>710801</v>
      </c>
    </row>
    <row r="47" spans="1:4" x14ac:dyDescent="0.2">
      <c r="A47" s="1">
        <f t="shared" si="0"/>
        <v>8001</v>
      </c>
      <c r="B47" s="1">
        <f t="shared" si="3"/>
        <v>8</v>
      </c>
      <c r="C47" s="1">
        <f t="shared" si="1"/>
        <v>1</v>
      </c>
      <c r="D47" s="1">
        <f t="shared" si="4"/>
        <v>710801</v>
      </c>
    </row>
    <row r="48" spans="1:4" x14ac:dyDescent="0.2">
      <c r="A48" s="1">
        <f t="shared" si="0"/>
        <v>8002</v>
      </c>
      <c r="B48" s="1">
        <f t="shared" si="3"/>
        <v>8</v>
      </c>
      <c r="C48" s="1">
        <f t="shared" si="1"/>
        <v>2</v>
      </c>
      <c r="D48" s="1">
        <f t="shared" si="4"/>
        <v>710801</v>
      </c>
    </row>
    <row r="49" spans="1:4" x14ac:dyDescent="0.2">
      <c r="A49" s="1">
        <f t="shared" si="0"/>
        <v>8003</v>
      </c>
      <c r="B49" s="1">
        <f t="shared" si="3"/>
        <v>8</v>
      </c>
      <c r="C49" s="1">
        <f t="shared" si="1"/>
        <v>3</v>
      </c>
      <c r="D49" s="1">
        <f t="shared" si="4"/>
        <v>710801</v>
      </c>
    </row>
    <row r="50" spans="1:4" x14ac:dyDescent="0.2">
      <c r="A50" s="1">
        <f t="shared" si="0"/>
        <v>8004</v>
      </c>
      <c r="B50" s="1">
        <f t="shared" si="3"/>
        <v>8</v>
      </c>
      <c r="C50" s="1">
        <f t="shared" si="1"/>
        <v>4</v>
      </c>
      <c r="D50" s="1">
        <f t="shared" si="4"/>
        <v>710801</v>
      </c>
    </row>
    <row r="51" spans="1:4" x14ac:dyDescent="0.2">
      <c r="A51" s="1">
        <f t="shared" si="0"/>
        <v>8005</v>
      </c>
      <c r="B51" s="1">
        <f t="shared" si="3"/>
        <v>8</v>
      </c>
      <c r="C51" s="1">
        <f t="shared" si="1"/>
        <v>5</v>
      </c>
      <c r="D51" s="1">
        <f t="shared" si="4"/>
        <v>710801</v>
      </c>
    </row>
    <row r="52" spans="1:4" x14ac:dyDescent="0.2">
      <c r="A52" s="1">
        <f t="shared" ref="A52:A65" si="5">B52*1000+C52</f>
        <v>9000</v>
      </c>
      <c r="B52" s="1">
        <f t="shared" si="3"/>
        <v>9</v>
      </c>
      <c r="C52" s="1">
        <f t="shared" ref="C52:C65" si="6">IF(B52=B51,C51+1,0)</f>
        <v>0</v>
      </c>
      <c r="D52" s="1">
        <f t="shared" si="4"/>
        <v>710901</v>
      </c>
    </row>
    <row r="53" spans="1:4" x14ac:dyDescent="0.2">
      <c r="A53" s="1">
        <f t="shared" si="5"/>
        <v>9001</v>
      </c>
      <c r="B53" s="1">
        <f t="shared" si="3"/>
        <v>9</v>
      </c>
      <c r="C53" s="1">
        <f t="shared" si="6"/>
        <v>1</v>
      </c>
      <c r="D53" s="1">
        <f t="shared" si="4"/>
        <v>710901</v>
      </c>
    </row>
    <row r="54" spans="1:4" x14ac:dyDescent="0.2">
      <c r="A54" s="1">
        <f t="shared" si="5"/>
        <v>9002</v>
      </c>
      <c r="B54" s="1">
        <f t="shared" si="3"/>
        <v>9</v>
      </c>
      <c r="C54" s="1">
        <f t="shared" si="6"/>
        <v>2</v>
      </c>
      <c r="D54" s="1">
        <f t="shared" si="4"/>
        <v>710901</v>
      </c>
    </row>
    <row r="55" spans="1:4" x14ac:dyDescent="0.2">
      <c r="A55" s="1">
        <f t="shared" si="5"/>
        <v>9003</v>
      </c>
      <c r="B55" s="1">
        <f t="shared" si="3"/>
        <v>9</v>
      </c>
      <c r="C55" s="1">
        <f t="shared" si="6"/>
        <v>3</v>
      </c>
      <c r="D55" s="1">
        <f t="shared" si="4"/>
        <v>710901</v>
      </c>
    </row>
    <row r="56" spans="1:4" x14ac:dyDescent="0.2">
      <c r="A56" s="1">
        <f t="shared" si="5"/>
        <v>9004</v>
      </c>
      <c r="B56" s="1">
        <f t="shared" si="3"/>
        <v>9</v>
      </c>
      <c r="C56" s="1">
        <f t="shared" si="6"/>
        <v>4</v>
      </c>
      <c r="D56" s="1">
        <f t="shared" si="4"/>
        <v>710901</v>
      </c>
    </row>
    <row r="57" spans="1:4" x14ac:dyDescent="0.2">
      <c r="A57" s="1">
        <f t="shared" si="5"/>
        <v>9005</v>
      </c>
      <c r="B57" s="1">
        <f t="shared" si="3"/>
        <v>9</v>
      </c>
      <c r="C57" s="1">
        <f t="shared" si="6"/>
        <v>5</v>
      </c>
      <c r="D57" s="1">
        <f t="shared" si="4"/>
        <v>710901</v>
      </c>
    </row>
    <row r="58" spans="1:4" x14ac:dyDescent="0.2">
      <c r="A58" s="1">
        <f t="shared" si="5"/>
        <v>10000</v>
      </c>
      <c r="B58" s="1">
        <f t="shared" si="3"/>
        <v>10</v>
      </c>
      <c r="C58" s="1">
        <f t="shared" si="6"/>
        <v>0</v>
      </c>
      <c r="D58" s="1">
        <f t="shared" si="4"/>
        <v>711001</v>
      </c>
    </row>
    <row r="59" spans="1:4" x14ac:dyDescent="0.2">
      <c r="A59" s="1">
        <f t="shared" si="5"/>
        <v>10001</v>
      </c>
      <c r="B59" s="1">
        <f t="shared" si="3"/>
        <v>10</v>
      </c>
      <c r="C59" s="1">
        <f t="shared" si="6"/>
        <v>1</v>
      </c>
      <c r="D59" s="1">
        <f t="shared" si="4"/>
        <v>711001</v>
      </c>
    </row>
    <row r="60" spans="1:4" x14ac:dyDescent="0.2">
      <c r="A60" s="1">
        <f t="shared" si="5"/>
        <v>10002</v>
      </c>
      <c r="B60" s="1">
        <f t="shared" si="3"/>
        <v>10</v>
      </c>
      <c r="C60" s="1">
        <f t="shared" si="6"/>
        <v>2</v>
      </c>
      <c r="D60" s="1">
        <f t="shared" si="4"/>
        <v>711001</v>
      </c>
    </row>
    <row r="61" spans="1:4" x14ac:dyDescent="0.2">
      <c r="A61" s="1">
        <f t="shared" si="5"/>
        <v>10003</v>
      </c>
      <c r="B61" s="1">
        <f t="shared" si="3"/>
        <v>10</v>
      </c>
      <c r="C61" s="1">
        <f t="shared" si="6"/>
        <v>3</v>
      </c>
      <c r="D61" s="1">
        <f t="shared" si="4"/>
        <v>711001</v>
      </c>
    </row>
    <row r="62" spans="1:4" x14ac:dyDescent="0.2">
      <c r="A62" s="1">
        <f t="shared" si="5"/>
        <v>10004</v>
      </c>
      <c r="B62" s="1">
        <f t="shared" si="3"/>
        <v>10</v>
      </c>
      <c r="C62" s="1">
        <f t="shared" si="6"/>
        <v>4</v>
      </c>
      <c r="D62" s="1">
        <f t="shared" si="4"/>
        <v>711001</v>
      </c>
    </row>
    <row r="63" spans="1:4" x14ac:dyDescent="0.2">
      <c r="A63" s="1">
        <f t="shared" si="5"/>
        <v>10005</v>
      </c>
      <c r="B63" s="1">
        <f t="shared" si="3"/>
        <v>10</v>
      </c>
      <c r="C63" s="1">
        <f t="shared" si="6"/>
        <v>5</v>
      </c>
      <c r="D63" s="1">
        <f t="shared" si="4"/>
        <v>711001</v>
      </c>
    </row>
    <row r="64" spans="1:4" x14ac:dyDescent="0.2">
      <c r="A64" s="1">
        <f t="shared" si="5"/>
        <v>11000</v>
      </c>
      <c r="B64" s="1">
        <f t="shared" si="3"/>
        <v>11</v>
      </c>
      <c r="C64" s="1">
        <f t="shared" si="6"/>
        <v>0</v>
      </c>
      <c r="D64" s="1">
        <f t="shared" si="4"/>
        <v>711101</v>
      </c>
    </row>
    <row r="65" spans="1:4" x14ac:dyDescent="0.2">
      <c r="A65" s="1">
        <f t="shared" si="5"/>
        <v>11001</v>
      </c>
      <c r="B65" s="1">
        <f t="shared" si="3"/>
        <v>11</v>
      </c>
      <c r="C65" s="1">
        <f t="shared" si="6"/>
        <v>1</v>
      </c>
      <c r="D65" s="1">
        <f t="shared" si="4"/>
        <v>711101</v>
      </c>
    </row>
    <row r="66" spans="1:4" x14ac:dyDescent="0.2">
      <c r="A66" s="1">
        <f t="shared" ref="A66:A75" si="7">B66*1000+C66</f>
        <v>11002</v>
      </c>
      <c r="B66" s="1">
        <f t="shared" si="3"/>
        <v>11</v>
      </c>
      <c r="C66" s="1">
        <f t="shared" ref="C66:C75" si="8">IF(B66=B65,C65+1,0)</f>
        <v>2</v>
      </c>
      <c r="D66" s="1">
        <f t="shared" si="4"/>
        <v>711101</v>
      </c>
    </row>
    <row r="67" spans="1:4" x14ac:dyDescent="0.2">
      <c r="A67" s="1">
        <f t="shared" si="7"/>
        <v>11003</v>
      </c>
      <c r="B67" s="1">
        <f t="shared" si="3"/>
        <v>11</v>
      </c>
      <c r="C67" s="1">
        <f t="shared" si="8"/>
        <v>3</v>
      </c>
      <c r="D67" s="1">
        <f t="shared" si="4"/>
        <v>711101</v>
      </c>
    </row>
    <row r="68" spans="1:4" x14ac:dyDescent="0.2">
      <c r="A68" s="1">
        <f t="shared" si="7"/>
        <v>11004</v>
      </c>
      <c r="B68" s="1">
        <f t="shared" si="3"/>
        <v>11</v>
      </c>
      <c r="C68" s="1">
        <f t="shared" si="8"/>
        <v>4</v>
      </c>
      <c r="D68" s="1">
        <f t="shared" si="4"/>
        <v>711101</v>
      </c>
    </row>
    <row r="69" spans="1:4" x14ac:dyDescent="0.2">
      <c r="A69" s="1">
        <f t="shared" si="7"/>
        <v>11005</v>
      </c>
      <c r="B69" s="1">
        <f t="shared" si="3"/>
        <v>11</v>
      </c>
      <c r="C69" s="1">
        <f t="shared" si="8"/>
        <v>5</v>
      </c>
      <c r="D69" s="1">
        <f t="shared" si="4"/>
        <v>711101</v>
      </c>
    </row>
    <row r="70" spans="1:4" x14ac:dyDescent="0.2">
      <c r="A70" s="1">
        <f t="shared" si="7"/>
        <v>12000</v>
      </c>
      <c r="B70" s="1">
        <f t="shared" si="3"/>
        <v>12</v>
      </c>
      <c r="C70" s="1">
        <f t="shared" si="8"/>
        <v>0</v>
      </c>
      <c r="D70" s="1">
        <f t="shared" si="4"/>
        <v>711201</v>
      </c>
    </row>
    <row r="71" spans="1:4" x14ac:dyDescent="0.2">
      <c r="A71" s="1">
        <f t="shared" si="7"/>
        <v>12001</v>
      </c>
      <c r="B71" s="1">
        <f t="shared" si="3"/>
        <v>12</v>
      </c>
      <c r="C71" s="1">
        <f t="shared" si="8"/>
        <v>1</v>
      </c>
      <c r="D71" s="1">
        <f t="shared" si="4"/>
        <v>711201</v>
      </c>
    </row>
    <row r="72" spans="1:4" x14ac:dyDescent="0.2">
      <c r="A72" s="1">
        <f t="shared" si="7"/>
        <v>12002</v>
      </c>
      <c r="B72" s="1">
        <f t="shared" si="3"/>
        <v>12</v>
      </c>
      <c r="C72" s="1">
        <f t="shared" si="8"/>
        <v>2</v>
      </c>
      <c r="D72" s="1">
        <f t="shared" si="4"/>
        <v>711201</v>
      </c>
    </row>
    <row r="73" spans="1:4" x14ac:dyDescent="0.2">
      <c r="A73" s="1">
        <f t="shared" si="7"/>
        <v>12003</v>
      </c>
      <c r="B73" s="1">
        <f t="shared" si="3"/>
        <v>12</v>
      </c>
      <c r="C73" s="1">
        <f t="shared" si="8"/>
        <v>3</v>
      </c>
      <c r="D73" s="1">
        <f t="shared" si="4"/>
        <v>711201</v>
      </c>
    </row>
    <row r="74" spans="1:4" x14ac:dyDescent="0.2">
      <c r="A74" s="1">
        <f t="shared" si="7"/>
        <v>12004</v>
      </c>
      <c r="B74" s="1">
        <f t="shared" si="3"/>
        <v>12</v>
      </c>
      <c r="C74" s="1">
        <f t="shared" si="8"/>
        <v>4</v>
      </c>
      <c r="D74" s="1">
        <f t="shared" si="4"/>
        <v>711201</v>
      </c>
    </row>
    <row r="75" spans="1:4" x14ac:dyDescent="0.2">
      <c r="A75" s="1">
        <f t="shared" si="7"/>
        <v>12005</v>
      </c>
      <c r="B75" s="1">
        <f t="shared" ref="B75" si="9">B69+1</f>
        <v>12</v>
      </c>
      <c r="C75" s="1">
        <f t="shared" si="8"/>
        <v>5</v>
      </c>
      <c r="D75" s="1">
        <f t="shared" si="4"/>
        <v>711201</v>
      </c>
    </row>
  </sheetData>
  <phoneticPr fontId="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C10" sqref="C10"/>
    </sheetView>
  </sheetViews>
  <sheetFormatPr defaultColWidth="9" defaultRowHeight="14.25" x14ac:dyDescent="0.2"/>
  <sheetData>
    <row r="1" spans="1:3" x14ac:dyDescent="0.2">
      <c r="A1" t="s">
        <v>111</v>
      </c>
      <c r="B1" t="s">
        <v>5</v>
      </c>
      <c r="C1" t="s">
        <v>167</v>
      </c>
    </row>
    <row r="2" spans="1:3" x14ac:dyDescent="0.2">
      <c r="A2" t="s">
        <v>24</v>
      </c>
      <c r="C2" t="s">
        <v>25</v>
      </c>
    </row>
    <row r="3" spans="1:3" x14ac:dyDescent="0.2">
      <c r="A3" t="s">
        <v>168</v>
      </c>
      <c r="C3" t="s">
        <v>169</v>
      </c>
    </row>
    <row r="4" spans="1:3" x14ac:dyDescent="0.2">
      <c r="A4">
        <v>1</v>
      </c>
      <c r="B4" t="s">
        <v>170</v>
      </c>
      <c r="C4">
        <v>0.5</v>
      </c>
    </row>
    <row r="5" spans="1:3" x14ac:dyDescent="0.2">
      <c r="A5">
        <v>2</v>
      </c>
      <c r="B5" t="s">
        <v>171</v>
      </c>
      <c r="C5">
        <v>10</v>
      </c>
    </row>
    <row r="6" spans="1:3" x14ac:dyDescent="0.2">
      <c r="A6">
        <v>3</v>
      </c>
      <c r="B6" t="s">
        <v>172</v>
      </c>
      <c r="C6">
        <v>10</v>
      </c>
    </row>
    <row r="7" spans="1:3" x14ac:dyDescent="0.2">
      <c r="A7">
        <v>4</v>
      </c>
      <c r="B7" t="s">
        <v>122</v>
      </c>
      <c r="C7">
        <v>76.739999999999995</v>
      </c>
    </row>
    <row r="8" spans="1:3" x14ac:dyDescent="0.2">
      <c r="A8">
        <v>5</v>
      </c>
      <c r="B8" t="s">
        <v>123</v>
      </c>
      <c r="C8">
        <v>76.739999999999995</v>
      </c>
    </row>
    <row r="9" spans="1:3" x14ac:dyDescent="0.2">
      <c r="A9">
        <v>6</v>
      </c>
      <c r="B9" t="s">
        <v>124</v>
      </c>
      <c r="C9">
        <v>76.739999999999995</v>
      </c>
    </row>
    <row r="10" spans="1:3" x14ac:dyDescent="0.2">
      <c r="A10">
        <v>7</v>
      </c>
      <c r="B10" t="s">
        <v>125</v>
      </c>
      <c r="C10">
        <v>76.739999999999995</v>
      </c>
    </row>
    <row r="11" spans="1:3" x14ac:dyDescent="0.2">
      <c r="A11">
        <v>8</v>
      </c>
      <c r="B11" t="s">
        <v>126</v>
      </c>
      <c r="C11">
        <v>2059</v>
      </c>
    </row>
    <row r="12" spans="1:3" x14ac:dyDescent="0.2">
      <c r="A12">
        <v>9</v>
      </c>
      <c r="B12" t="s">
        <v>127</v>
      </c>
      <c r="C12">
        <v>2059</v>
      </c>
    </row>
  </sheetData>
  <phoneticPr fontId="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4"/>
  <sheetViews>
    <sheetView workbookViewId="0">
      <selection activeCell="I6" sqref="I6"/>
    </sheetView>
  </sheetViews>
  <sheetFormatPr defaultColWidth="9" defaultRowHeight="15" customHeight="1" x14ac:dyDescent="0.2"/>
  <cols>
    <col min="1" max="1" width="12.625" customWidth="1"/>
    <col min="2" max="2" width="14.75" customWidth="1"/>
  </cols>
  <sheetData>
    <row r="1" spans="1:3" ht="15" customHeight="1" x14ac:dyDescent="0.2">
      <c r="A1" t="s">
        <v>173</v>
      </c>
    </row>
    <row r="2" spans="1:3" ht="15" customHeight="1" x14ac:dyDescent="0.2">
      <c r="B2" t="s">
        <v>174</v>
      </c>
    </row>
    <row r="3" spans="1:3" ht="15" customHeight="1" x14ac:dyDescent="0.2">
      <c r="C3" t="s">
        <v>175</v>
      </c>
    </row>
    <row r="4" spans="1:3" ht="15" customHeight="1" x14ac:dyDescent="0.2">
      <c r="C4" t="s">
        <v>176</v>
      </c>
    </row>
    <row r="5" spans="1:3" ht="15" customHeight="1" x14ac:dyDescent="0.2">
      <c r="C5" t="s">
        <v>177</v>
      </c>
    </row>
    <row r="6" spans="1:3" ht="15" customHeight="1" x14ac:dyDescent="0.2">
      <c r="C6" t="s">
        <v>178</v>
      </c>
    </row>
    <row r="7" spans="1:3" ht="15" customHeight="1" x14ac:dyDescent="0.2">
      <c r="C7" t="s">
        <v>179</v>
      </c>
    </row>
    <row r="8" spans="1:3" ht="15" customHeight="1" x14ac:dyDescent="0.2">
      <c r="C8" t="s">
        <v>180</v>
      </c>
    </row>
    <row r="9" spans="1:3" ht="15" customHeight="1" x14ac:dyDescent="0.2">
      <c r="C9" t="s">
        <v>181</v>
      </c>
    </row>
    <row r="10" spans="1:3" ht="15" customHeight="1" x14ac:dyDescent="0.2">
      <c r="C10" t="s">
        <v>182</v>
      </c>
    </row>
    <row r="11" spans="1:3" ht="15" customHeight="1" x14ac:dyDescent="0.2">
      <c r="C11" t="s">
        <v>183</v>
      </c>
    </row>
    <row r="12" spans="1:3" ht="15" customHeight="1" x14ac:dyDescent="0.2">
      <c r="C12" t="s">
        <v>184</v>
      </c>
    </row>
    <row r="14" spans="1:3" ht="15" customHeight="1" x14ac:dyDescent="0.2">
      <c r="B14" t="s">
        <v>185</v>
      </c>
    </row>
    <row r="15" spans="1:3" ht="15" customHeight="1" x14ac:dyDescent="0.2">
      <c r="C15" t="s">
        <v>186</v>
      </c>
    </row>
    <row r="16" spans="1:3" ht="15" customHeight="1" x14ac:dyDescent="0.2">
      <c r="C16" t="s">
        <v>187</v>
      </c>
    </row>
    <row r="17" spans="2:3" ht="15" customHeight="1" x14ac:dyDescent="0.2">
      <c r="C17" t="s">
        <v>188</v>
      </c>
    </row>
    <row r="18" spans="2:3" ht="15" customHeight="1" x14ac:dyDescent="0.2">
      <c r="C18" t="s">
        <v>189</v>
      </c>
    </row>
    <row r="19" spans="2:3" ht="15" customHeight="1" x14ac:dyDescent="0.2">
      <c r="C19" t="s">
        <v>190</v>
      </c>
    </row>
    <row r="20" spans="2:3" ht="15" customHeight="1" x14ac:dyDescent="0.2">
      <c r="C20" t="s">
        <v>191</v>
      </c>
    </row>
    <row r="21" spans="2:3" ht="15" customHeight="1" x14ac:dyDescent="0.2">
      <c r="C21" t="s">
        <v>192</v>
      </c>
    </row>
    <row r="22" spans="2:3" ht="15" customHeight="1" x14ac:dyDescent="0.2">
      <c r="C22" t="s">
        <v>193</v>
      </c>
    </row>
    <row r="23" spans="2:3" ht="15" customHeight="1" x14ac:dyDescent="0.2">
      <c r="C23" t="s">
        <v>194</v>
      </c>
    </row>
    <row r="24" spans="2:3" ht="15" customHeight="1" x14ac:dyDescent="0.2">
      <c r="C24" t="s">
        <v>195</v>
      </c>
    </row>
    <row r="26" spans="2:3" ht="15" customHeight="1" x14ac:dyDescent="0.2">
      <c r="B26" t="s">
        <v>196</v>
      </c>
    </row>
    <row r="27" spans="2:3" ht="15" customHeight="1" x14ac:dyDescent="0.2">
      <c r="C27" t="s">
        <v>197</v>
      </c>
    </row>
    <row r="28" spans="2:3" ht="15" customHeight="1" x14ac:dyDescent="0.2">
      <c r="C28" t="s">
        <v>198</v>
      </c>
    </row>
    <row r="29" spans="2:3" ht="15" customHeight="1" x14ac:dyDescent="0.2">
      <c r="C29" t="s">
        <v>199</v>
      </c>
    </row>
    <row r="30" spans="2:3" ht="15" customHeight="1" x14ac:dyDescent="0.2">
      <c r="C30" t="s">
        <v>200</v>
      </c>
    </row>
    <row r="31" spans="2:3" ht="15" customHeight="1" x14ac:dyDescent="0.2">
      <c r="C31" t="s">
        <v>201</v>
      </c>
    </row>
    <row r="32" spans="2:3" ht="15" customHeight="1" x14ac:dyDescent="0.2">
      <c r="C32" t="s">
        <v>202</v>
      </c>
    </row>
    <row r="33" spans="1:3" ht="15" customHeight="1" x14ac:dyDescent="0.2">
      <c r="C33" t="s">
        <v>203</v>
      </c>
    </row>
    <row r="34" spans="1:3" ht="15" customHeight="1" x14ac:dyDescent="0.2">
      <c r="C34" t="s">
        <v>204</v>
      </c>
    </row>
    <row r="35" spans="1:3" ht="15" customHeight="1" x14ac:dyDescent="0.2">
      <c r="C35" t="s">
        <v>205</v>
      </c>
    </row>
    <row r="36" spans="1:3" ht="15" customHeight="1" x14ac:dyDescent="0.2">
      <c r="C36" t="s">
        <v>206</v>
      </c>
    </row>
    <row r="38" spans="1:3" ht="15" customHeight="1" x14ac:dyDescent="0.2">
      <c r="A38" t="s">
        <v>207</v>
      </c>
    </row>
    <row r="39" spans="1:3" ht="15" customHeight="1" x14ac:dyDescent="0.2">
      <c r="B39" t="s">
        <v>208</v>
      </c>
    </row>
    <row r="40" spans="1:3" ht="15" customHeight="1" x14ac:dyDescent="0.2">
      <c r="C40" t="s">
        <v>209</v>
      </c>
    </row>
    <row r="41" spans="1:3" ht="15" customHeight="1" x14ac:dyDescent="0.2">
      <c r="C41" t="s">
        <v>210</v>
      </c>
    </row>
    <row r="42" spans="1:3" ht="15" customHeight="1" x14ac:dyDescent="0.2">
      <c r="C42" t="s">
        <v>211</v>
      </c>
    </row>
    <row r="43" spans="1:3" ht="15" customHeight="1" x14ac:dyDescent="0.2">
      <c r="C43" t="s">
        <v>212</v>
      </c>
    </row>
    <row r="44" spans="1:3" ht="15" customHeight="1" x14ac:dyDescent="0.2">
      <c r="B44" t="s">
        <v>213</v>
      </c>
    </row>
    <row r="45" spans="1:3" ht="15" customHeight="1" x14ac:dyDescent="0.2">
      <c r="C45" t="s">
        <v>214</v>
      </c>
    </row>
    <row r="46" spans="1:3" ht="15" customHeight="1" x14ac:dyDescent="0.2">
      <c r="C46" t="s">
        <v>215</v>
      </c>
    </row>
    <row r="47" spans="1:3" ht="15" customHeight="1" x14ac:dyDescent="0.2">
      <c r="C47" t="s">
        <v>216</v>
      </c>
    </row>
    <row r="48" spans="1:3" ht="15" customHeight="1" x14ac:dyDescent="0.2">
      <c r="C48" t="s">
        <v>217</v>
      </c>
    </row>
    <row r="49" spans="1:4" ht="15" customHeight="1" x14ac:dyDescent="0.2">
      <c r="B49" t="s">
        <v>218</v>
      </c>
    </row>
    <row r="50" spans="1:4" ht="15" customHeight="1" x14ac:dyDescent="0.2">
      <c r="C50" t="s">
        <v>219</v>
      </c>
    </row>
    <row r="51" spans="1:4" ht="15" customHeight="1" x14ac:dyDescent="0.2">
      <c r="C51" t="s">
        <v>220</v>
      </c>
    </row>
    <row r="52" spans="1:4" ht="15" customHeight="1" x14ac:dyDescent="0.2">
      <c r="B52" t="s">
        <v>221</v>
      </c>
    </row>
    <row r="53" spans="1:4" ht="15" customHeight="1" x14ac:dyDescent="0.2">
      <c r="C53" t="s">
        <v>222</v>
      </c>
    </row>
    <row r="54" spans="1:4" ht="15" customHeight="1" x14ac:dyDescent="0.2">
      <c r="C54" t="s">
        <v>223</v>
      </c>
    </row>
    <row r="56" spans="1:4" ht="15" customHeight="1" x14ac:dyDescent="0.2">
      <c r="A56" t="s">
        <v>224</v>
      </c>
    </row>
    <row r="57" spans="1:4" ht="15" customHeight="1" x14ac:dyDescent="0.2">
      <c r="B57" t="s">
        <v>225</v>
      </c>
    </row>
    <row r="58" spans="1:4" ht="15" customHeight="1" x14ac:dyDescent="0.2">
      <c r="C58" t="s">
        <v>226</v>
      </c>
    </row>
    <row r="59" spans="1:4" ht="15" customHeight="1" x14ac:dyDescent="0.2">
      <c r="C59" t="s">
        <v>227</v>
      </c>
    </row>
    <row r="60" spans="1:4" ht="15" customHeight="1" x14ac:dyDescent="0.2">
      <c r="C60" t="s">
        <v>228</v>
      </c>
    </row>
    <row r="61" spans="1:4" ht="15" customHeight="1" x14ac:dyDescent="0.2">
      <c r="C61" t="s">
        <v>229</v>
      </c>
    </row>
    <row r="62" spans="1:4" ht="15" customHeight="1" x14ac:dyDescent="0.2">
      <c r="C62" t="s">
        <v>230</v>
      </c>
    </row>
    <row r="63" spans="1:4" ht="15" customHeight="1" x14ac:dyDescent="0.2">
      <c r="B63" t="s">
        <v>231</v>
      </c>
    </row>
    <row r="64" spans="1:4" ht="15" customHeight="1" x14ac:dyDescent="0.2">
      <c r="C64" t="s">
        <v>232</v>
      </c>
      <c r="D64" t="s">
        <v>233</v>
      </c>
    </row>
    <row r="65" spans="1:4" ht="15" customHeight="1" x14ac:dyDescent="0.2">
      <c r="C65" t="s">
        <v>234</v>
      </c>
      <c r="D65" t="s">
        <v>235</v>
      </c>
    </row>
    <row r="66" spans="1:4" ht="15" customHeight="1" x14ac:dyDescent="0.2">
      <c r="C66" t="s">
        <v>236</v>
      </c>
    </row>
    <row r="67" spans="1:4" ht="15" customHeight="1" x14ac:dyDescent="0.2">
      <c r="B67" t="s">
        <v>237</v>
      </c>
    </row>
    <row r="68" spans="1:4" ht="15" customHeight="1" x14ac:dyDescent="0.2">
      <c r="C68" t="s">
        <v>238</v>
      </c>
    </row>
    <row r="70" spans="1:4" ht="15" customHeight="1" x14ac:dyDescent="0.2">
      <c r="B70" t="s">
        <v>239</v>
      </c>
    </row>
    <row r="71" spans="1:4" ht="15" customHeight="1" x14ac:dyDescent="0.2">
      <c r="C71" t="s">
        <v>232</v>
      </c>
      <c r="D71" t="s">
        <v>240</v>
      </c>
    </row>
    <row r="72" spans="1:4" ht="15" customHeight="1" x14ac:dyDescent="0.2">
      <c r="C72" t="s">
        <v>234</v>
      </c>
      <c r="D72" t="s">
        <v>241</v>
      </c>
    </row>
    <row r="73" spans="1:4" ht="15" customHeight="1" x14ac:dyDescent="0.2">
      <c r="C73" t="s">
        <v>242</v>
      </c>
    </row>
    <row r="74" spans="1:4" ht="15" customHeight="1" x14ac:dyDescent="0.2">
      <c r="B74" t="s">
        <v>243</v>
      </c>
    </row>
    <row r="75" spans="1:4" ht="15" customHeight="1" x14ac:dyDescent="0.2">
      <c r="C75" t="s">
        <v>244</v>
      </c>
    </row>
    <row r="76" spans="1:4" ht="15" customHeight="1" x14ac:dyDescent="0.2">
      <c r="C76" t="s">
        <v>245</v>
      </c>
    </row>
    <row r="78" spans="1:4" ht="15" customHeight="1" x14ac:dyDescent="0.2">
      <c r="A78" t="s">
        <v>246</v>
      </c>
    </row>
    <row r="79" spans="1:4" ht="15" customHeight="1" x14ac:dyDescent="0.2">
      <c r="B79" t="s">
        <v>247</v>
      </c>
    </row>
    <row r="81" spans="2:3" ht="15" customHeight="1" x14ac:dyDescent="0.2">
      <c r="B81" t="s">
        <v>248</v>
      </c>
    </row>
    <row r="82" spans="2:3" ht="15" customHeight="1" x14ac:dyDescent="0.2">
      <c r="C82" t="s">
        <v>249</v>
      </c>
    </row>
    <row r="83" spans="2:3" ht="15" customHeight="1" x14ac:dyDescent="0.2">
      <c r="B83" t="s">
        <v>250</v>
      </c>
    </row>
    <row r="84" spans="2:3" ht="15" customHeight="1" x14ac:dyDescent="0.2">
      <c r="C84" t="s">
        <v>251</v>
      </c>
    </row>
    <row r="85" spans="2:3" ht="15" customHeight="1" x14ac:dyDescent="0.2">
      <c r="B85" t="s">
        <v>252</v>
      </c>
    </row>
    <row r="86" spans="2:3" ht="15" customHeight="1" x14ac:dyDescent="0.2">
      <c r="C86" t="s">
        <v>253</v>
      </c>
    </row>
    <row r="87" spans="2:3" ht="15" customHeight="1" x14ac:dyDescent="0.2">
      <c r="B87" t="s">
        <v>254</v>
      </c>
    </row>
    <row r="88" spans="2:3" ht="15" customHeight="1" x14ac:dyDescent="0.2">
      <c r="C88" t="s">
        <v>255</v>
      </c>
    </row>
    <row r="89" spans="2:3" ht="15" customHeight="1" x14ac:dyDescent="0.2">
      <c r="B89" t="s">
        <v>256</v>
      </c>
    </row>
    <row r="90" spans="2:3" ht="15" customHeight="1" x14ac:dyDescent="0.2">
      <c r="C90" t="s">
        <v>257</v>
      </c>
    </row>
    <row r="91" spans="2:3" ht="15" customHeight="1" x14ac:dyDescent="0.2">
      <c r="B91" t="s">
        <v>258</v>
      </c>
    </row>
    <row r="92" spans="2:3" ht="15" customHeight="1" x14ac:dyDescent="0.2">
      <c r="C92" t="s">
        <v>259</v>
      </c>
    </row>
    <row r="93" spans="2:3" ht="15" customHeight="1" x14ac:dyDescent="0.2">
      <c r="C93" t="s">
        <v>260</v>
      </c>
    </row>
    <row r="94" spans="2:3" ht="15" customHeight="1" x14ac:dyDescent="0.2">
      <c r="B94" t="s">
        <v>261</v>
      </c>
    </row>
    <row r="95" spans="2:3" ht="15" customHeight="1" x14ac:dyDescent="0.2">
      <c r="C95" t="s">
        <v>262</v>
      </c>
    </row>
    <row r="96" spans="2:3" ht="15" customHeight="1" x14ac:dyDescent="0.2">
      <c r="C96" t="s">
        <v>263</v>
      </c>
    </row>
    <row r="97" spans="1:3" ht="15" customHeight="1" x14ac:dyDescent="0.2">
      <c r="B97" t="s">
        <v>264</v>
      </c>
    </row>
    <row r="98" spans="1:3" ht="15" customHeight="1" x14ac:dyDescent="0.2">
      <c r="C98" t="s">
        <v>265</v>
      </c>
    </row>
    <row r="99" spans="1:3" ht="15" customHeight="1" x14ac:dyDescent="0.2">
      <c r="C99" t="s">
        <v>266</v>
      </c>
    </row>
    <row r="100" spans="1:3" ht="15" customHeight="1" x14ac:dyDescent="0.2">
      <c r="C100" t="s">
        <v>267</v>
      </c>
    </row>
    <row r="102" spans="1:3" ht="15" customHeight="1" x14ac:dyDescent="0.2">
      <c r="A102" t="s">
        <v>268</v>
      </c>
    </row>
    <row r="103" spans="1:3" ht="15" customHeight="1" x14ac:dyDescent="0.2">
      <c r="B103" t="s">
        <v>269</v>
      </c>
    </row>
    <row r="104" spans="1:3" ht="15" customHeight="1" x14ac:dyDescent="0.2">
      <c r="C104" t="s">
        <v>270</v>
      </c>
    </row>
    <row r="106" spans="1:3" ht="15" customHeight="1" x14ac:dyDescent="0.2">
      <c r="C106" t="s">
        <v>271</v>
      </c>
    </row>
    <row r="107" spans="1:3" ht="15" customHeight="1" x14ac:dyDescent="0.2">
      <c r="C107" t="s">
        <v>272</v>
      </c>
    </row>
    <row r="108" spans="1:3" ht="15" customHeight="1" x14ac:dyDescent="0.2">
      <c r="C108" t="s">
        <v>273</v>
      </c>
    </row>
    <row r="110" spans="1:3" ht="15" customHeight="1" x14ac:dyDescent="0.2">
      <c r="C110" t="s">
        <v>274</v>
      </c>
    </row>
    <row r="111" spans="1:3" ht="15" customHeight="1" x14ac:dyDescent="0.2">
      <c r="C111" t="s">
        <v>275</v>
      </c>
    </row>
    <row r="112" spans="1:3" ht="15" customHeight="1" x14ac:dyDescent="0.2">
      <c r="C112" t="s">
        <v>276</v>
      </c>
    </row>
    <row r="114" spans="2:4" ht="15" customHeight="1" x14ac:dyDescent="0.2">
      <c r="B114" t="s">
        <v>277</v>
      </c>
    </row>
    <row r="115" spans="2:4" ht="15" customHeight="1" x14ac:dyDescent="0.2">
      <c r="C115" t="s">
        <v>278</v>
      </c>
    </row>
    <row r="116" spans="2:4" ht="15" customHeight="1" x14ac:dyDescent="0.2">
      <c r="D116" t="s">
        <v>279</v>
      </c>
    </row>
    <row r="117" spans="2:4" ht="15" customHeight="1" x14ac:dyDescent="0.2">
      <c r="D117" t="s">
        <v>280</v>
      </c>
    </row>
    <row r="118" spans="2:4" ht="15" customHeight="1" x14ac:dyDescent="0.2">
      <c r="D118" t="s">
        <v>281</v>
      </c>
    </row>
    <row r="120" spans="2:4" ht="15" customHeight="1" x14ac:dyDescent="0.2">
      <c r="C120" t="s">
        <v>282</v>
      </c>
    </row>
    <row r="121" spans="2:4" ht="15" customHeight="1" x14ac:dyDescent="0.2">
      <c r="D121" t="s">
        <v>283</v>
      </c>
    </row>
    <row r="122" spans="2:4" ht="15" customHeight="1" x14ac:dyDescent="0.2">
      <c r="D122" t="s">
        <v>284</v>
      </c>
    </row>
    <row r="123" spans="2:4" ht="15" customHeight="1" x14ac:dyDescent="0.2">
      <c r="D123" t="s">
        <v>285</v>
      </c>
    </row>
    <row r="125" spans="2:4" ht="15" customHeight="1" x14ac:dyDescent="0.2">
      <c r="C125" t="s">
        <v>286</v>
      </c>
    </row>
    <row r="126" spans="2:4" ht="15" customHeight="1" x14ac:dyDescent="0.2">
      <c r="D126" t="s">
        <v>287</v>
      </c>
    </row>
    <row r="127" spans="2:4" ht="15" customHeight="1" x14ac:dyDescent="0.2">
      <c r="D127" t="s">
        <v>288</v>
      </c>
    </row>
    <row r="128" spans="2:4" ht="15" customHeight="1" x14ac:dyDescent="0.2">
      <c r="D128" t="s">
        <v>289</v>
      </c>
    </row>
    <row r="130" spans="3:4" ht="15" customHeight="1" x14ac:dyDescent="0.2">
      <c r="C130" t="s">
        <v>290</v>
      </c>
    </row>
    <row r="131" spans="3:4" ht="15" customHeight="1" x14ac:dyDescent="0.2">
      <c r="D131" t="s">
        <v>291</v>
      </c>
    </row>
    <row r="133" spans="3:4" ht="15" customHeight="1" x14ac:dyDescent="0.2">
      <c r="C133" t="s">
        <v>292</v>
      </c>
    </row>
    <row r="134" spans="3:4" ht="15" customHeight="1" x14ac:dyDescent="0.2">
      <c r="D134" t="s">
        <v>293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英雄基础信息,HeroBaseInfo</vt:lpstr>
      <vt:lpstr>技能解锁表,SkillLevelUnlock</vt:lpstr>
      <vt:lpstr>技能配置,SkillConfiguration</vt:lpstr>
      <vt:lpstr>英雄属性,HeroAttribute</vt:lpstr>
      <vt:lpstr>英雄品质消耗,HeroQuality</vt:lpstr>
      <vt:lpstr>英雄升级,LevelUp</vt:lpstr>
      <vt:lpstr>英雄称号,HeroTitle</vt:lpstr>
      <vt:lpstr>战斗力,CombatEffectiveness</vt:lpstr>
      <vt:lpstr>表格说明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luojian</dc:creator>
  <cp:lastModifiedBy>kai huang</cp:lastModifiedBy>
  <dcterms:created xsi:type="dcterms:W3CDTF">2015-06-06T02:19:00Z</dcterms:created>
  <dcterms:modified xsi:type="dcterms:W3CDTF">2023-07-20T10:09:21Z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1B4A8B5ED532462DA95760A4DD1392B8</vt:lpwstr>
  </property>
  <property fmtid="{D5CDD505-2E9C-101B-9397-08002B2CF9AE}" pid="3" name="KSOProductBuildVer">
    <vt:lpwstr>2052-5.5.1.7991</vt:lpwstr>
  </property>
</Properties>
</file>