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BOSS挑战表,BossChallenge" sheetId="1" r:id="rId1"/>
    <sheet name="BOSS奖励表,BossReward" sheetId="2" r:id="rId2"/>
    <sheet name="每周奖励,BossWeeklyReward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1普通
2困难
3世界BOSS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1：第1名
2：第2名
3：第3名
4：4-10名
5：11-50名
6：51-100名
7：100名+</t>
        </r>
      </text>
    </comment>
  </commentList>
</comments>
</file>

<file path=xl/sharedStrings.xml><?xml version="1.0" encoding="utf-8"?>
<sst xmlns="http://schemas.openxmlformats.org/spreadsheetml/2006/main" count="63" uniqueCount="42">
  <si>
    <t>挑战ID</t>
  </si>
  <si>
    <t>轮换顺序</t>
  </si>
  <si>
    <t>阶段</t>
  </si>
  <si>
    <t>怪物ID</t>
  </si>
  <si>
    <t>承伤上限</t>
  </si>
  <si>
    <t>怪物等级</t>
  </si>
  <si>
    <t>章节场景</t>
  </si>
  <si>
    <t>int</t>
  </si>
  <si>
    <t>ChallengeID</t>
  </si>
  <si>
    <t>RotationOrder</t>
  </si>
  <si>
    <t>Stage</t>
  </si>
  <si>
    <t>MonsterId</t>
  </si>
  <si>
    <t>InjuryLimit</t>
  </si>
  <si>
    <t>MonsterLevel</t>
  </si>
  <si>
    <t>ChapterScene</t>
  </si>
  <si>
    <t>奖励级别</t>
  </si>
  <si>
    <t>积分要求</t>
  </si>
  <si>
    <t>展示宝箱图标</t>
  </si>
  <si>
    <t>奖励道具</t>
  </si>
  <si>
    <t>奖励数量</t>
  </si>
  <si>
    <t>奖励道具2</t>
  </si>
  <si>
    <t>奖励数量2</t>
  </si>
  <si>
    <t>RewardLevel</t>
  </si>
  <si>
    <t>IntegralRequirement</t>
  </si>
  <si>
    <t>BoxIcon</t>
  </si>
  <si>
    <t>RewardItem</t>
  </si>
  <si>
    <t>RewardNum</t>
  </si>
  <si>
    <t>RewardItem_2</t>
  </si>
  <si>
    <t>RewardNum_2</t>
  </si>
  <si>
    <t>奖励档次</t>
  </si>
  <si>
    <t>奖励道具_1</t>
  </si>
  <si>
    <t>奖励数量_1</t>
  </si>
  <si>
    <t>奖励道具_2</t>
  </si>
  <si>
    <t>奖励数量_2</t>
  </si>
  <si>
    <t>奖励道具_3</t>
  </si>
  <si>
    <t>奖励数量_3</t>
  </si>
  <si>
    <t>RewardGrade</t>
  </si>
  <si>
    <t>RewarItem_1</t>
  </si>
  <si>
    <t>RewardNum_1</t>
  </si>
  <si>
    <t>RewarItem_2</t>
  </si>
  <si>
    <t>RewarItem_3</t>
  </si>
  <si>
    <t>RewardNum_3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</si>
</sst>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3"/>
  <sheetViews>
    <sheetView tabSelected="1" workbookViewId="0">
      <selection activeCell="E9" sqref="E9"/>
    </sheetView>
  </sheetViews>
  <sheetFormatPr defaultColWidth="9" defaultRowHeight="13.5"/>
  <cols>
    <col min="1" max="4" width="16" customWidth="1"/>
    <col min="5" max="5" width="22.375" customWidth="1"/>
    <col min="6" max="6" width="16" style="4" customWidth="1"/>
    <col min="8" max="8" width="12.625"/>
    <col min="9" max="9" width="9.375"/>
    <col min="10" max="10" width="11.5"/>
  </cols>
  <sheetData>
    <row r="1" ht="14.25" spans="1:7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7" t="s">
        <v>5</v>
      </c>
      <c r="G1" t="s">
        <v>6</v>
      </c>
    </row>
    <row r="2" ht="14.25" spans="1:7">
      <c r="A2" s="5" t="s">
        <v>7</v>
      </c>
      <c r="B2" s="5" t="s">
        <v>7</v>
      </c>
      <c r="C2" s="5" t="s">
        <v>7</v>
      </c>
      <c r="D2" s="6" t="s">
        <v>7</v>
      </c>
      <c r="E2" s="5" t="s">
        <v>7</v>
      </c>
      <c r="F2" s="7" t="s">
        <v>7</v>
      </c>
      <c r="G2" t="s">
        <v>7</v>
      </c>
    </row>
    <row r="3" ht="14.25" spans="1:7">
      <c r="A3" s="5" t="s">
        <v>8</v>
      </c>
      <c r="B3" s="5" t="s">
        <v>9</v>
      </c>
      <c r="C3" s="5" t="s">
        <v>10</v>
      </c>
      <c r="D3" s="6" t="s">
        <v>11</v>
      </c>
      <c r="E3" s="5" t="s">
        <v>12</v>
      </c>
      <c r="F3" s="7" t="s">
        <v>13</v>
      </c>
      <c r="G3" t="s">
        <v>14</v>
      </c>
    </row>
    <row r="4" spans="1:7">
      <c r="A4">
        <f>B4*1000+C4</f>
        <v>1000</v>
      </c>
      <c r="B4" s="8">
        <v>1</v>
      </c>
      <c r="C4" s="8">
        <v>0</v>
      </c>
      <c r="D4" s="6">
        <v>30381</v>
      </c>
      <c r="E4" s="8">
        <v>0</v>
      </c>
      <c r="F4" s="9">
        <v>1</v>
      </c>
      <c r="G4">
        <v>0</v>
      </c>
    </row>
    <row r="5" spans="1:9">
      <c r="A5">
        <f t="shared" ref="A5:A51" si="0">B5*1000+C5</f>
        <v>1001</v>
      </c>
      <c r="B5">
        <v>1</v>
      </c>
      <c r="C5">
        <v>1</v>
      </c>
      <c r="D5">
        <f>D4</f>
        <v>30381</v>
      </c>
      <c r="E5">
        <v>7000</v>
      </c>
      <c r="F5" s="4">
        <v>2</v>
      </c>
      <c r="G5">
        <f>B5-1</f>
        <v>0</v>
      </c>
      <c r="I5">
        <v>10851</v>
      </c>
    </row>
    <row r="6" spans="1:9">
      <c r="A6">
        <f t="shared" si="0"/>
        <v>1002</v>
      </c>
      <c r="B6">
        <v>1</v>
      </c>
      <c r="C6">
        <v>2</v>
      </c>
      <c r="D6">
        <f t="shared" ref="D6:D69" si="1">D5</f>
        <v>30381</v>
      </c>
      <c r="E6">
        <v>15000</v>
      </c>
      <c r="F6" s="4">
        <v>4</v>
      </c>
      <c r="G6">
        <f>B6-1</f>
        <v>0</v>
      </c>
      <c r="I6">
        <v>16851</v>
      </c>
    </row>
    <row r="7" spans="1:9">
      <c r="A7">
        <f t="shared" si="0"/>
        <v>1003</v>
      </c>
      <c r="B7">
        <v>1</v>
      </c>
      <c r="C7">
        <v>3</v>
      </c>
      <c r="D7">
        <f t="shared" si="1"/>
        <v>30381</v>
      </c>
      <c r="E7">
        <v>22000</v>
      </c>
      <c r="F7" s="4">
        <v>6</v>
      </c>
      <c r="G7">
        <f t="shared" ref="G7:G51" si="2">B7-1</f>
        <v>0</v>
      </c>
      <c r="I7">
        <v>17971</v>
      </c>
    </row>
    <row r="8" spans="1:9">
      <c r="A8">
        <f t="shared" si="0"/>
        <v>1004</v>
      </c>
      <c r="B8">
        <v>1</v>
      </c>
      <c r="C8">
        <v>4</v>
      </c>
      <c r="D8">
        <f t="shared" si="1"/>
        <v>30381</v>
      </c>
      <c r="E8">
        <v>34000</v>
      </c>
      <c r="F8" s="4">
        <v>8</v>
      </c>
      <c r="G8">
        <f t="shared" si="2"/>
        <v>0</v>
      </c>
      <c r="I8">
        <v>26926</v>
      </c>
    </row>
    <row r="9" spans="1:9">
      <c r="A9">
        <f t="shared" si="0"/>
        <v>1005</v>
      </c>
      <c r="B9">
        <v>1</v>
      </c>
      <c r="C9">
        <v>5</v>
      </c>
      <c r="D9">
        <f t="shared" si="1"/>
        <v>30381</v>
      </c>
      <c r="E9">
        <v>48000</v>
      </c>
      <c r="F9" s="4">
        <v>10</v>
      </c>
      <c r="G9">
        <f t="shared" si="2"/>
        <v>0</v>
      </c>
      <c r="I9">
        <v>31859</v>
      </c>
    </row>
    <row r="10" spans="1:9">
      <c r="A10">
        <f t="shared" si="0"/>
        <v>1006</v>
      </c>
      <c r="B10">
        <v>1</v>
      </c>
      <c r="C10">
        <v>6</v>
      </c>
      <c r="D10">
        <f t="shared" si="1"/>
        <v>30381</v>
      </c>
      <c r="E10">
        <v>70000</v>
      </c>
      <c r="F10" s="4">
        <v>12</v>
      </c>
      <c r="G10">
        <f t="shared" si="2"/>
        <v>0</v>
      </c>
      <c r="I10">
        <v>65835</v>
      </c>
    </row>
    <row r="11" spans="1:9">
      <c r="A11">
        <f t="shared" si="0"/>
        <v>1007</v>
      </c>
      <c r="B11">
        <v>1</v>
      </c>
      <c r="C11">
        <v>7</v>
      </c>
      <c r="D11">
        <f t="shared" si="1"/>
        <v>30381</v>
      </c>
      <c r="E11">
        <v>117000</v>
      </c>
      <c r="F11" s="4">
        <v>14</v>
      </c>
      <c r="G11">
        <f t="shared" si="2"/>
        <v>0</v>
      </c>
      <c r="I11">
        <v>122742</v>
      </c>
    </row>
    <row r="12" spans="1:9">
      <c r="A12">
        <f t="shared" si="0"/>
        <v>1008</v>
      </c>
      <c r="B12">
        <v>1</v>
      </c>
      <c r="C12">
        <v>8</v>
      </c>
      <c r="D12">
        <f t="shared" si="1"/>
        <v>30381</v>
      </c>
      <c r="E12">
        <v>192000</v>
      </c>
      <c r="F12" s="4">
        <v>16</v>
      </c>
      <c r="G12">
        <f t="shared" si="2"/>
        <v>0</v>
      </c>
      <c r="I12">
        <v>211450</v>
      </c>
    </row>
    <row r="13" spans="1:9">
      <c r="A13">
        <f t="shared" si="0"/>
        <v>1009</v>
      </c>
      <c r="B13">
        <v>1</v>
      </c>
      <c r="C13">
        <v>9</v>
      </c>
      <c r="D13">
        <f t="shared" si="1"/>
        <v>30381</v>
      </c>
      <c r="E13">
        <v>277000</v>
      </c>
      <c r="F13" s="4">
        <v>18</v>
      </c>
      <c r="G13">
        <f t="shared" si="2"/>
        <v>0</v>
      </c>
      <c r="I13">
        <v>223395</v>
      </c>
    </row>
    <row r="14" spans="1:9">
      <c r="A14">
        <f t="shared" si="0"/>
        <v>1010</v>
      </c>
      <c r="B14">
        <v>1</v>
      </c>
      <c r="C14">
        <v>10</v>
      </c>
      <c r="D14">
        <f t="shared" si="1"/>
        <v>30381</v>
      </c>
      <c r="E14">
        <v>373000</v>
      </c>
      <c r="F14" s="4">
        <v>20</v>
      </c>
      <c r="G14">
        <f t="shared" si="2"/>
        <v>0</v>
      </c>
      <c r="I14">
        <v>243732</v>
      </c>
    </row>
    <row r="15" spans="1:9">
      <c r="A15">
        <f t="shared" si="0"/>
        <v>1011</v>
      </c>
      <c r="B15">
        <v>1</v>
      </c>
      <c r="C15">
        <v>11</v>
      </c>
      <c r="D15">
        <f t="shared" si="1"/>
        <v>30381</v>
      </c>
      <c r="E15">
        <v>481000</v>
      </c>
      <c r="F15" s="4">
        <v>22</v>
      </c>
      <c r="G15">
        <f t="shared" si="2"/>
        <v>0</v>
      </c>
      <c r="I15">
        <v>267352</v>
      </c>
    </row>
    <row r="16" spans="1:9">
      <c r="A16">
        <f t="shared" si="0"/>
        <v>1012</v>
      </c>
      <c r="B16">
        <v>1</v>
      </c>
      <c r="C16">
        <v>12</v>
      </c>
      <c r="D16">
        <f t="shared" si="1"/>
        <v>30381</v>
      </c>
      <c r="E16">
        <v>603000</v>
      </c>
      <c r="F16" s="4">
        <v>24</v>
      </c>
      <c r="G16">
        <f t="shared" si="2"/>
        <v>0</v>
      </c>
      <c r="I16">
        <v>280244</v>
      </c>
    </row>
    <row r="17" spans="1:9">
      <c r="A17">
        <f t="shared" si="0"/>
        <v>1013</v>
      </c>
      <c r="B17">
        <v>1</v>
      </c>
      <c r="C17">
        <v>13</v>
      </c>
      <c r="D17">
        <f t="shared" si="1"/>
        <v>30381</v>
      </c>
      <c r="E17">
        <v>758000</v>
      </c>
      <c r="F17" s="4">
        <v>28</v>
      </c>
      <c r="G17">
        <f t="shared" si="2"/>
        <v>0</v>
      </c>
      <c r="I17">
        <v>331016</v>
      </c>
    </row>
    <row r="18" spans="1:9">
      <c r="A18">
        <f t="shared" si="0"/>
        <v>1014</v>
      </c>
      <c r="B18">
        <v>1</v>
      </c>
      <c r="C18">
        <v>14</v>
      </c>
      <c r="D18">
        <f t="shared" si="1"/>
        <v>30381</v>
      </c>
      <c r="E18">
        <v>956000</v>
      </c>
      <c r="F18" s="4">
        <v>32</v>
      </c>
      <c r="G18">
        <f t="shared" si="2"/>
        <v>0</v>
      </c>
      <c r="I18">
        <v>391780</v>
      </c>
    </row>
    <row r="19" spans="1:9">
      <c r="A19">
        <f t="shared" si="0"/>
        <v>1015</v>
      </c>
      <c r="B19">
        <v>1</v>
      </c>
      <c r="C19">
        <v>15</v>
      </c>
      <c r="D19">
        <f t="shared" si="1"/>
        <v>30381</v>
      </c>
      <c r="E19">
        <v>1248000</v>
      </c>
      <c r="F19" s="4">
        <v>36</v>
      </c>
      <c r="G19">
        <f t="shared" si="2"/>
        <v>0</v>
      </c>
      <c r="I19">
        <v>670431</v>
      </c>
    </row>
    <row r="20" spans="1:9">
      <c r="A20">
        <f t="shared" si="0"/>
        <v>1016</v>
      </c>
      <c r="B20">
        <v>1</v>
      </c>
      <c r="C20">
        <v>16</v>
      </c>
      <c r="D20">
        <f t="shared" si="1"/>
        <v>30381</v>
      </c>
      <c r="E20">
        <v>1559000</v>
      </c>
      <c r="F20" s="4">
        <v>40</v>
      </c>
      <c r="G20">
        <f t="shared" si="2"/>
        <v>0</v>
      </c>
      <c r="I20">
        <v>702563</v>
      </c>
    </row>
    <row r="21" spans="1:9">
      <c r="A21">
        <f t="shared" si="0"/>
        <v>1017</v>
      </c>
      <c r="B21">
        <v>1</v>
      </c>
      <c r="C21">
        <v>17</v>
      </c>
      <c r="D21">
        <f t="shared" si="1"/>
        <v>30381</v>
      </c>
      <c r="E21">
        <v>1892000</v>
      </c>
      <c r="F21" s="4">
        <v>44</v>
      </c>
      <c r="G21">
        <f t="shared" si="2"/>
        <v>0</v>
      </c>
      <c r="I21">
        <v>747858</v>
      </c>
    </row>
    <row r="22" spans="1:9">
      <c r="A22">
        <f t="shared" si="0"/>
        <v>1018</v>
      </c>
      <c r="B22">
        <v>1</v>
      </c>
      <c r="C22">
        <v>18</v>
      </c>
      <c r="D22">
        <f t="shared" si="1"/>
        <v>30381</v>
      </c>
      <c r="E22">
        <v>2247000</v>
      </c>
      <c r="F22" s="4">
        <v>48</v>
      </c>
      <c r="G22">
        <f t="shared" si="2"/>
        <v>0</v>
      </c>
      <c r="I22">
        <v>781312</v>
      </c>
    </row>
    <row r="23" spans="1:9">
      <c r="A23">
        <f t="shared" si="0"/>
        <v>1019</v>
      </c>
      <c r="B23">
        <v>1</v>
      </c>
      <c r="C23">
        <v>19</v>
      </c>
      <c r="D23">
        <f t="shared" si="1"/>
        <v>30381</v>
      </c>
      <c r="E23">
        <v>2625000</v>
      </c>
      <c r="F23" s="4">
        <v>52</v>
      </c>
      <c r="G23">
        <f t="shared" si="2"/>
        <v>0</v>
      </c>
      <c r="I23">
        <v>834801</v>
      </c>
    </row>
    <row r="24" spans="1:9">
      <c r="A24">
        <f t="shared" si="0"/>
        <v>1020</v>
      </c>
      <c r="B24">
        <v>1</v>
      </c>
      <c r="C24">
        <v>20</v>
      </c>
      <c r="D24">
        <f t="shared" si="1"/>
        <v>30381</v>
      </c>
      <c r="E24">
        <v>3072000</v>
      </c>
      <c r="F24" s="4">
        <v>56</v>
      </c>
      <c r="G24">
        <f t="shared" si="2"/>
        <v>0</v>
      </c>
      <c r="I24">
        <v>1066974</v>
      </c>
    </row>
    <row r="25" spans="1:9">
      <c r="A25">
        <f t="shared" si="0"/>
        <v>1021</v>
      </c>
      <c r="B25">
        <v>1</v>
      </c>
      <c r="C25">
        <v>21</v>
      </c>
      <c r="D25">
        <f t="shared" si="1"/>
        <v>30381</v>
      </c>
      <c r="E25">
        <v>3549000</v>
      </c>
      <c r="F25" s="4">
        <v>60</v>
      </c>
      <c r="G25">
        <f t="shared" si="2"/>
        <v>0</v>
      </c>
      <c r="I25">
        <v>1108271</v>
      </c>
    </row>
    <row r="26" spans="1:9">
      <c r="A26">
        <f t="shared" si="0"/>
        <v>1022</v>
      </c>
      <c r="B26">
        <v>1</v>
      </c>
      <c r="C26">
        <v>22</v>
      </c>
      <c r="D26">
        <f t="shared" si="1"/>
        <v>30381</v>
      </c>
      <c r="E26">
        <v>4089000</v>
      </c>
      <c r="F26" s="4">
        <v>68</v>
      </c>
      <c r="G26">
        <f t="shared" si="2"/>
        <v>0</v>
      </c>
      <c r="I26">
        <v>1295362</v>
      </c>
    </row>
    <row r="27" spans="1:9">
      <c r="A27">
        <f t="shared" si="0"/>
        <v>1023</v>
      </c>
      <c r="B27">
        <v>1</v>
      </c>
      <c r="C27">
        <v>23</v>
      </c>
      <c r="D27">
        <f t="shared" si="1"/>
        <v>30381</v>
      </c>
      <c r="E27">
        <v>4702000</v>
      </c>
      <c r="F27" s="4">
        <v>76</v>
      </c>
      <c r="G27">
        <f t="shared" si="2"/>
        <v>0</v>
      </c>
      <c r="I27">
        <v>1463246</v>
      </c>
    </row>
    <row r="28" spans="1:9">
      <c r="A28">
        <f t="shared" si="0"/>
        <v>1024</v>
      </c>
      <c r="B28">
        <v>1</v>
      </c>
      <c r="C28">
        <v>24</v>
      </c>
      <c r="D28">
        <f t="shared" si="1"/>
        <v>30381</v>
      </c>
      <c r="E28">
        <v>5398000</v>
      </c>
      <c r="F28" s="4">
        <v>84</v>
      </c>
      <c r="G28">
        <f t="shared" si="2"/>
        <v>0</v>
      </c>
      <c r="I28">
        <v>1619957</v>
      </c>
    </row>
    <row r="29" spans="1:9">
      <c r="A29">
        <f t="shared" si="0"/>
        <v>1025</v>
      </c>
      <c r="B29">
        <v>1</v>
      </c>
      <c r="C29">
        <v>25</v>
      </c>
      <c r="D29">
        <f t="shared" si="1"/>
        <v>30381</v>
      </c>
      <c r="E29">
        <v>6314000</v>
      </c>
      <c r="F29" s="4">
        <v>92</v>
      </c>
      <c r="G29">
        <f t="shared" si="2"/>
        <v>0</v>
      </c>
      <c r="I29">
        <v>2090574</v>
      </c>
    </row>
    <row r="30" spans="1:9">
      <c r="A30">
        <f t="shared" si="0"/>
        <v>1026</v>
      </c>
      <c r="B30">
        <v>1</v>
      </c>
      <c r="C30">
        <v>26</v>
      </c>
      <c r="D30">
        <f t="shared" si="1"/>
        <v>30381</v>
      </c>
      <c r="E30">
        <v>7323000</v>
      </c>
      <c r="F30" s="4">
        <v>100</v>
      </c>
      <c r="G30">
        <f t="shared" si="2"/>
        <v>0</v>
      </c>
      <c r="I30">
        <v>2241235</v>
      </c>
    </row>
    <row r="31" spans="1:9">
      <c r="A31">
        <f t="shared" si="0"/>
        <v>1027</v>
      </c>
      <c r="B31">
        <v>1</v>
      </c>
      <c r="C31">
        <v>27</v>
      </c>
      <c r="D31">
        <f t="shared" si="1"/>
        <v>30381</v>
      </c>
      <c r="E31">
        <v>8433000</v>
      </c>
      <c r="F31" s="4">
        <v>108</v>
      </c>
      <c r="G31">
        <f t="shared" si="2"/>
        <v>0</v>
      </c>
      <c r="I31">
        <v>2396604</v>
      </c>
    </row>
    <row r="32" spans="1:9">
      <c r="A32">
        <f t="shared" si="0"/>
        <v>1028</v>
      </c>
      <c r="B32">
        <v>1</v>
      </c>
      <c r="C32">
        <v>28</v>
      </c>
      <c r="D32">
        <f t="shared" si="1"/>
        <v>30381</v>
      </c>
      <c r="E32">
        <v>9843000</v>
      </c>
      <c r="F32" s="4">
        <v>116</v>
      </c>
      <c r="G32">
        <f t="shared" si="2"/>
        <v>0</v>
      </c>
      <c r="I32">
        <v>3641966</v>
      </c>
    </row>
    <row r="33" spans="1:9">
      <c r="A33">
        <f t="shared" si="0"/>
        <v>1029</v>
      </c>
      <c r="B33">
        <v>1</v>
      </c>
      <c r="C33">
        <v>29</v>
      </c>
      <c r="D33">
        <f t="shared" si="1"/>
        <v>30381</v>
      </c>
      <c r="E33">
        <v>11414000</v>
      </c>
      <c r="F33" s="4">
        <v>124</v>
      </c>
      <c r="G33">
        <f t="shared" si="2"/>
        <v>0</v>
      </c>
      <c r="I33">
        <v>3848962</v>
      </c>
    </row>
    <row r="34" spans="1:9">
      <c r="A34">
        <f t="shared" si="0"/>
        <v>1030</v>
      </c>
      <c r="B34">
        <v>1</v>
      </c>
      <c r="C34">
        <v>30</v>
      </c>
      <c r="D34">
        <f t="shared" si="1"/>
        <v>30381</v>
      </c>
      <c r="E34">
        <v>13164000</v>
      </c>
      <c r="F34" s="4">
        <v>132</v>
      </c>
      <c r="G34">
        <f t="shared" si="2"/>
        <v>0</v>
      </c>
      <c r="I34">
        <v>4146544</v>
      </c>
    </row>
    <row r="35" spans="1:9">
      <c r="A35">
        <f t="shared" si="0"/>
        <v>1031</v>
      </c>
      <c r="B35">
        <v>1</v>
      </c>
      <c r="C35">
        <v>31</v>
      </c>
      <c r="D35">
        <f t="shared" si="1"/>
        <v>30381</v>
      </c>
      <c r="E35">
        <v>15113000</v>
      </c>
      <c r="F35" s="4">
        <v>140</v>
      </c>
      <c r="G35">
        <f t="shared" si="2"/>
        <v>0</v>
      </c>
      <c r="I35">
        <v>4461621</v>
      </c>
    </row>
    <row r="36" spans="1:9">
      <c r="A36">
        <f t="shared" si="0"/>
        <v>1032</v>
      </c>
      <c r="B36">
        <v>1</v>
      </c>
      <c r="C36">
        <v>32</v>
      </c>
      <c r="D36">
        <f t="shared" si="1"/>
        <v>30381</v>
      </c>
      <c r="E36">
        <v>17751000</v>
      </c>
      <c r="F36" s="4">
        <v>148</v>
      </c>
      <c r="G36">
        <f t="shared" si="2"/>
        <v>0</v>
      </c>
      <c r="I36">
        <v>6311352</v>
      </c>
    </row>
    <row r="37" spans="1:9">
      <c r="A37">
        <f t="shared" si="0"/>
        <v>1033</v>
      </c>
      <c r="B37">
        <v>1</v>
      </c>
      <c r="C37">
        <v>33</v>
      </c>
      <c r="D37">
        <f t="shared" si="1"/>
        <v>30381</v>
      </c>
      <c r="E37">
        <v>20811000</v>
      </c>
      <c r="F37" s="4">
        <v>156</v>
      </c>
      <c r="G37">
        <f t="shared" si="2"/>
        <v>0</v>
      </c>
      <c r="I37">
        <v>6799726</v>
      </c>
    </row>
    <row r="38" spans="1:9">
      <c r="A38">
        <f t="shared" si="0"/>
        <v>1034</v>
      </c>
      <c r="B38">
        <v>1</v>
      </c>
      <c r="C38">
        <v>34</v>
      </c>
      <c r="D38">
        <f t="shared" si="1"/>
        <v>30381</v>
      </c>
      <c r="E38">
        <v>24359000</v>
      </c>
      <c r="F38" s="4">
        <v>164</v>
      </c>
      <c r="G38">
        <f t="shared" si="2"/>
        <v>0</v>
      </c>
      <c r="I38">
        <v>7100892</v>
      </c>
    </row>
    <row r="39" spans="1:9">
      <c r="A39">
        <f t="shared" si="0"/>
        <v>1035</v>
      </c>
      <c r="B39">
        <v>1</v>
      </c>
      <c r="C39">
        <v>35</v>
      </c>
      <c r="D39">
        <f t="shared" si="1"/>
        <v>30381</v>
      </c>
      <c r="E39">
        <v>28475000</v>
      </c>
      <c r="F39" s="4">
        <v>172</v>
      </c>
      <c r="G39">
        <f t="shared" si="2"/>
        <v>0</v>
      </c>
      <c r="I39">
        <v>7616235</v>
      </c>
    </row>
    <row r="40" spans="1:9">
      <c r="A40">
        <f t="shared" si="0"/>
        <v>1036</v>
      </c>
      <c r="B40">
        <v>1</v>
      </c>
      <c r="C40">
        <v>36</v>
      </c>
      <c r="D40">
        <f t="shared" si="1"/>
        <v>30381</v>
      </c>
      <c r="E40">
        <v>34314000</v>
      </c>
      <c r="F40" s="4">
        <v>180</v>
      </c>
      <c r="G40">
        <f t="shared" si="2"/>
        <v>0</v>
      </c>
      <c r="I40">
        <v>12333027</v>
      </c>
    </row>
    <row r="41" spans="1:9">
      <c r="A41">
        <f t="shared" si="0"/>
        <v>1037</v>
      </c>
      <c r="B41">
        <v>1</v>
      </c>
      <c r="C41">
        <v>37</v>
      </c>
      <c r="D41">
        <f t="shared" si="1"/>
        <v>30381</v>
      </c>
      <c r="E41">
        <v>40703000</v>
      </c>
      <c r="F41" s="4">
        <v>188</v>
      </c>
      <c r="G41">
        <f t="shared" si="2"/>
        <v>0</v>
      </c>
      <c r="I41">
        <v>12854110</v>
      </c>
    </row>
    <row r="42" spans="1:9">
      <c r="A42">
        <f t="shared" si="0"/>
        <v>1038</v>
      </c>
      <c r="B42">
        <v>1</v>
      </c>
      <c r="C42">
        <v>38</v>
      </c>
      <c r="D42">
        <f t="shared" si="1"/>
        <v>30381</v>
      </c>
      <c r="E42">
        <v>47693000</v>
      </c>
      <c r="F42" s="4">
        <v>196</v>
      </c>
      <c r="G42">
        <f t="shared" si="2"/>
        <v>0</v>
      </c>
      <c r="I42">
        <v>13928740</v>
      </c>
    </row>
    <row r="43" spans="1:9">
      <c r="A43">
        <f t="shared" si="0"/>
        <v>1039</v>
      </c>
      <c r="B43">
        <v>1</v>
      </c>
      <c r="C43">
        <v>39</v>
      </c>
      <c r="D43">
        <f t="shared" si="1"/>
        <v>30381</v>
      </c>
      <c r="E43">
        <v>55340000</v>
      </c>
      <c r="F43" s="4">
        <v>204</v>
      </c>
      <c r="G43">
        <f t="shared" si="2"/>
        <v>0</v>
      </c>
      <c r="I43">
        <v>14591710</v>
      </c>
    </row>
    <row r="44" spans="1:9">
      <c r="A44">
        <f t="shared" si="0"/>
        <v>1040</v>
      </c>
      <c r="B44">
        <v>1</v>
      </c>
      <c r="C44">
        <v>40</v>
      </c>
      <c r="D44">
        <f t="shared" si="1"/>
        <v>30381</v>
      </c>
      <c r="E44">
        <v>63706000</v>
      </c>
      <c r="F44" s="4">
        <v>212</v>
      </c>
      <c r="G44">
        <f t="shared" si="2"/>
        <v>0</v>
      </c>
      <c r="I44">
        <v>15149033</v>
      </c>
    </row>
    <row r="45" spans="1:9">
      <c r="A45">
        <f t="shared" si="0"/>
        <v>1041</v>
      </c>
      <c r="B45">
        <v>1</v>
      </c>
      <c r="C45">
        <v>41</v>
      </c>
      <c r="D45">
        <f t="shared" si="1"/>
        <v>30381</v>
      </c>
      <c r="E45">
        <v>74629000</v>
      </c>
      <c r="F45" s="4">
        <v>220</v>
      </c>
      <c r="G45">
        <f t="shared" si="2"/>
        <v>0</v>
      </c>
      <c r="I45">
        <v>22378350</v>
      </c>
    </row>
    <row r="46" spans="1:9">
      <c r="A46">
        <f t="shared" si="0"/>
        <v>1042</v>
      </c>
      <c r="B46">
        <v>1</v>
      </c>
      <c r="C46">
        <v>42</v>
      </c>
      <c r="D46">
        <f t="shared" si="1"/>
        <v>30381</v>
      </c>
      <c r="E46">
        <v>86542000</v>
      </c>
      <c r="F46" s="4">
        <v>228</v>
      </c>
      <c r="G46">
        <f t="shared" si="2"/>
        <v>0</v>
      </c>
      <c r="I46">
        <v>23435971</v>
      </c>
    </row>
    <row r="47" spans="1:9">
      <c r="A47">
        <f t="shared" si="0"/>
        <v>1043</v>
      </c>
      <c r="B47">
        <v>1</v>
      </c>
      <c r="C47">
        <v>43</v>
      </c>
      <c r="D47">
        <f t="shared" si="1"/>
        <v>30381</v>
      </c>
      <c r="E47">
        <v>99533000</v>
      </c>
      <c r="F47" s="4">
        <v>236</v>
      </c>
      <c r="G47">
        <f t="shared" si="2"/>
        <v>0</v>
      </c>
      <c r="I47">
        <v>25509885</v>
      </c>
    </row>
    <row r="48" spans="1:9">
      <c r="A48">
        <f t="shared" si="0"/>
        <v>1044</v>
      </c>
      <c r="B48">
        <v>1</v>
      </c>
      <c r="C48">
        <v>44</v>
      </c>
      <c r="D48">
        <f t="shared" si="1"/>
        <v>30381</v>
      </c>
      <c r="E48">
        <v>113702000</v>
      </c>
      <c r="F48" s="4">
        <v>244</v>
      </c>
      <c r="G48">
        <f t="shared" si="2"/>
        <v>0</v>
      </c>
      <c r="I48">
        <v>26685852</v>
      </c>
    </row>
    <row r="49" spans="1:9">
      <c r="A49">
        <f t="shared" si="0"/>
        <v>1045</v>
      </c>
      <c r="B49">
        <v>1</v>
      </c>
      <c r="C49">
        <v>45</v>
      </c>
      <c r="D49">
        <f t="shared" si="1"/>
        <v>30381</v>
      </c>
      <c r="E49">
        <v>129155000</v>
      </c>
      <c r="F49" s="4">
        <v>252</v>
      </c>
      <c r="G49">
        <f t="shared" si="2"/>
        <v>0</v>
      </c>
      <c r="I49">
        <v>27836523</v>
      </c>
    </row>
    <row r="50" spans="1:9">
      <c r="A50">
        <f t="shared" si="0"/>
        <v>1046</v>
      </c>
      <c r="B50">
        <v>1</v>
      </c>
      <c r="C50">
        <v>46</v>
      </c>
      <c r="D50">
        <f t="shared" si="1"/>
        <v>30381</v>
      </c>
      <c r="E50">
        <v>1471030000</v>
      </c>
      <c r="F50" s="4">
        <v>255</v>
      </c>
      <c r="G50">
        <f t="shared" si="2"/>
        <v>0</v>
      </c>
      <c r="I50">
        <v>37601549</v>
      </c>
    </row>
    <row r="51" spans="1:9">
      <c r="A51">
        <f t="shared" ref="A51:A114" si="3">B51*1000+C51</f>
        <v>1047</v>
      </c>
      <c r="B51">
        <v>1</v>
      </c>
      <c r="C51">
        <v>47</v>
      </c>
      <c r="D51">
        <f t="shared" si="1"/>
        <v>30381</v>
      </c>
      <c r="E51">
        <v>16505200000</v>
      </c>
      <c r="F51" s="4">
        <v>255</v>
      </c>
      <c r="G51">
        <f t="shared" si="2"/>
        <v>0</v>
      </c>
      <c r="I51">
        <v>37601549</v>
      </c>
    </row>
    <row r="52" spans="1:7">
      <c r="A52">
        <f t="shared" si="3"/>
        <v>2000</v>
      </c>
      <c r="B52">
        <f>B4+1</f>
        <v>2</v>
      </c>
      <c r="C52">
        <f>C4</f>
        <v>0</v>
      </c>
      <c r="D52">
        <v>30391</v>
      </c>
      <c r="E52">
        <v>0</v>
      </c>
      <c r="F52" s="4">
        <f>F4</f>
        <v>1</v>
      </c>
      <c r="G52">
        <f>G4+1</f>
        <v>1</v>
      </c>
    </row>
    <row r="53" spans="1:7">
      <c r="A53">
        <f t="shared" si="3"/>
        <v>2001</v>
      </c>
      <c r="B53">
        <f t="shared" ref="B53:B116" si="4">B5+1</f>
        <v>2</v>
      </c>
      <c r="C53">
        <f t="shared" ref="C53:C116" si="5">C5</f>
        <v>1</v>
      </c>
      <c r="D53">
        <f t="shared" si="1"/>
        <v>30391</v>
      </c>
      <c r="E53">
        <v>7000</v>
      </c>
      <c r="F53" s="4">
        <f t="shared" ref="F53:F116" si="6">F5</f>
        <v>2</v>
      </c>
      <c r="G53">
        <f t="shared" ref="G53:G116" si="7">G5+1</f>
        <v>1</v>
      </c>
    </row>
    <row r="54" spans="1:7">
      <c r="A54">
        <f t="shared" si="3"/>
        <v>2002</v>
      </c>
      <c r="B54">
        <f t="shared" si="4"/>
        <v>2</v>
      </c>
      <c r="C54">
        <f t="shared" si="5"/>
        <v>2</v>
      </c>
      <c r="D54">
        <f t="shared" si="1"/>
        <v>30391</v>
      </c>
      <c r="E54">
        <v>15000</v>
      </c>
      <c r="F54" s="4">
        <f t="shared" si="6"/>
        <v>4</v>
      </c>
      <c r="G54">
        <f t="shared" si="7"/>
        <v>1</v>
      </c>
    </row>
    <row r="55" spans="1:7">
      <c r="A55">
        <f t="shared" si="3"/>
        <v>2003</v>
      </c>
      <c r="B55">
        <f t="shared" si="4"/>
        <v>2</v>
      </c>
      <c r="C55">
        <f t="shared" si="5"/>
        <v>3</v>
      </c>
      <c r="D55">
        <f t="shared" si="1"/>
        <v>30391</v>
      </c>
      <c r="E55">
        <v>22000</v>
      </c>
      <c r="F55" s="4">
        <f t="shared" si="6"/>
        <v>6</v>
      </c>
      <c r="G55">
        <f t="shared" si="7"/>
        <v>1</v>
      </c>
    </row>
    <row r="56" spans="1:7">
      <c r="A56">
        <f t="shared" si="3"/>
        <v>2004</v>
      </c>
      <c r="B56">
        <f t="shared" si="4"/>
        <v>2</v>
      </c>
      <c r="C56">
        <f t="shared" si="5"/>
        <v>4</v>
      </c>
      <c r="D56">
        <f t="shared" si="1"/>
        <v>30391</v>
      </c>
      <c r="E56">
        <v>34000</v>
      </c>
      <c r="F56" s="4">
        <f t="shared" si="6"/>
        <v>8</v>
      </c>
      <c r="G56">
        <f t="shared" si="7"/>
        <v>1</v>
      </c>
    </row>
    <row r="57" spans="1:7">
      <c r="A57">
        <f t="shared" si="3"/>
        <v>2005</v>
      </c>
      <c r="B57">
        <f t="shared" si="4"/>
        <v>2</v>
      </c>
      <c r="C57">
        <f t="shared" si="5"/>
        <v>5</v>
      </c>
      <c r="D57">
        <f t="shared" si="1"/>
        <v>30391</v>
      </c>
      <c r="E57">
        <v>48000</v>
      </c>
      <c r="F57" s="4">
        <f t="shared" si="6"/>
        <v>10</v>
      </c>
      <c r="G57">
        <f t="shared" si="7"/>
        <v>1</v>
      </c>
    </row>
    <row r="58" spans="1:7">
      <c r="A58">
        <f t="shared" si="3"/>
        <v>2006</v>
      </c>
      <c r="B58">
        <f t="shared" si="4"/>
        <v>2</v>
      </c>
      <c r="C58">
        <f t="shared" si="5"/>
        <v>6</v>
      </c>
      <c r="D58">
        <f t="shared" si="1"/>
        <v>30391</v>
      </c>
      <c r="E58">
        <v>70000</v>
      </c>
      <c r="F58" s="4">
        <f t="shared" si="6"/>
        <v>12</v>
      </c>
      <c r="G58">
        <f t="shared" si="7"/>
        <v>1</v>
      </c>
    </row>
    <row r="59" spans="1:7">
      <c r="A59">
        <f t="shared" si="3"/>
        <v>2007</v>
      </c>
      <c r="B59">
        <f t="shared" si="4"/>
        <v>2</v>
      </c>
      <c r="C59">
        <f t="shared" si="5"/>
        <v>7</v>
      </c>
      <c r="D59">
        <f t="shared" si="1"/>
        <v>30391</v>
      </c>
      <c r="E59">
        <v>117000</v>
      </c>
      <c r="F59" s="4">
        <f t="shared" si="6"/>
        <v>14</v>
      </c>
      <c r="G59">
        <f t="shared" si="7"/>
        <v>1</v>
      </c>
    </row>
    <row r="60" spans="1:7">
      <c r="A60">
        <f t="shared" si="3"/>
        <v>2008</v>
      </c>
      <c r="B60">
        <f t="shared" si="4"/>
        <v>2</v>
      </c>
      <c r="C60">
        <f t="shared" si="5"/>
        <v>8</v>
      </c>
      <c r="D60">
        <f t="shared" si="1"/>
        <v>30391</v>
      </c>
      <c r="E60">
        <v>192000</v>
      </c>
      <c r="F60" s="4">
        <f t="shared" si="6"/>
        <v>16</v>
      </c>
      <c r="G60">
        <f t="shared" si="7"/>
        <v>1</v>
      </c>
    </row>
    <row r="61" spans="1:7">
      <c r="A61">
        <f t="shared" si="3"/>
        <v>2009</v>
      </c>
      <c r="B61">
        <f t="shared" si="4"/>
        <v>2</v>
      </c>
      <c r="C61">
        <f t="shared" si="5"/>
        <v>9</v>
      </c>
      <c r="D61">
        <f t="shared" si="1"/>
        <v>30391</v>
      </c>
      <c r="E61">
        <v>277000</v>
      </c>
      <c r="F61" s="4">
        <f t="shared" si="6"/>
        <v>18</v>
      </c>
      <c r="G61">
        <f t="shared" si="7"/>
        <v>1</v>
      </c>
    </row>
    <row r="62" spans="1:7">
      <c r="A62">
        <f t="shared" si="3"/>
        <v>2010</v>
      </c>
      <c r="B62">
        <f t="shared" si="4"/>
        <v>2</v>
      </c>
      <c r="C62">
        <f t="shared" si="5"/>
        <v>10</v>
      </c>
      <c r="D62">
        <f t="shared" si="1"/>
        <v>30391</v>
      </c>
      <c r="E62">
        <v>373000</v>
      </c>
      <c r="F62" s="4">
        <f t="shared" si="6"/>
        <v>20</v>
      </c>
      <c r="G62">
        <f t="shared" si="7"/>
        <v>1</v>
      </c>
    </row>
    <row r="63" spans="1:7">
      <c r="A63">
        <f t="shared" si="3"/>
        <v>2011</v>
      </c>
      <c r="B63">
        <f t="shared" si="4"/>
        <v>2</v>
      </c>
      <c r="C63">
        <f t="shared" si="5"/>
        <v>11</v>
      </c>
      <c r="D63">
        <f t="shared" si="1"/>
        <v>30391</v>
      </c>
      <c r="E63">
        <v>481000</v>
      </c>
      <c r="F63" s="4">
        <f t="shared" si="6"/>
        <v>22</v>
      </c>
      <c r="G63">
        <f t="shared" si="7"/>
        <v>1</v>
      </c>
    </row>
    <row r="64" spans="1:7">
      <c r="A64">
        <f t="shared" si="3"/>
        <v>2012</v>
      </c>
      <c r="B64">
        <f t="shared" si="4"/>
        <v>2</v>
      </c>
      <c r="C64">
        <f t="shared" si="5"/>
        <v>12</v>
      </c>
      <c r="D64">
        <f t="shared" si="1"/>
        <v>30391</v>
      </c>
      <c r="E64">
        <v>603000</v>
      </c>
      <c r="F64" s="4">
        <f t="shared" si="6"/>
        <v>24</v>
      </c>
      <c r="G64">
        <f t="shared" si="7"/>
        <v>1</v>
      </c>
    </row>
    <row r="65" spans="1:7">
      <c r="A65">
        <f t="shared" si="3"/>
        <v>2013</v>
      </c>
      <c r="B65">
        <f t="shared" si="4"/>
        <v>2</v>
      </c>
      <c r="C65">
        <f t="shared" si="5"/>
        <v>13</v>
      </c>
      <c r="D65">
        <f t="shared" si="1"/>
        <v>30391</v>
      </c>
      <c r="E65">
        <v>758000</v>
      </c>
      <c r="F65" s="4">
        <f t="shared" si="6"/>
        <v>28</v>
      </c>
      <c r="G65">
        <f t="shared" si="7"/>
        <v>1</v>
      </c>
    </row>
    <row r="66" spans="1:7">
      <c r="A66">
        <f t="shared" si="3"/>
        <v>2014</v>
      </c>
      <c r="B66">
        <f t="shared" si="4"/>
        <v>2</v>
      </c>
      <c r="C66">
        <f t="shared" si="5"/>
        <v>14</v>
      </c>
      <c r="D66">
        <f t="shared" si="1"/>
        <v>30391</v>
      </c>
      <c r="E66">
        <v>956000</v>
      </c>
      <c r="F66" s="4">
        <f t="shared" si="6"/>
        <v>32</v>
      </c>
      <c r="G66">
        <f t="shared" si="7"/>
        <v>1</v>
      </c>
    </row>
    <row r="67" spans="1:7">
      <c r="A67">
        <f t="shared" si="3"/>
        <v>2015</v>
      </c>
      <c r="B67">
        <f t="shared" si="4"/>
        <v>2</v>
      </c>
      <c r="C67">
        <f t="shared" si="5"/>
        <v>15</v>
      </c>
      <c r="D67">
        <f t="shared" si="1"/>
        <v>30391</v>
      </c>
      <c r="E67">
        <v>1248000</v>
      </c>
      <c r="F67" s="4">
        <f t="shared" si="6"/>
        <v>36</v>
      </c>
      <c r="G67">
        <f t="shared" si="7"/>
        <v>1</v>
      </c>
    </row>
    <row r="68" spans="1:7">
      <c r="A68">
        <f t="shared" si="3"/>
        <v>2016</v>
      </c>
      <c r="B68">
        <f t="shared" si="4"/>
        <v>2</v>
      </c>
      <c r="C68">
        <f t="shared" si="5"/>
        <v>16</v>
      </c>
      <c r="D68">
        <f t="shared" si="1"/>
        <v>30391</v>
      </c>
      <c r="E68">
        <v>1559000</v>
      </c>
      <c r="F68" s="4">
        <f t="shared" si="6"/>
        <v>40</v>
      </c>
      <c r="G68">
        <f t="shared" si="7"/>
        <v>1</v>
      </c>
    </row>
    <row r="69" spans="1:7">
      <c r="A69">
        <f t="shared" si="3"/>
        <v>2017</v>
      </c>
      <c r="B69">
        <f t="shared" si="4"/>
        <v>2</v>
      </c>
      <c r="C69">
        <f t="shared" si="5"/>
        <v>17</v>
      </c>
      <c r="D69">
        <f t="shared" si="1"/>
        <v>30391</v>
      </c>
      <c r="E69">
        <v>1892000</v>
      </c>
      <c r="F69" s="4">
        <f t="shared" si="6"/>
        <v>44</v>
      </c>
      <c r="G69">
        <f t="shared" si="7"/>
        <v>1</v>
      </c>
    </row>
    <row r="70" spans="1:7">
      <c r="A70">
        <f t="shared" si="3"/>
        <v>2018</v>
      </c>
      <c r="B70">
        <f t="shared" si="4"/>
        <v>2</v>
      </c>
      <c r="C70">
        <f t="shared" si="5"/>
        <v>18</v>
      </c>
      <c r="D70">
        <f t="shared" ref="D70:D133" si="8">D69</f>
        <v>30391</v>
      </c>
      <c r="E70">
        <v>2247000</v>
      </c>
      <c r="F70" s="4">
        <f t="shared" si="6"/>
        <v>48</v>
      </c>
      <c r="G70">
        <f t="shared" si="7"/>
        <v>1</v>
      </c>
    </row>
    <row r="71" spans="1:7">
      <c r="A71">
        <f t="shared" si="3"/>
        <v>2019</v>
      </c>
      <c r="B71">
        <f t="shared" si="4"/>
        <v>2</v>
      </c>
      <c r="C71">
        <f t="shared" si="5"/>
        <v>19</v>
      </c>
      <c r="D71">
        <f t="shared" si="8"/>
        <v>30391</v>
      </c>
      <c r="E71">
        <v>2625000</v>
      </c>
      <c r="F71" s="4">
        <f t="shared" si="6"/>
        <v>52</v>
      </c>
      <c r="G71">
        <f t="shared" si="7"/>
        <v>1</v>
      </c>
    </row>
    <row r="72" spans="1:7">
      <c r="A72">
        <f t="shared" si="3"/>
        <v>2020</v>
      </c>
      <c r="B72">
        <f t="shared" si="4"/>
        <v>2</v>
      </c>
      <c r="C72">
        <f t="shared" si="5"/>
        <v>20</v>
      </c>
      <c r="D72">
        <f t="shared" si="8"/>
        <v>30391</v>
      </c>
      <c r="E72">
        <v>3072000</v>
      </c>
      <c r="F72" s="4">
        <f t="shared" si="6"/>
        <v>56</v>
      </c>
      <c r="G72">
        <f t="shared" si="7"/>
        <v>1</v>
      </c>
    </row>
    <row r="73" spans="1:7">
      <c r="A73">
        <f t="shared" si="3"/>
        <v>2021</v>
      </c>
      <c r="B73">
        <f t="shared" si="4"/>
        <v>2</v>
      </c>
      <c r="C73">
        <f t="shared" si="5"/>
        <v>21</v>
      </c>
      <c r="D73">
        <f t="shared" si="8"/>
        <v>30391</v>
      </c>
      <c r="E73">
        <v>3549000</v>
      </c>
      <c r="F73" s="4">
        <f t="shared" si="6"/>
        <v>60</v>
      </c>
      <c r="G73">
        <f t="shared" si="7"/>
        <v>1</v>
      </c>
    </row>
    <row r="74" spans="1:7">
      <c r="A74">
        <f t="shared" si="3"/>
        <v>2022</v>
      </c>
      <c r="B74">
        <f t="shared" si="4"/>
        <v>2</v>
      </c>
      <c r="C74">
        <f t="shared" si="5"/>
        <v>22</v>
      </c>
      <c r="D74">
        <f t="shared" si="8"/>
        <v>30391</v>
      </c>
      <c r="E74">
        <v>4089000</v>
      </c>
      <c r="F74" s="4">
        <f t="shared" si="6"/>
        <v>68</v>
      </c>
      <c r="G74">
        <f t="shared" si="7"/>
        <v>1</v>
      </c>
    </row>
    <row r="75" spans="1:7">
      <c r="A75">
        <f t="shared" si="3"/>
        <v>2023</v>
      </c>
      <c r="B75">
        <f t="shared" si="4"/>
        <v>2</v>
      </c>
      <c r="C75">
        <f t="shared" si="5"/>
        <v>23</v>
      </c>
      <c r="D75">
        <f t="shared" si="8"/>
        <v>30391</v>
      </c>
      <c r="E75">
        <v>4702000</v>
      </c>
      <c r="F75" s="4">
        <f t="shared" si="6"/>
        <v>76</v>
      </c>
      <c r="G75">
        <f t="shared" si="7"/>
        <v>1</v>
      </c>
    </row>
    <row r="76" spans="1:7">
      <c r="A76">
        <f t="shared" si="3"/>
        <v>2024</v>
      </c>
      <c r="B76">
        <f t="shared" si="4"/>
        <v>2</v>
      </c>
      <c r="C76">
        <f t="shared" si="5"/>
        <v>24</v>
      </c>
      <c r="D76">
        <f t="shared" si="8"/>
        <v>30391</v>
      </c>
      <c r="E76">
        <v>5398000</v>
      </c>
      <c r="F76" s="4">
        <f t="shared" si="6"/>
        <v>84</v>
      </c>
      <c r="G76">
        <f t="shared" si="7"/>
        <v>1</v>
      </c>
    </row>
    <row r="77" spans="1:7">
      <c r="A77">
        <f t="shared" si="3"/>
        <v>2025</v>
      </c>
      <c r="B77">
        <f t="shared" si="4"/>
        <v>2</v>
      </c>
      <c r="C77">
        <f t="shared" si="5"/>
        <v>25</v>
      </c>
      <c r="D77">
        <f t="shared" si="8"/>
        <v>30391</v>
      </c>
      <c r="E77">
        <v>6314000</v>
      </c>
      <c r="F77" s="4">
        <f t="shared" si="6"/>
        <v>92</v>
      </c>
      <c r="G77">
        <f t="shared" si="7"/>
        <v>1</v>
      </c>
    </row>
    <row r="78" spans="1:7">
      <c r="A78">
        <f t="shared" si="3"/>
        <v>2026</v>
      </c>
      <c r="B78">
        <f t="shared" si="4"/>
        <v>2</v>
      </c>
      <c r="C78">
        <f t="shared" si="5"/>
        <v>26</v>
      </c>
      <c r="D78">
        <f t="shared" si="8"/>
        <v>30391</v>
      </c>
      <c r="E78">
        <v>7323000</v>
      </c>
      <c r="F78" s="4">
        <f t="shared" si="6"/>
        <v>100</v>
      </c>
      <c r="G78">
        <f t="shared" si="7"/>
        <v>1</v>
      </c>
    </row>
    <row r="79" spans="1:7">
      <c r="A79">
        <f t="shared" si="3"/>
        <v>2027</v>
      </c>
      <c r="B79">
        <f t="shared" si="4"/>
        <v>2</v>
      </c>
      <c r="C79">
        <f t="shared" si="5"/>
        <v>27</v>
      </c>
      <c r="D79">
        <f t="shared" si="8"/>
        <v>30391</v>
      </c>
      <c r="E79">
        <v>8433000</v>
      </c>
      <c r="F79" s="4">
        <f t="shared" si="6"/>
        <v>108</v>
      </c>
      <c r="G79">
        <f t="shared" si="7"/>
        <v>1</v>
      </c>
    </row>
    <row r="80" spans="1:7">
      <c r="A80">
        <f t="shared" si="3"/>
        <v>2028</v>
      </c>
      <c r="B80">
        <f t="shared" si="4"/>
        <v>2</v>
      </c>
      <c r="C80">
        <f t="shared" si="5"/>
        <v>28</v>
      </c>
      <c r="D80">
        <f t="shared" si="8"/>
        <v>30391</v>
      </c>
      <c r="E80">
        <v>9843000</v>
      </c>
      <c r="F80" s="4">
        <f t="shared" si="6"/>
        <v>116</v>
      </c>
      <c r="G80">
        <f t="shared" si="7"/>
        <v>1</v>
      </c>
    </row>
    <row r="81" spans="1:7">
      <c r="A81">
        <f t="shared" si="3"/>
        <v>2029</v>
      </c>
      <c r="B81">
        <f t="shared" si="4"/>
        <v>2</v>
      </c>
      <c r="C81">
        <f t="shared" si="5"/>
        <v>29</v>
      </c>
      <c r="D81">
        <f t="shared" si="8"/>
        <v>30391</v>
      </c>
      <c r="E81">
        <v>11414000</v>
      </c>
      <c r="F81" s="4">
        <f t="shared" si="6"/>
        <v>124</v>
      </c>
      <c r="G81">
        <f t="shared" si="7"/>
        <v>1</v>
      </c>
    </row>
    <row r="82" spans="1:7">
      <c r="A82">
        <f t="shared" si="3"/>
        <v>2030</v>
      </c>
      <c r="B82">
        <f t="shared" si="4"/>
        <v>2</v>
      </c>
      <c r="C82">
        <f t="shared" si="5"/>
        <v>30</v>
      </c>
      <c r="D82">
        <f t="shared" si="8"/>
        <v>30391</v>
      </c>
      <c r="E82">
        <v>13164000</v>
      </c>
      <c r="F82" s="4">
        <f t="shared" si="6"/>
        <v>132</v>
      </c>
      <c r="G82">
        <f t="shared" si="7"/>
        <v>1</v>
      </c>
    </row>
    <row r="83" spans="1:7">
      <c r="A83">
        <f t="shared" si="3"/>
        <v>2031</v>
      </c>
      <c r="B83">
        <f t="shared" si="4"/>
        <v>2</v>
      </c>
      <c r="C83">
        <f t="shared" si="5"/>
        <v>31</v>
      </c>
      <c r="D83">
        <f t="shared" si="8"/>
        <v>30391</v>
      </c>
      <c r="E83">
        <v>15113000</v>
      </c>
      <c r="F83" s="4">
        <f t="shared" si="6"/>
        <v>140</v>
      </c>
      <c r="G83">
        <f t="shared" si="7"/>
        <v>1</v>
      </c>
    </row>
    <row r="84" spans="1:7">
      <c r="A84">
        <f t="shared" si="3"/>
        <v>2032</v>
      </c>
      <c r="B84">
        <f t="shared" si="4"/>
        <v>2</v>
      </c>
      <c r="C84">
        <f t="shared" si="5"/>
        <v>32</v>
      </c>
      <c r="D84">
        <f t="shared" si="8"/>
        <v>30391</v>
      </c>
      <c r="E84">
        <v>17751000</v>
      </c>
      <c r="F84" s="4">
        <f t="shared" si="6"/>
        <v>148</v>
      </c>
      <c r="G84">
        <f t="shared" si="7"/>
        <v>1</v>
      </c>
    </row>
    <row r="85" spans="1:7">
      <c r="A85">
        <f t="shared" si="3"/>
        <v>2033</v>
      </c>
      <c r="B85">
        <f t="shared" si="4"/>
        <v>2</v>
      </c>
      <c r="C85">
        <f t="shared" si="5"/>
        <v>33</v>
      </c>
      <c r="D85">
        <f t="shared" si="8"/>
        <v>30391</v>
      </c>
      <c r="E85">
        <v>20811000</v>
      </c>
      <c r="F85" s="4">
        <f t="shared" si="6"/>
        <v>156</v>
      </c>
      <c r="G85">
        <f t="shared" si="7"/>
        <v>1</v>
      </c>
    </row>
    <row r="86" spans="1:7">
      <c r="A86">
        <f t="shared" si="3"/>
        <v>2034</v>
      </c>
      <c r="B86">
        <f t="shared" si="4"/>
        <v>2</v>
      </c>
      <c r="C86">
        <f t="shared" si="5"/>
        <v>34</v>
      </c>
      <c r="D86">
        <f t="shared" si="8"/>
        <v>30391</v>
      </c>
      <c r="E86">
        <v>24359000</v>
      </c>
      <c r="F86" s="4">
        <f t="shared" si="6"/>
        <v>164</v>
      </c>
      <c r="G86">
        <f t="shared" si="7"/>
        <v>1</v>
      </c>
    </row>
    <row r="87" spans="1:7">
      <c r="A87">
        <f t="shared" si="3"/>
        <v>2035</v>
      </c>
      <c r="B87">
        <f t="shared" si="4"/>
        <v>2</v>
      </c>
      <c r="C87">
        <f t="shared" si="5"/>
        <v>35</v>
      </c>
      <c r="D87">
        <f t="shared" si="8"/>
        <v>30391</v>
      </c>
      <c r="E87">
        <v>28475000</v>
      </c>
      <c r="F87" s="4">
        <f t="shared" si="6"/>
        <v>172</v>
      </c>
      <c r="G87">
        <f t="shared" si="7"/>
        <v>1</v>
      </c>
    </row>
    <row r="88" spans="1:7">
      <c r="A88">
        <f t="shared" si="3"/>
        <v>2036</v>
      </c>
      <c r="B88">
        <f t="shared" si="4"/>
        <v>2</v>
      </c>
      <c r="C88">
        <f t="shared" si="5"/>
        <v>36</v>
      </c>
      <c r="D88">
        <f t="shared" si="8"/>
        <v>30391</v>
      </c>
      <c r="E88">
        <v>34314000</v>
      </c>
      <c r="F88" s="4">
        <f t="shared" si="6"/>
        <v>180</v>
      </c>
      <c r="G88">
        <f t="shared" si="7"/>
        <v>1</v>
      </c>
    </row>
    <row r="89" spans="1:7">
      <c r="A89">
        <f t="shared" si="3"/>
        <v>2037</v>
      </c>
      <c r="B89">
        <f t="shared" si="4"/>
        <v>2</v>
      </c>
      <c r="C89">
        <f t="shared" si="5"/>
        <v>37</v>
      </c>
      <c r="D89">
        <f t="shared" si="8"/>
        <v>30391</v>
      </c>
      <c r="E89">
        <v>40703000</v>
      </c>
      <c r="F89" s="4">
        <f t="shared" si="6"/>
        <v>188</v>
      </c>
      <c r="G89">
        <f t="shared" si="7"/>
        <v>1</v>
      </c>
    </row>
    <row r="90" spans="1:7">
      <c r="A90">
        <f t="shared" si="3"/>
        <v>2038</v>
      </c>
      <c r="B90">
        <f t="shared" si="4"/>
        <v>2</v>
      </c>
      <c r="C90">
        <f t="shared" si="5"/>
        <v>38</v>
      </c>
      <c r="D90">
        <f t="shared" si="8"/>
        <v>30391</v>
      </c>
      <c r="E90">
        <v>47693000</v>
      </c>
      <c r="F90" s="4">
        <f t="shared" si="6"/>
        <v>196</v>
      </c>
      <c r="G90">
        <f t="shared" si="7"/>
        <v>1</v>
      </c>
    </row>
    <row r="91" spans="1:7">
      <c r="A91">
        <f t="shared" si="3"/>
        <v>2039</v>
      </c>
      <c r="B91">
        <f t="shared" si="4"/>
        <v>2</v>
      </c>
      <c r="C91">
        <f t="shared" si="5"/>
        <v>39</v>
      </c>
      <c r="D91">
        <f t="shared" si="8"/>
        <v>30391</v>
      </c>
      <c r="E91">
        <v>55340000</v>
      </c>
      <c r="F91" s="4">
        <f t="shared" si="6"/>
        <v>204</v>
      </c>
      <c r="G91">
        <f t="shared" si="7"/>
        <v>1</v>
      </c>
    </row>
    <row r="92" spans="1:7">
      <c r="A92">
        <f t="shared" si="3"/>
        <v>2040</v>
      </c>
      <c r="B92">
        <f t="shared" si="4"/>
        <v>2</v>
      </c>
      <c r="C92">
        <f t="shared" si="5"/>
        <v>40</v>
      </c>
      <c r="D92">
        <f t="shared" si="8"/>
        <v>30391</v>
      </c>
      <c r="E92">
        <v>63706000</v>
      </c>
      <c r="F92" s="4">
        <f t="shared" si="6"/>
        <v>212</v>
      </c>
      <c r="G92">
        <f t="shared" si="7"/>
        <v>1</v>
      </c>
    </row>
    <row r="93" spans="1:7">
      <c r="A93">
        <f t="shared" si="3"/>
        <v>2041</v>
      </c>
      <c r="B93">
        <f t="shared" si="4"/>
        <v>2</v>
      </c>
      <c r="C93">
        <f t="shared" si="5"/>
        <v>41</v>
      </c>
      <c r="D93">
        <f t="shared" si="8"/>
        <v>30391</v>
      </c>
      <c r="E93">
        <v>74629000</v>
      </c>
      <c r="F93" s="4">
        <f t="shared" si="6"/>
        <v>220</v>
      </c>
      <c r="G93">
        <f t="shared" si="7"/>
        <v>1</v>
      </c>
    </row>
    <row r="94" spans="1:7">
      <c r="A94">
        <f t="shared" si="3"/>
        <v>2042</v>
      </c>
      <c r="B94">
        <f t="shared" si="4"/>
        <v>2</v>
      </c>
      <c r="C94">
        <f t="shared" si="5"/>
        <v>42</v>
      </c>
      <c r="D94">
        <f t="shared" si="8"/>
        <v>30391</v>
      </c>
      <c r="E94">
        <v>86542000</v>
      </c>
      <c r="F94" s="4">
        <f t="shared" si="6"/>
        <v>228</v>
      </c>
      <c r="G94">
        <f t="shared" si="7"/>
        <v>1</v>
      </c>
    </row>
    <row r="95" spans="1:7">
      <c r="A95">
        <f t="shared" si="3"/>
        <v>2043</v>
      </c>
      <c r="B95">
        <f t="shared" si="4"/>
        <v>2</v>
      </c>
      <c r="C95">
        <f t="shared" si="5"/>
        <v>43</v>
      </c>
      <c r="D95">
        <f t="shared" si="8"/>
        <v>30391</v>
      </c>
      <c r="E95">
        <v>99533000</v>
      </c>
      <c r="F95" s="4">
        <f t="shared" si="6"/>
        <v>236</v>
      </c>
      <c r="G95">
        <f t="shared" si="7"/>
        <v>1</v>
      </c>
    </row>
    <row r="96" spans="1:7">
      <c r="A96">
        <f t="shared" si="3"/>
        <v>2044</v>
      </c>
      <c r="B96">
        <f t="shared" si="4"/>
        <v>2</v>
      </c>
      <c r="C96">
        <f t="shared" si="5"/>
        <v>44</v>
      </c>
      <c r="D96">
        <f t="shared" si="8"/>
        <v>30391</v>
      </c>
      <c r="E96">
        <v>113702000</v>
      </c>
      <c r="F96" s="4">
        <f t="shared" si="6"/>
        <v>244</v>
      </c>
      <c r="G96">
        <f t="shared" si="7"/>
        <v>1</v>
      </c>
    </row>
    <row r="97" spans="1:7">
      <c r="A97">
        <f t="shared" si="3"/>
        <v>2045</v>
      </c>
      <c r="B97">
        <f t="shared" si="4"/>
        <v>2</v>
      </c>
      <c r="C97">
        <f t="shared" si="5"/>
        <v>45</v>
      </c>
      <c r="D97">
        <f t="shared" si="8"/>
        <v>30391</v>
      </c>
      <c r="E97">
        <v>129155000</v>
      </c>
      <c r="F97" s="4">
        <f t="shared" si="6"/>
        <v>252</v>
      </c>
      <c r="G97">
        <f t="shared" si="7"/>
        <v>1</v>
      </c>
    </row>
    <row r="98" spans="1:7">
      <c r="A98">
        <f t="shared" si="3"/>
        <v>2046</v>
      </c>
      <c r="B98">
        <f t="shared" si="4"/>
        <v>2</v>
      </c>
      <c r="C98">
        <f t="shared" si="5"/>
        <v>46</v>
      </c>
      <c r="D98">
        <f t="shared" si="8"/>
        <v>30391</v>
      </c>
      <c r="E98">
        <v>1471030000</v>
      </c>
      <c r="F98" s="4">
        <f t="shared" si="6"/>
        <v>255</v>
      </c>
      <c r="G98">
        <f t="shared" si="7"/>
        <v>1</v>
      </c>
    </row>
    <row r="99" spans="1:7">
      <c r="A99">
        <f t="shared" si="3"/>
        <v>2047</v>
      </c>
      <c r="B99">
        <f t="shared" si="4"/>
        <v>2</v>
      </c>
      <c r="C99">
        <f t="shared" si="5"/>
        <v>47</v>
      </c>
      <c r="D99">
        <f t="shared" si="8"/>
        <v>30391</v>
      </c>
      <c r="E99">
        <v>16505200000</v>
      </c>
      <c r="F99" s="4">
        <f t="shared" si="6"/>
        <v>255</v>
      </c>
      <c r="G99">
        <f t="shared" si="7"/>
        <v>1</v>
      </c>
    </row>
    <row r="100" spans="1:7">
      <c r="A100">
        <f t="shared" si="3"/>
        <v>3000</v>
      </c>
      <c r="B100">
        <f t="shared" si="4"/>
        <v>3</v>
      </c>
      <c r="C100">
        <f t="shared" si="5"/>
        <v>0</v>
      </c>
      <c r="D100">
        <v>30801</v>
      </c>
      <c r="E100">
        <v>0</v>
      </c>
      <c r="F100" s="4">
        <f t="shared" si="6"/>
        <v>1</v>
      </c>
      <c r="G100">
        <f t="shared" si="7"/>
        <v>2</v>
      </c>
    </row>
    <row r="101" spans="1:7">
      <c r="A101">
        <f t="shared" si="3"/>
        <v>3001</v>
      </c>
      <c r="B101">
        <f t="shared" si="4"/>
        <v>3</v>
      </c>
      <c r="C101">
        <f t="shared" si="5"/>
        <v>1</v>
      </c>
      <c r="D101">
        <f t="shared" si="8"/>
        <v>30801</v>
      </c>
      <c r="E101">
        <v>7000</v>
      </c>
      <c r="F101" s="4">
        <f t="shared" si="6"/>
        <v>2</v>
      </c>
      <c r="G101">
        <f t="shared" si="7"/>
        <v>2</v>
      </c>
    </row>
    <row r="102" spans="1:7">
      <c r="A102">
        <f t="shared" si="3"/>
        <v>3002</v>
      </c>
      <c r="B102">
        <f t="shared" si="4"/>
        <v>3</v>
      </c>
      <c r="C102">
        <f t="shared" si="5"/>
        <v>2</v>
      </c>
      <c r="D102">
        <f t="shared" si="8"/>
        <v>30801</v>
      </c>
      <c r="E102">
        <v>15000</v>
      </c>
      <c r="F102" s="4">
        <f t="shared" si="6"/>
        <v>4</v>
      </c>
      <c r="G102">
        <f t="shared" si="7"/>
        <v>2</v>
      </c>
    </row>
    <row r="103" spans="1:7">
      <c r="A103">
        <f t="shared" si="3"/>
        <v>3003</v>
      </c>
      <c r="B103">
        <f t="shared" si="4"/>
        <v>3</v>
      </c>
      <c r="C103">
        <f t="shared" si="5"/>
        <v>3</v>
      </c>
      <c r="D103">
        <f t="shared" si="8"/>
        <v>30801</v>
      </c>
      <c r="E103">
        <v>22000</v>
      </c>
      <c r="F103" s="4">
        <f t="shared" si="6"/>
        <v>6</v>
      </c>
      <c r="G103">
        <f t="shared" si="7"/>
        <v>2</v>
      </c>
    </row>
    <row r="104" spans="1:7">
      <c r="A104">
        <f t="shared" si="3"/>
        <v>3004</v>
      </c>
      <c r="B104">
        <f t="shared" si="4"/>
        <v>3</v>
      </c>
      <c r="C104">
        <f t="shared" si="5"/>
        <v>4</v>
      </c>
      <c r="D104">
        <f t="shared" si="8"/>
        <v>30801</v>
      </c>
      <c r="E104">
        <v>34000</v>
      </c>
      <c r="F104" s="4">
        <f t="shared" si="6"/>
        <v>8</v>
      </c>
      <c r="G104">
        <f t="shared" si="7"/>
        <v>2</v>
      </c>
    </row>
    <row r="105" spans="1:7">
      <c r="A105">
        <f t="shared" si="3"/>
        <v>3005</v>
      </c>
      <c r="B105">
        <f t="shared" si="4"/>
        <v>3</v>
      </c>
      <c r="C105">
        <f t="shared" si="5"/>
        <v>5</v>
      </c>
      <c r="D105">
        <f t="shared" si="8"/>
        <v>30801</v>
      </c>
      <c r="E105">
        <v>48000</v>
      </c>
      <c r="F105" s="4">
        <f t="shared" si="6"/>
        <v>10</v>
      </c>
      <c r="G105">
        <f t="shared" si="7"/>
        <v>2</v>
      </c>
    </row>
    <row r="106" spans="1:7">
      <c r="A106">
        <f t="shared" si="3"/>
        <v>3006</v>
      </c>
      <c r="B106">
        <f t="shared" si="4"/>
        <v>3</v>
      </c>
      <c r="C106">
        <f t="shared" si="5"/>
        <v>6</v>
      </c>
      <c r="D106">
        <f t="shared" si="8"/>
        <v>30801</v>
      </c>
      <c r="E106">
        <v>70000</v>
      </c>
      <c r="F106" s="4">
        <f t="shared" si="6"/>
        <v>12</v>
      </c>
      <c r="G106">
        <f t="shared" si="7"/>
        <v>2</v>
      </c>
    </row>
    <row r="107" spans="1:7">
      <c r="A107">
        <f t="shared" si="3"/>
        <v>3007</v>
      </c>
      <c r="B107">
        <f t="shared" si="4"/>
        <v>3</v>
      </c>
      <c r="C107">
        <f t="shared" si="5"/>
        <v>7</v>
      </c>
      <c r="D107">
        <f t="shared" si="8"/>
        <v>30801</v>
      </c>
      <c r="E107">
        <v>117000</v>
      </c>
      <c r="F107" s="4">
        <f t="shared" si="6"/>
        <v>14</v>
      </c>
      <c r="G107">
        <f t="shared" si="7"/>
        <v>2</v>
      </c>
    </row>
    <row r="108" spans="1:7">
      <c r="A108">
        <f t="shared" si="3"/>
        <v>3008</v>
      </c>
      <c r="B108">
        <f t="shared" si="4"/>
        <v>3</v>
      </c>
      <c r="C108">
        <f t="shared" si="5"/>
        <v>8</v>
      </c>
      <c r="D108">
        <f t="shared" si="8"/>
        <v>30801</v>
      </c>
      <c r="E108">
        <v>192000</v>
      </c>
      <c r="F108" s="4">
        <f t="shared" si="6"/>
        <v>16</v>
      </c>
      <c r="G108">
        <f t="shared" si="7"/>
        <v>2</v>
      </c>
    </row>
    <row r="109" spans="1:7">
      <c r="A109">
        <f t="shared" si="3"/>
        <v>3009</v>
      </c>
      <c r="B109">
        <f t="shared" si="4"/>
        <v>3</v>
      </c>
      <c r="C109">
        <f t="shared" si="5"/>
        <v>9</v>
      </c>
      <c r="D109">
        <f t="shared" si="8"/>
        <v>30801</v>
      </c>
      <c r="E109">
        <v>277000</v>
      </c>
      <c r="F109" s="4">
        <f t="shared" si="6"/>
        <v>18</v>
      </c>
      <c r="G109">
        <f t="shared" si="7"/>
        <v>2</v>
      </c>
    </row>
    <row r="110" spans="1:7">
      <c r="A110">
        <f t="shared" si="3"/>
        <v>3010</v>
      </c>
      <c r="B110">
        <f t="shared" si="4"/>
        <v>3</v>
      </c>
      <c r="C110">
        <f t="shared" si="5"/>
        <v>10</v>
      </c>
      <c r="D110">
        <f t="shared" si="8"/>
        <v>30801</v>
      </c>
      <c r="E110">
        <v>373000</v>
      </c>
      <c r="F110" s="4">
        <f t="shared" si="6"/>
        <v>20</v>
      </c>
      <c r="G110">
        <f t="shared" si="7"/>
        <v>2</v>
      </c>
    </row>
    <row r="111" spans="1:7">
      <c r="A111">
        <f t="shared" si="3"/>
        <v>3011</v>
      </c>
      <c r="B111">
        <f t="shared" si="4"/>
        <v>3</v>
      </c>
      <c r="C111">
        <f t="shared" si="5"/>
        <v>11</v>
      </c>
      <c r="D111">
        <f t="shared" si="8"/>
        <v>30801</v>
      </c>
      <c r="E111">
        <v>481000</v>
      </c>
      <c r="F111" s="4">
        <f t="shared" si="6"/>
        <v>22</v>
      </c>
      <c r="G111">
        <f t="shared" si="7"/>
        <v>2</v>
      </c>
    </row>
    <row r="112" spans="1:7">
      <c r="A112">
        <f t="shared" si="3"/>
        <v>3012</v>
      </c>
      <c r="B112">
        <f t="shared" si="4"/>
        <v>3</v>
      </c>
      <c r="C112">
        <f t="shared" si="5"/>
        <v>12</v>
      </c>
      <c r="D112">
        <f t="shared" si="8"/>
        <v>30801</v>
      </c>
      <c r="E112">
        <v>603000</v>
      </c>
      <c r="F112" s="4">
        <f t="shared" si="6"/>
        <v>24</v>
      </c>
      <c r="G112">
        <f t="shared" si="7"/>
        <v>2</v>
      </c>
    </row>
    <row r="113" spans="1:7">
      <c r="A113">
        <f t="shared" si="3"/>
        <v>3013</v>
      </c>
      <c r="B113">
        <f t="shared" si="4"/>
        <v>3</v>
      </c>
      <c r="C113">
        <f t="shared" si="5"/>
        <v>13</v>
      </c>
      <c r="D113">
        <f t="shared" si="8"/>
        <v>30801</v>
      </c>
      <c r="E113">
        <v>758000</v>
      </c>
      <c r="F113" s="4">
        <f t="shared" si="6"/>
        <v>28</v>
      </c>
      <c r="G113">
        <f t="shared" si="7"/>
        <v>2</v>
      </c>
    </row>
    <row r="114" spans="1:7">
      <c r="A114">
        <f t="shared" si="3"/>
        <v>3014</v>
      </c>
      <c r="B114">
        <f t="shared" si="4"/>
        <v>3</v>
      </c>
      <c r="C114">
        <f t="shared" si="5"/>
        <v>14</v>
      </c>
      <c r="D114">
        <f t="shared" si="8"/>
        <v>30801</v>
      </c>
      <c r="E114">
        <v>956000</v>
      </c>
      <c r="F114" s="4">
        <f t="shared" si="6"/>
        <v>32</v>
      </c>
      <c r="G114">
        <f t="shared" si="7"/>
        <v>2</v>
      </c>
    </row>
    <row r="115" spans="1:7">
      <c r="A115">
        <f t="shared" ref="A115:A178" si="9">B115*1000+C115</f>
        <v>3015</v>
      </c>
      <c r="B115">
        <f t="shared" si="4"/>
        <v>3</v>
      </c>
      <c r="C115">
        <f t="shared" si="5"/>
        <v>15</v>
      </c>
      <c r="D115">
        <f t="shared" si="8"/>
        <v>30801</v>
      </c>
      <c r="E115">
        <v>1248000</v>
      </c>
      <c r="F115" s="4">
        <f t="shared" si="6"/>
        <v>36</v>
      </c>
      <c r="G115">
        <f t="shared" si="7"/>
        <v>2</v>
      </c>
    </row>
    <row r="116" spans="1:7">
      <c r="A116">
        <f t="shared" si="9"/>
        <v>3016</v>
      </c>
      <c r="B116">
        <f t="shared" si="4"/>
        <v>3</v>
      </c>
      <c r="C116">
        <f t="shared" si="5"/>
        <v>16</v>
      </c>
      <c r="D116">
        <f t="shared" si="8"/>
        <v>30801</v>
      </c>
      <c r="E116">
        <v>1559000</v>
      </c>
      <c r="F116" s="4">
        <f t="shared" si="6"/>
        <v>40</v>
      </c>
      <c r="G116">
        <f t="shared" si="7"/>
        <v>2</v>
      </c>
    </row>
    <row r="117" spans="1:7">
      <c r="A117">
        <f t="shared" si="9"/>
        <v>3017</v>
      </c>
      <c r="B117">
        <f t="shared" ref="B117:B180" si="10">B69+1</f>
        <v>3</v>
      </c>
      <c r="C117">
        <f t="shared" ref="C117:C180" si="11">C69</f>
        <v>17</v>
      </c>
      <c r="D117">
        <f t="shared" si="8"/>
        <v>30801</v>
      </c>
      <c r="E117">
        <v>1892000</v>
      </c>
      <c r="F117" s="4">
        <f t="shared" ref="F117:F180" si="12">F69</f>
        <v>44</v>
      </c>
      <c r="G117">
        <f t="shared" ref="G117:G180" si="13">G69+1</f>
        <v>2</v>
      </c>
    </row>
    <row r="118" spans="1:7">
      <c r="A118">
        <f t="shared" si="9"/>
        <v>3018</v>
      </c>
      <c r="B118">
        <f t="shared" si="10"/>
        <v>3</v>
      </c>
      <c r="C118">
        <f t="shared" si="11"/>
        <v>18</v>
      </c>
      <c r="D118">
        <f t="shared" si="8"/>
        <v>30801</v>
      </c>
      <c r="E118">
        <v>2247000</v>
      </c>
      <c r="F118" s="4">
        <f t="shared" si="12"/>
        <v>48</v>
      </c>
      <c r="G118">
        <f t="shared" si="13"/>
        <v>2</v>
      </c>
    </row>
    <row r="119" spans="1:7">
      <c r="A119">
        <f t="shared" si="9"/>
        <v>3019</v>
      </c>
      <c r="B119">
        <f t="shared" si="10"/>
        <v>3</v>
      </c>
      <c r="C119">
        <f t="shared" si="11"/>
        <v>19</v>
      </c>
      <c r="D119">
        <f t="shared" si="8"/>
        <v>30801</v>
      </c>
      <c r="E119">
        <v>2625000</v>
      </c>
      <c r="F119" s="4">
        <f t="shared" si="12"/>
        <v>52</v>
      </c>
      <c r="G119">
        <f t="shared" si="13"/>
        <v>2</v>
      </c>
    </row>
    <row r="120" spans="1:7">
      <c r="A120">
        <f t="shared" si="9"/>
        <v>3020</v>
      </c>
      <c r="B120">
        <f t="shared" si="10"/>
        <v>3</v>
      </c>
      <c r="C120">
        <f t="shared" si="11"/>
        <v>20</v>
      </c>
      <c r="D120">
        <f t="shared" si="8"/>
        <v>30801</v>
      </c>
      <c r="E120">
        <v>3072000</v>
      </c>
      <c r="F120" s="4">
        <f t="shared" si="12"/>
        <v>56</v>
      </c>
      <c r="G120">
        <f t="shared" si="13"/>
        <v>2</v>
      </c>
    </row>
    <row r="121" spans="1:7">
      <c r="A121">
        <f t="shared" si="9"/>
        <v>3021</v>
      </c>
      <c r="B121">
        <f t="shared" si="10"/>
        <v>3</v>
      </c>
      <c r="C121">
        <f t="shared" si="11"/>
        <v>21</v>
      </c>
      <c r="D121">
        <f t="shared" si="8"/>
        <v>30801</v>
      </c>
      <c r="E121">
        <v>3549000</v>
      </c>
      <c r="F121" s="4">
        <f t="shared" si="12"/>
        <v>60</v>
      </c>
      <c r="G121">
        <f t="shared" si="13"/>
        <v>2</v>
      </c>
    </row>
    <row r="122" spans="1:7">
      <c r="A122">
        <f t="shared" si="9"/>
        <v>3022</v>
      </c>
      <c r="B122">
        <f t="shared" si="10"/>
        <v>3</v>
      </c>
      <c r="C122">
        <f t="shared" si="11"/>
        <v>22</v>
      </c>
      <c r="D122">
        <f t="shared" si="8"/>
        <v>30801</v>
      </c>
      <c r="E122">
        <v>4089000</v>
      </c>
      <c r="F122" s="4">
        <f t="shared" si="12"/>
        <v>68</v>
      </c>
      <c r="G122">
        <f t="shared" si="13"/>
        <v>2</v>
      </c>
    </row>
    <row r="123" spans="1:7">
      <c r="A123">
        <f t="shared" si="9"/>
        <v>3023</v>
      </c>
      <c r="B123">
        <f t="shared" si="10"/>
        <v>3</v>
      </c>
      <c r="C123">
        <f t="shared" si="11"/>
        <v>23</v>
      </c>
      <c r="D123">
        <f t="shared" si="8"/>
        <v>30801</v>
      </c>
      <c r="E123">
        <v>4702000</v>
      </c>
      <c r="F123" s="4">
        <f t="shared" si="12"/>
        <v>76</v>
      </c>
      <c r="G123">
        <f t="shared" si="13"/>
        <v>2</v>
      </c>
    </row>
    <row r="124" spans="1:7">
      <c r="A124">
        <f t="shared" si="9"/>
        <v>3024</v>
      </c>
      <c r="B124">
        <f t="shared" si="10"/>
        <v>3</v>
      </c>
      <c r="C124">
        <f t="shared" si="11"/>
        <v>24</v>
      </c>
      <c r="D124">
        <f t="shared" si="8"/>
        <v>30801</v>
      </c>
      <c r="E124">
        <v>5398000</v>
      </c>
      <c r="F124" s="4">
        <f t="shared" si="12"/>
        <v>84</v>
      </c>
      <c r="G124">
        <f t="shared" si="13"/>
        <v>2</v>
      </c>
    </row>
    <row r="125" spans="1:7">
      <c r="A125">
        <f t="shared" si="9"/>
        <v>3025</v>
      </c>
      <c r="B125">
        <f t="shared" si="10"/>
        <v>3</v>
      </c>
      <c r="C125">
        <f t="shared" si="11"/>
        <v>25</v>
      </c>
      <c r="D125">
        <f t="shared" si="8"/>
        <v>30801</v>
      </c>
      <c r="E125">
        <v>6314000</v>
      </c>
      <c r="F125" s="4">
        <f t="shared" si="12"/>
        <v>92</v>
      </c>
      <c r="G125">
        <f t="shared" si="13"/>
        <v>2</v>
      </c>
    </row>
    <row r="126" spans="1:7">
      <c r="A126">
        <f t="shared" si="9"/>
        <v>3026</v>
      </c>
      <c r="B126">
        <f t="shared" si="10"/>
        <v>3</v>
      </c>
      <c r="C126">
        <f t="shared" si="11"/>
        <v>26</v>
      </c>
      <c r="D126">
        <f t="shared" si="8"/>
        <v>30801</v>
      </c>
      <c r="E126">
        <v>7323000</v>
      </c>
      <c r="F126" s="4">
        <f t="shared" si="12"/>
        <v>100</v>
      </c>
      <c r="G126">
        <f t="shared" si="13"/>
        <v>2</v>
      </c>
    </row>
    <row r="127" spans="1:7">
      <c r="A127">
        <f t="shared" si="9"/>
        <v>3027</v>
      </c>
      <c r="B127">
        <f t="shared" si="10"/>
        <v>3</v>
      </c>
      <c r="C127">
        <f t="shared" si="11"/>
        <v>27</v>
      </c>
      <c r="D127">
        <f t="shared" si="8"/>
        <v>30801</v>
      </c>
      <c r="E127">
        <v>8433000</v>
      </c>
      <c r="F127" s="4">
        <f t="shared" si="12"/>
        <v>108</v>
      </c>
      <c r="G127">
        <f t="shared" si="13"/>
        <v>2</v>
      </c>
    </row>
    <row r="128" spans="1:7">
      <c r="A128">
        <f t="shared" si="9"/>
        <v>3028</v>
      </c>
      <c r="B128">
        <f t="shared" si="10"/>
        <v>3</v>
      </c>
      <c r="C128">
        <f t="shared" si="11"/>
        <v>28</v>
      </c>
      <c r="D128">
        <f t="shared" si="8"/>
        <v>30801</v>
      </c>
      <c r="E128">
        <v>9843000</v>
      </c>
      <c r="F128" s="4">
        <f t="shared" si="12"/>
        <v>116</v>
      </c>
      <c r="G128">
        <f t="shared" si="13"/>
        <v>2</v>
      </c>
    </row>
    <row r="129" spans="1:7">
      <c r="A129">
        <f t="shared" si="9"/>
        <v>3029</v>
      </c>
      <c r="B129">
        <f t="shared" si="10"/>
        <v>3</v>
      </c>
      <c r="C129">
        <f t="shared" si="11"/>
        <v>29</v>
      </c>
      <c r="D129">
        <f t="shared" si="8"/>
        <v>30801</v>
      </c>
      <c r="E129">
        <v>11414000</v>
      </c>
      <c r="F129" s="4">
        <f t="shared" si="12"/>
        <v>124</v>
      </c>
      <c r="G129">
        <f t="shared" si="13"/>
        <v>2</v>
      </c>
    </row>
    <row r="130" spans="1:7">
      <c r="A130">
        <f t="shared" si="9"/>
        <v>3030</v>
      </c>
      <c r="B130">
        <f t="shared" si="10"/>
        <v>3</v>
      </c>
      <c r="C130">
        <f t="shared" si="11"/>
        <v>30</v>
      </c>
      <c r="D130">
        <f t="shared" si="8"/>
        <v>30801</v>
      </c>
      <c r="E130">
        <v>13164000</v>
      </c>
      <c r="F130" s="4">
        <f t="shared" si="12"/>
        <v>132</v>
      </c>
      <c r="G130">
        <f t="shared" si="13"/>
        <v>2</v>
      </c>
    </row>
    <row r="131" spans="1:7">
      <c r="A131">
        <f t="shared" si="9"/>
        <v>3031</v>
      </c>
      <c r="B131">
        <f t="shared" si="10"/>
        <v>3</v>
      </c>
      <c r="C131">
        <f t="shared" si="11"/>
        <v>31</v>
      </c>
      <c r="D131">
        <f t="shared" si="8"/>
        <v>30801</v>
      </c>
      <c r="E131">
        <v>15113000</v>
      </c>
      <c r="F131" s="4">
        <f t="shared" si="12"/>
        <v>140</v>
      </c>
      <c r="G131">
        <f t="shared" si="13"/>
        <v>2</v>
      </c>
    </row>
    <row r="132" spans="1:7">
      <c r="A132">
        <f t="shared" si="9"/>
        <v>3032</v>
      </c>
      <c r="B132">
        <f t="shared" si="10"/>
        <v>3</v>
      </c>
      <c r="C132">
        <f t="shared" si="11"/>
        <v>32</v>
      </c>
      <c r="D132">
        <f t="shared" si="8"/>
        <v>30801</v>
      </c>
      <c r="E132">
        <v>17751000</v>
      </c>
      <c r="F132" s="4">
        <f t="shared" si="12"/>
        <v>148</v>
      </c>
      <c r="G132">
        <f t="shared" si="13"/>
        <v>2</v>
      </c>
    </row>
    <row r="133" spans="1:7">
      <c r="A133">
        <f t="shared" si="9"/>
        <v>3033</v>
      </c>
      <c r="B133">
        <f t="shared" si="10"/>
        <v>3</v>
      </c>
      <c r="C133">
        <f t="shared" si="11"/>
        <v>33</v>
      </c>
      <c r="D133">
        <f t="shared" si="8"/>
        <v>30801</v>
      </c>
      <c r="E133">
        <v>20811000</v>
      </c>
      <c r="F133" s="4">
        <f t="shared" si="12"/>
        <v>156</v>
      </c>
      <c r="G133">
        <f t="shared" si="13"/>
        <v>2</v>
      </c>
    </row>
    <row r="134" spans="1:7">
      <c r="A134">
        <f t="shared" si="9"/>
        <v>3034</v>
      </c>
      <c r="B134">
        <f t="shared" si="10"/>
        <v>3</v>
      </c>
      <c r="C134">
        <f t="shared" si="11"/>
        <v>34</v>
      </c>
      <c r="D134">
        <f t="shared" ref="D134:D197" si="14">D133</f>
        <v>30801</v>
      </c>
      <c r="E134">
        <v>24359000</v>
      </c>
      <c r="F134" s="4">
        <f t="shared" si="12"/>
        <v>164</v>
      </c>
      <c r="G134">
        <f t="shared" si="13"/>
        <v>2</v>
      </c>
    </row>
    <row r="135" spans="1:7">
      <c r="A135">
        <f t="shared" si="9"/>
        <v>3035</v>
      </c>
      <c r="B135">
        <f t="shared" si="10"/>
        <v>3</v>
      </c>
      <c r="C135">
        <f t="shared" si="11"/>
        <v>35</v>
      </c>
      <c r="D135">
        <f t="shared" si="14"/>
        <v>30801</v>
      </c>
      <c r="E135">
        <v>28475000</v>
      </c>
      <c r="F135" s="4">
        <f t="shared" si="12"/>
        <v>172</v>
      </c>
      <c r="G135">
        <f t="shared" si="13"/>
        <v>2</v>
      </c>
    </row>
    <row r="136" spans="1:7">
      <c r="A136">
        <f t="shared" si="9"/>
        <v>3036</v>
      </c>
      <c r="B136">
        <f t="shared" si="10"/>
        <v>3</v>
      </c>
      <c r="C136">
        <f t="shared" si="11"/>
        <v>36</v>
      </c>
      <c r="D136">
        <f t="shared" si="14"/>
        <v>30801</v>
      </c>
      <c r="E136">
        <v>34314000</v>
      </c>
      <c r="F136" s="4">
        <f t="shared" si="12"/>
        <v>180</v>
      </c>
      <c r="G136">
        <f t="shared" si="13"/>
        <v>2</v>
      </c>
    </row>
    <row r="137" spans="1:7">
      <c r="A137">
        <f t="shared" si="9"/>
        <v>3037</v>
      </c>
      <c r="B137">
        <f t="shared" si="10"/>
        <v>3</v>
      </c>
      <c r="C137">
        <f t="shared" si="11"/>
        <v>37</v>
      </c>
      <c r="D137">
        <f t="shared" si="14"/>
        <v>30801</v>
      </c>
      <c r="E137">
        <v>40703000</v>
      </c>
      <c r="F137" s="4">
        <f t="shared" si="12"/>
        <v>188</v>
      </c>
      <c r="G137">
        <f t="shared" si="13"/>
        <v>2</v>
      </c>
    </row>
    <row r="138" spans="1:7">
      <c r="A138">
        <f t="shared" si="9"/>
        <v>3038</v>
      </c>
      <c r="B138">
        <f t="shared" si="10"/>
        <v>3</v>
      </c>
      <c r="C138">
        <f t="shared" si="11"/>
        <v>38</v>
      </c>
      <c r="D138">
        <f t="shared" si="14"/>
        <v>30801</v>
      </c>
      <c r="E138">
        <v>47693000</v>
      </c>
      <c r="F138" s="4">
        <f t="shared" si="12"/>
        <v>196</v>
      </c>
      <c r="G138">
        <f t="shared" si="13"/>
        <v>2</v>
      </c>
    </row>
    <row r="139" spans="1:7">
      <c r="A139">
        <f t="shared" si="9"/>
        <v>3039</v>
      </c>
      <c r="B139">
        <f t="shared" si="10"/>
        <v>3</v>
      </c>
      <c r="C139">
        <f t="shared" si="11"/>
        <v>39</v>
      </c>
      <c r="D139">
        <f t="shared" si="14"/>
        <v>30801</v>
      </c>
      <c r="E139">
        <v>55340000</v>
      </c>
      <c r="F139" s="4">
        <f t="shared" si="12"/>
        <v>204</v>
      </c>
      <c r="G139">
        <f t="shared" si="13"/>
        <v>2</v>
      </c>
    </row>
    <row r="140" spans="1:7">
      <c r="A140">
        <f t="shared" si="9"/>
        <v>3040</v>
      </c>
      <c r="B140">
        <f t="shared" si="10"/>
        <v>3</v>
      </c>
      <c r="C140">
        <f t="shared" si="11"/>
        <v>40</v>
      </c>
      <c r="D140">
        <f t="shared" si="14"/>
        <v>30801</v>
      </c>
      <c r="E140">
        <v>63706000</v>
      </c>
      <c r="F140" s="4">
        <f t="shared" si="12"/>
        <v>212</v>
      </c>
      <c r="G140">
        <f t="shared" si="13"/>
        <v>2</v>
      </c>
    </row>
    <row r="141" spans="1:7">
      <c r="A141">
        <f t="shared" si="9"/>
        <v>3041</v>
      </c>
      <c r="B141">
        <f t="shared" si="10"/>
        <v>3</v>
      </c>
      <c r="C141">
        <f t="shared" si="11"/>
        <v>41</v>
      </c>
      <c r="D141">
        <f t="shared" si="14"/>
        <v>30801</v>
      </c>
      <c r="E141">
        <v>74629000</v>
      </c>
      <c r="F141" s="4">
        <f t="shared" si="12"/>
        <v>220</v>
      </c>
      <c r="G141">
        <f t="shared" si="13"/>
        <v>2</v>
      </c>
    </row>
    <row r="142" spans="1:7">
      <c r="A142">
        <f t="shared" si="9"/>
        <v>3042</v>
      </c>
      <c r="B142">
        <f t="shared" si="10"/>
        <v>3</v>
      </c>
      <c r="C142">
        <f t="shared" si="11"/>
        <v>42</v>
      </c>
      <c r="D142">
        <f t="shared" si="14"/>
        <v>30801</v>
      </c>
      <c r="E142">
        <v>86542000</v>
      </c>
      <c r="F142" s="4">
        <f t="shared" si="12"/>
        <v>228</v>
      </c>
      <c r="G142">
        <f t="shared" si="13"/>
        <v>2</v>
      </c>
    </row>
    <row r="143" spans="1:7">
      <c r="A143">
        <f t="shared" si="9"/>
        <v>3043</v>
      </c>
      <c r="B143">
        <f t="shared" si="10"/>
        <v>3</v>
      </c>
      <c r="C143">
        <f t="shared" si="11"/>
        <v>43</v>
      </c>
      <c r="D143">
        <f t="shared" si="14"/>
        <v>30801</v>
      </c>
      <c r="E143">
        <v>99533000</v>
      </c>
      <c r="F143" s="4">
        <f t="shared" si="12"/>
        <v>236</v>
      </c>
      <c r="G143">
        <f t="shared" si="13"/>
        <v>2</v>
      </c>
    </row>
    <row r="144" spans="1:7">
      <c r="A144">
        <f t="shared" si="9"/>
        <v>3044</v>
      </c>
      <c r="B144">
        <f t="shared" si="10"/>
        <v>3</v>
      </c>
      <c r="C144">
        <f t="shared" si="11"/>
        <v>44</v>
      </c>
      <c r="D144">
        <f t="shared" si="14"/>
        <v>30801</v>
      </c>
      <c r="E144">
        <v>113702000</v>
      </c>
      <c r="F144" s="4">
        <f t="shared" si="12"/>
        <v>244</v>
      </c>
      <c r="G144">
        <f t="shared" si="13"/>
        <v>2</v>
      </c>
    </row>
    <row r="145" spans="1:7">
      <c r="A145">
        <f t="shared" si="9"/>
        <v>3045</v>
      </c>
      <c r="B145">
        <f t="shared" si="10"/>
        <v>3</v>
      </c>
      <c r="C145">
        <f t="shared" si="11"/>
        <v>45</v>
      </c>
      <c r="D145">
        <f t="shared" si="14"/>
        <v>30801</v>
      </c>
      <c r="E145">
        <v>129155000</v>
      </c>
      <c r="F145" s="4">
        <f t="shared" si="12"/>
        <v>252</v>
      </c>
      <c r="G145">
        <f t="shared" si="13"/>
        <v>2</v>
      </c>
    </row>
    <row r="146" spans="1:7">
      <c r="A146">
        <f t="shared" si="9"/>
        <v>3046</v>
      </c>
      <c r="B146">
        <f t="shared" si="10"/>
        <v>3</v>
      </c>
      <c r="C146">
        <f t="shared" si="11"/>
        <v>46</v>
      </c>
      <c r="D146">
        <f t="shared" si="14"/>
        <v>30801</v>
      </c>
      <c r="E146">
        <v>1471030000</v>
      </c>
      <c r="F146" s="4">
        <f t="shared" si="12"/>
        <v>255</v>
      </c>
      <c r="G146">
        <f t="shared" si="13"/>
        <v>2</v>
      </c>
    </row>
    <row r="147" spans="1:7">
      <c r="A147">
        <f t="shared" si="9"/>
        <v>3047</v>
      </c>
      <c r="B147">
        <f t="shared" si="10"/>
        <v>3</v>
      </c>
      <c r="C147">
        <f t="shared" si="11"/>
        <v>47</v>
      </c>
      <c r="D147">
        <f t="shared" si="14"/>
        <v>30801</v>
      </c>
      <c r="E147">
        <v>16505200000</v>
      </c>
      <c r="F147" s="4">
        <f t="shared" si="12"/>
        <v>255</v>
      </c>
      <c r="G147">
        <f t="shared" si="13"/>
        <v>2</v>
      </c>
    </row>
    <row r="148" spans="1:7">
      <c r="A148">
        <f t="shared" si="9"/>
        <v>4000</v>
      </c>
      <c r="B148">
        <f t="shared" si="10"/>
        <v>4</v>
      </c>
      <c r="C148">
        <f t="shared" si="11"/>
        <v>0</v>
      </c>
      <c r="D148">
        <v>30811</v>
      </c>
      <c r="E148">
        <v>0</v>
      </c>
      <c r="F148" s="4">
        <f t="shared" si="12"/>
        <v>1</v>
      </c>
      <c r="G148">
        <f t="shared" si="13"/>
        <v>3</v>
      </c>
    </row>
    <row r="149" spans="1:7">
      <c r="A149">
        <f t="shared" si="9"/>
        <v>4001</v>
      </c>
      <c r="B149">
        <f t="shared" si="10"/>
        <v>4</v>
      </c>
      <c r="C149">
        <f t="shared" si="11"/>
        <v>1</v>
      </c>
      <c r="D149">
        <f t="shared" si="14"/>
        <v>30811</v>
      </c>
      <c r="E149">
        <v>6000</v>
      </c>
      <c r="F149" s="4">
        <f t="shared" si="12"/>
        <v>2</v>
      </c>
      <c r="G149">
        <f t="shared" si="13"/>
        <v>3</v>
      </c>
    </row>
    <row r="150" spans="1:7">
      <c r="A150">
        <f t="shared" si="9"/>
        <v>4002</v>
      </c>
      <c r="B150">
        <f t="shared" si="10"/>
        <v>4</v>
      </c>
      <c r="C150">
        <f t="shared" si="11"/>
        <v>2</v>
      </c>
      <c r="D150">
        <f t="shared" si="14"/>
        <v>30811</v>
      </c>
      <c r="E150">
        <v>12000</v>
      </c>
      <c r="F150" s="4">
        <f t="shared" si="12"/>
        <v>4</v>
      </c>
      <c r="G150">
        <f t="shared" si="13"/>
        <v>3</v>
      </c>
    </row>
    <row r="151" spans="1:7">
      <c r="A151">
        <f t="shared" si="9"/>
        <v>4003</v>
      </c>
      <c r="B151">
        <f t="shared" si="10"/>
        <v>4</v>
      </c>
      <c r="C151">
        <f t="shared" si="11"/>
        <v>3</v>
      </c>
      <c r="D151">
        <f t="shared" si="14"/>
        <v>30811</v>
      </c>
      <c r="E151">
        <v>18000</v>
      </c>
      <c r="F151" s="4">
        <f t="shared" si="12"/>
        <v>6</v>
      </c>
      <c r="G151">
        <f t="shared" si="13"/>
        <v>3</v>
      </c>
    </row>
    <row r="152" spans="1:7">
      <c r="A152">
        <f t="shared" si="9"/>
        <v>4004</v>
      </c>
      <c r="B152">
        <f t="shared" si="10"/>
        <v>4</v>
      </c>
      <c r="C152">
        <f t="shared" si="11"/>
        <v>4</v>
      </c>
      <c r="D152">
        <f t="shared" si="14"/>
        <v>30811</v>
      </c>
      <c r="E152">
        <v>27000</v>
      </c>
      <c r="F152" s="4">
        <f t="shared" si="12"/>
        <v>8</v>
      </c>
      <c r="G152">
        <f t="shared" si="13"/>
        <v>3</v>
      </c>
    </row>
    <row r="153" spans="1:7">
      <c r="A153">
        <f t="shared" si="9"/>
        <v>4005</v>
      </c>
      <c r="B153">
        <f t="shared" si="10"/>
        <v>4</v>
      </c>
      <c r="C153">
        <f t="shared" si="11"/>
        <v>5</v>
      </c>
      <c r="D153">
        <f t="shared" si="14"/>
        <v>30811</v>
      </c>
      <c r="E153">
        <v>39000</v>
      </c>
      <c r="F153" s="4">
        <f t="shared" si="12"/>
        <v>10</v>
      </c>
      <c r="G153">
        <f t="shared" si="13"/>
        <v>3</v>
      </c>
    </row>
    <row r="154" spans="1:7">
      <c r="A154">
        <f t="shared" si="9"/>
        <v>4006</v>
      </c>
      <c r="B154">
        <f t="shared" si="10"/>
        <v>4</v>
      </c>
      <c r="C154">
        <f t="shared" si="11"/>
        <v>6</v>
      </c>
      <c r="D154">
        <f t="shared" si="14"/>
        <v>30811</v>
      </c>
      <c r="E154">
        <v>56000</v>
      </c>
      <c r="F154" s="4">
        <f t="shared" si="12"/>
        <v>12</v>
      </c>
      <c r="G154">
        <f t="shared" si="13"/>
        <v>3</v>
      </c>
    </row>
    <row r="155" spans="1:7">
      <c r="A155">
        <f t="shared" si="9"/>
        <v>4007</v>
      </c>
      <c r="B155">
        <f t="shared" si="10"/>
        <v>4</v>
      </c>
      <c r="C155">
        <f t="shared" si="11"/>
        <v>7</v>
      </c>
      <c r="D155">
        <f t="shared" si="14"/>
        <v>30811</v>
      </c>
      <c r="E155">
        <v>94000</v>
      </c>
      <c r="F155" s="4">
        <f t="shared" si="12"/>
        <v>14</v>
      </c>
      <c r="G155">
        <f t="shared" si="13"/>
        <v>3</v>
      </c>
    </row>
    <row r="156" spans="1:7">
      <c r="A156">
        <f t="shared" si="9"/>
        <v>4008</v>
      </c>
      <c r="B156">
        <f t="shared" si="10"/>
        <v>4</v>
      </c>
      <c r="C156">
        <f t="shared" si="11"/>
        <v>8</v>
      </c>
      <c r="D156">
        <f t="shared" si="14"/>
        <v>30811</v>
      </c>
      <c r="E156">
        <v>154000</v>
      </c>
      <c r="F156" s="4">
        <f t="shared" si="12"/>
        <v>16</v>
      </c>
      <c r="G156">
        <f t="shared" si="13"/>
        <v>3</v>
      </c>
    </row>
    <row r="157" spans="1:7">
      <c r="A157">
        <f t="shared" si="9"/>
        <v>4009</v>
      </c>
      <c r="B157">
        <f t="shared" si="10"/>
        <v>4</v>
      </c>
      <c r="C157">
        <f t="shared" si="11"/>
        <v>9</v>
      </c>
      <c r="D157">
        <f t="shared" si="14"/>
        <v>30811</v>
      </c>
      <c r="E157">
        <v>222000</v>
      </c>
      <c r="F157" s="4">
        <f t="shared" si="12"/>
        <v>18</v>
      </c>
      <c r="G157">
        <f t="shared" si="13"/>
        <v>3</v>
      </c>
    </row>
    <row r="158" spans="1:7">
      <c r="A158">
        <f t="shared" si="9"/>
        <v>4010</v>
      </c>
      <c r="B158">
        <f t="shared" si="10"/>
        <v>4</v>
      </c>
      <c r="C158">
        <f t="shared" si="11"/>
        <v>10</v>
      </c>
      <c r="D158">
        <f t="shared" si="14"/>
        <v>30811</v>
      </c>
      <c r="E158">
        <v>299000</v>
      </c>
      <c r="F158" s="4">
        <f t="shared" si="12"/>
        <v>20</v>
      </c>
      <c r="G158">
        <f t="shared" si="13"/>
        <v>3</v>
      </c>
    </row>
    <row r="159" spans="1:7">
      <c r="A159">
        <f t="shared" si="9"/>
        <v>4011</v>
      </c>
      <c r="B159">
        <f t="shared" si="10"/>
        <v>4</v>
      </c>
      <c r="C159">
        <f t="shared" si="11"/>
        <v>11</v>
      </c>
      <c r="D159">
        <f t="shared" si="14"/>
        <v>30811</v>
      </c>
      <c r="E159">
        <v>385000</v>
      </c>
      <c r="F159" s="4">
        <f t="shared" si="12"/>
        <v>22</v>
      </c>
      <c r="G159">
        <f t="shared" si="13"/>
        <v>3</v>
      </c>
    </row>
    <row r="160" spans="1:7">
      <c r="A160">
        <f t="shared" si="9"/>
        <v>4012</v>
      </c>
      <c r="B160">
        <f t="shared" si="10"/>
        <v>4</v>
      </c>
      <c r="C160">
        <f t="shared" si="11"/>
        <v>12</v>
      </c>
      <c r="D160">
        <f t="shared" si="14"/>
        <v>30811</v>
      </c>
      <c r="E160">
        <v>483000</v>
      </c>
      <c r="F160" s="4">
        <f t="shared" si="12"/>
        <v>24</v>
      </c>
      <c r="G160">
        <f t="shared" si="13"/>
        <v>3</v>
      </c>
    </row>
    <row r="161" spans="1:7">
      <c r="A161">
        <f t="shared" si="9"/>
        <v>4013</v>
      </c>
      <c r="B161">
        <f t="shared" si="10"/>
        <v>4</v>
      </c>
      <c r="C161">
        <f t="shared" si="11"/>
        <v>13</v>
      </c>
      <c r="D161">
        <f t="shared" si="14"/>
        <v>30811</v>
      </c>
      <c r="E161">
        <v>607000</v>
      </c>
      <c r="F161" s="4">
        <f t="shared" si="12"/>
        <v>28</v>
      </c>
      <c r="G161">
        <f t="shared" si="13"/>
        <v>3</v>
      </c>
    </row>
    <row r="162" spans="1:7">
      <c r="A162">
        <f t="shared" si="9"/>
        <v>4014</v>
      </c>
      <c r="B162">
        <f t="shared" si="10"/>
        <v>4</v>
      </c>
      <c r="C162">
        <f t="shared" si="11"/>
        <v>14</v>
      </c>
      <c r="D162">
        <f t="shared" si="14"/>
        <v>30811</v>
      </c>
      <c r="E162">
        <v>765000</v>
      </c>
      <c r="F162" s="4">
        <f t="shared" si="12"/>
        <v>32</v>
      </c>
      <c r="G162">
        <f t="shared" si="13"/>
        <v>3</v>
      </c>
    </row>
    <row r="163" spans="1:7">
      <c r="A163">
        <f t="shared" si="9"/>
        <v>4015</v>
      </c>
      <c r="B163">
        <f t="shared" si="10"/>
        <v>4</v>
      </c>
      <c r="C163">
        <f t="shared" si="11"/>
        <v>15</v>
      </c>
      <c r="D163">
        <f t="shared" si="14"/>
        <v>30811</v>
      </c>
      <c r="E163">
        <v>998000</v>
      </c>
      <c r="F163" s="4">
        <f t="shared" si="12"/>
        <v>36</v>
      </c>
      <c r="G163">
        <f t="shared" si="13"/>
        <v>3</v>
      </c>
    </row>
    <row r="164" spans="1:7">
      <c r="A164">
        <f t="shared" si="9"/>
        <v>4016</v>
      </c>
      <c r="B164">
        <f t="shared" si="10"/>
        <v>4</v>
      </c>
      <c r="C164">
        <f t="shared" si="11"/>
        <v>16</v>
      </c>
      <c r="D164">
        <f t="shared" si="14"/>
        <v>30811</v>
      </c>
      <c r="E164">
        <v>1248000</v>
      </c>
      <c r="F164" s="4">
        <f t="shared" si="12"/>
        <v>40</v>
      </c>
      <c r="G164">
        <f t="shared" si="13"/>
        <v>3</v>
      </c>
    </row>
    <row r="165" spans="1:7">
      <c r="A165">
        <f t="shared" si="9"/>
        <v>4017</v>
      </c>
      <c r="B165">
        <f t="shared" si="10"/>
        <v>4</v>
      </c>
      <c r="C165">
        <f t="shared" si="11"/>
        <v>17</v>
      </c>
      <c r="D165">
        <f t="shared" si="14"/>
        <v>30811</v>
      </c>
      <c r="E165">
        <v>1513000</v>
      </c>
      <c r="F165" s="4">
        <f t="shared" si="12"/>
        <v>44</v>
      </c>
      <c r="G165">
        <f t="shared" si="13"/>
        <v>3</v>
      </c>
    </row>
    <row r="166" spans="1:7">
      <c r="A166">
        <f t="shared" si="9"/>
        <v>4018</v>
      </c>
      <c r="B166">
        <f t="shared" si="10"/>
        <v>4</v>
      </c>
      <c r="C166">
        <f t="shared" si="11"/>
        <v>18</v>
      </c>
      <c r="D166">
        <f t="shared" si="14"/>
        <v>30811</v>
      </c>
      <c r="E166">
        <v>1797000</v>
      </c>
      <c r="F166" s="4">
        <f t="shared" si="12"/>
        <v>48</v>
      </c>
      <c r="G166">
        <f t="shared" si="13"/>
        <v>3</v>
      </c>
    </row>
    <row r="167" spans="1:7">
      <c r="A167">
        <f t="shared" si="9"/>
        <v>4019</v>
      </c>
      <c r="B167">
        <f t="shared" si="10"/>
        <v>4</v>
      </c>
      <c r="C167">
        <f t="shared" si="11"/>
        <v>19</v>
      </c>
      <c r="D167">
        <f t="shared" si="14"/>
        <v>30811</v>
      </c>
      <c r="E167">
        <v>2100000</v>
      </c>
      <c r="F167" s="4">
        <f t="shared" si="12"/>
        <v>52</v>
      </c>
      <c r="G167">
        <f t="shared" si="13"/>
        <v>3</v>
      </c>
    </row>
    <row r="168" spans="1:7">
      <c r="A168">
        <f t="shared" si="9"/>
        <v>4020</v>
      </c>
      <c r="B168">
        <f t="shared" si="10"/>
        <v>4</v>
      </c>
      <c r="C168">
        <f t="shared" si="11"/>
        <v>20</v>
      </c>
      <c r="D168">
        <f t="shared" si="14"/>
        <v>30811</v>
      </c>
      <c r="E168">
        <v>2458000</v>
      </c>
      <c r="F168" s="4">
        <f t="shared" si="12"/>
        <v>56</v>
      </c>
      <c r="G168">
        <f t="shared" si="13"/>
        <v>3</v>
      </c>
    </row>
    <row r="169" spans="1:7">
      <c r="A169">
        <f t="shared" si="9"/>
        <v>4021</v>
      </c>
      <c r="B169">
        <f t="shared" si="10"/>
        <v>4</v>
      </c>
      <c r="C169">
        <f t="shared" si="11"/>
        <v>21</v>
      </c>
      <c r="D169">
        <f t="shared" si="14"/>
        <v>30811</v>
      </c>
      <c r="E169">
        <v>2839000</v>
      </c>
      <c r="F169" s="4">
        <f t="shared" si="12"/>
        <v>60</v>
      </c>
      <c r="G169">
        <f t="shared" si="13"/>
        <v>3</v>
      </c>
    </row>
    <row r="170" spans="1:7">
      <c r="A170">
        <f t="shared" si="9"/>
        <v>4022</v>
      </c>
      <c r="B170">
        <f t="shared" si="10"/>
        <v>4</v>
      </c>
      <c r="C170">
        <f t="shared" si="11"/>
        <v>22</v>
      </c>
      <c r="D170">
        <f t="shared" si="14"/>
        <v>30811</v>
      </c>
      <c r="E170">
        <v>3271000</v>
      </c>
      <c r="F170" s="4">
        <f t="shared" si="12"/>
        <v>68</v>
      </c>
      <c r="G170">
        <f t="shared" si="13"/>
        <v>3</v>
      </c>
    </row>
    <row r="171" spans="1:7">
      <c r="A171">
        <f t="shared" si="9"/>
        <v>4023</v>
      </c>
      <c r="B171">
        <f t="shared" si="10"/>
        <v>4</v>
      </c>
      <c r="C171">
        <f t="shared" si="11"/>
        <v>23</v>
      </c>
      <c r="D171">
        <f t="shared" si="14"/>
        <v>30811</v>
      </c>
      <c r="E171">
        <v>3762000</v>
      </c>
      <c r="F171" s="4">
        <f t="shared" si="12"/>
        <v>76</v>
      </c>
      <c r="G171">
        <f t="shared" si="13"/>
        <v>3</v>
      </c>
    </row>
    <row r="172" spans="1:7">
      <c r="A172">
        <f t="shared" si="9"/>
        <v>4024</v>
      </c>
      <c r="B172">
        <f t="shared" si="10"/>
        <v>4</v>
      </c>
      <c r="C172">
        <f t="shared" si="11"/>
        <v>24</v>
      </c>
      <c r="D172">
        <f t="shared" si="14"/>
        <v>30811</v>
      </c>
      <c r="E172">
        <v>4318000</v>
      </c>
      <c r="F172" s="4">
        <f t="shared" si="12"/>
        <v>84</v>
      </c>
      <c r="G172">
        <f t="shared" si="13"/>
        <v>3</v>
      </c>
    </row>
    <row r="173" spans="1:7">
      <c r="A173">
        <f t="shared" si="9"/>
        <v>4025</v>
      </c>
      <c r="B173">
        <f t="shared" si="10"/>
        <v>4</v>
      </c>
      <c r="C173">
        <f t="shared" si="11"/>
        <v>25</v>
      </c>
      <c r="D173">
        <f t="shared" si="14"/>
        <v>30811</v>
      </c>
      <c r="E173">
        <v>5051000</v>
      </c>
      <c r="F173" s="4">
        <f t="shared" si="12"/>
        <v>92</v>
      </c>
      <c r="G173">
        <f t="shared" si="13"/>
        <v>3</v>
      </c>
    </row>
    <row r="174" spans="1:7">
      <c r="A174">
        <f t="shared" si="9"/>
        <v>4026</v>
      </c>
      <c r="B174">
        <f t="shared" si="10"/>
        <v>4</v>
      </c>
      <c r="C174">
        <f t="shared" si="11"/>
        <v>26</v>
      </c>
      <c r="D174">
        <f t="shared" si="14"/>
        <v>30811</v>
      </c>
      <c r="E174">
        <v>5858000</v>
      </c>
      <c r="F174" s="4">
        <f t="shared" si="12"/>
        <v>100</v>
      </c>
      <c r="G174">
        <f t="shared" si="13"/>
        <v>3</v>
      </c>
    </row>
    <row r="175" spans="1:7">
      <c r="A175">
        <f t="shared" si="9"/>
        <v>4027</v>
      </c>
      <c r="B175">
        <f t="shared" si="10"/>
        <v>4</v>
      </c>
      <c r="C175">
        <f t="shared" si="11"/>
        <v>27</v>
      </c>
      <c r="D175">
        <f t="shared" si="14"/>
        <v>30811</v>
      </c>
      <c r="E175">
        <v>6746000</v>
      </c>
      <c r="F175" s="4">
        <f t="shared" si="12"/>
        <v>108</v>
      </c>
      <c r="G175">
        <f t="shared" si="13"/>
        <v>3</v>
      </c>
    </row>
    <row r="176" spans="1:7">
      <c r="A176">
        <f t="shared" si="9"/>
        <v>4028</v>
      </c>
      <c r="B176">
        <f t="shared" si="10"/>
        <v>4</v>
      </c>
      <c r="C176">
        <f t="shared" si="11"/>
        <v>28</v>
      </c>
      <c r="D176">
        <f t="shared" si="14"/>
        <v>30811</v>
      </c>
      <c r="E176">
        <v>7874000</v>
      </c>
      <c r="F176" s="4">
        <f t="shared" si="12"/>
        <v>116</v>
      </c>
      <c r="G176">
        <f t="shared" si="13"/>
        <v>3</v>
      </c>
    </row>
    <row r="177" spans="1:7">
      <c r="A177">
        <f t="shared" si="9"/>
        <v>4029</v>
      </c>
      <c r="B177">
        <f t="shared" si="10"/>
        <v>4</v>
      </c>
      <c r="C177">
        <f t="shared" si="11"/>
        <v>29</v>
      </c>
      <c r="D177">
        <f t="shared" si="14"/>
        <v>30811</v>
      </c>
      <c r="E177">
        <v>9131000</v>
      </c>
      <c r="F177" s="4">
        <f t="shared" si="12"/>
        <v>124</v>
      </c>
      <c r="G177">
        <f t="shared" si="13"/>
        <v>3</v>
      </c>
    </row>
    <row r="178" spans="1:7">
      <c r="A178">
        <f t="shared" si="9"/>
        <v>4030</v>
      </c>
      <c r="B178">
        <f t="shared" si="10"/>
        <v>4</v>
      </c>
      <c r="C178">
        <f t="shared" si="11"/>
        <v>30</v>
      </c>
      <c r="D178">
        <f t="shared" si="14"/>
        <v>30811</v>
      </c>
      <c r="E178">
        <v>10531000</v>
      </c>
      <c r="F178" s="4">
        <f t="shared" si="12"/>
        <v>132</v>
      </c>
      <c r="G178">
        <f t="shared" si="13"/>
        <v>3</v>
      </c>
    </row>
    <row r="179" spans="1:7">
      <c r="A179">
        <f t="shared" ref="A179:A242" si="15">B179*1000+C179</f>
        <v>4031</v>
      </c>
      <c r="B179">
        <f t="shared" si="10"/>
        <v>4</v>
      </c>
      <c r="C179">
        <f t="shared" si="11"/>
        <v>31</v>
      </c>
      <c r="D179">
        <f t="shared" si="14"/>
        <v>30811</v>
      </c>
      <c r="E179">
        <v>12091000</v>
      </c>
      <c r="F179" s="4">
        <f t="shared" si="12"/>
        <v>140</v>
      </c>
      <c r="G179">
        <f t="shared" si="13"/>
        <v>3</v>
      </c>
    </row>
    <row r="180" spans="1:7">
      <c r="A180">
        <f t="shared" si="15"/>
        <v>4032</v>
      </c>
      <c r="B180">
        <f t="shared" si="10"/>
        <v>4</v>
      </c>
      <c r="C180">
        <f t="shared" si="11"/>
        <v>32</v>
      </c>
      <c r="D180">
        <f t="shared" si="14"/>
        <v>30811</v>
      </c>
      <c r="E180">
        <v>14201000</v>
      </c>
      <c r="F180" s="4">
        <f t="shared" si="12"/>
        <v>148</v>
      </c>
      <c r="G180">
        <f t="shared" si="13"/>
        <v>3</v>
      </c>
    </row>
    <row r="181" spans="1:7">
      <c r="A181">
        <f t="shared" si="15"/>
        <v>4033</v>
      </c>
      <c r="B181">
        <f t="shared" ref="B181:B244" si="16">B133+1</f>
        <v>4</v>
      </c>
      <c r="C181">
        <f t="shared" ref="C181:C244" si="17">C133</f>
        <v>33</v>
      </c>
      <c r="D181">
        <f t="shared" si="14"/>
        <v>30811</v>
      </c>
      <c r="E181">
        <v>16649000</v>
      </c>
      <c r="F181" s="4">
        <f t="shared" ref="F181:F244" si="18">F133</f>
        <v>156</v>
      </c>
      <c r="G181">
        <f t="shared" ref="G181:G244" si="19">G133+1</f>
        <v>3</v>
      </c>
    </row>
    <row r="182" spans="1:7">
      <c r="A182">
        <f t="shared" si="15"/>
        <v>4034</v>
      </c>
      <c r="B182">
        <f t="shared" si="16"/>
        <v>4</v>
      </c>
      <c r="C182">
        <f t="shared" si="17"/>
        <v>34</v>
      </c>
      <c r="D182">
        <f t="shared" si="14"/>
        <v>30811</v>
      </c>
      <c r="E182">
        <v>19488000</v>
      </c>
      <c r="F182" s="4">
        <f t="shared" si="18"/>
        <v>164</v>
      </c>
      <c r="G182">
        <f t="shared" si="19"/>
        <v>3</v>
      </c>
    </row>
    <row r="183" spans="1:7">
      <c r="A183">
        <f t="shared" si="15"/>
        <v>4035</v>
      </c>
      <c r="B183">
        <f t="shared" si="16"/>
        <v>4</v>
      </c>
      <c r="C183">
        <f t="shared" si="17"/>
        <v>35</v>
      </c>
      <c r="D183">
        <f t="shared" si="14"/>
        <v>30811</v>
      </c>
      <c r="E183">
        <v>22780000</v>
      </c>
      <c r="F183" s="4">
        <f t="shared" si="18"/>
        <v>172</v>
      </c>
      <c r="G183">
        <f t="shared" si="19"/>
        <v>3</v>
      </c>
    </row>
    <row r="184" spans="1:7">
      <c r="A184">
        <f t="shared" si="15"/>
        <v>4036</v>
      </c>
      <c r="B184">
        <f t="shared" si="16"/>
        <v>4</v>
      </c>
      <c r="C184">
        <f t="shared" si="17"/>
        <v>36</v>
      </c>
      <c r="D184">
        <f t="shared" si="14"/>
        <v>30811</v>
      </c>
      <c r="E184">
        <v>27451000</v>
      </c>
      <c r="F184" s="4">
        <f t="shared" si="18"/>
        <v>180</v>
      </c>
      <c r="G184">
        <f t="shared" si="19"/>
        <v>3</v>
      </c>
    </row>
    <row r="185" spans="1:7">
      <c r="A185">
        <f t="shared" si="15"/>
        <v>4037</v>
      </c>
      <c r="B185">
        <f t="shared" si="16"/>
        <v>4</v>
      </c>
      <c r="C185">
        <f t="shared" si="17"/>
        <v>37</v>
      </c>
      <c r="D185">
        <f t="shared" si="14"/>
        <v>30811</v>
      </c>
      <c r="E185">
        <v>32562000</v>
      </c>
      <c r="F185" s="4">
        <f t="shared" si="18"/>
        <v>188</v>
      </c>
      <c r="G185">
        <f t="shared" si="19"/>
        <v>3</v>
      </c>
    </row>
    <row r="186" spans="1:7">
      <c r="A186">
        <f t="shared" si="15"/>
        <v>4038</v>
      </c>
      <c r="B186">
        <f t="shared" si="16"/>
        <v>4</v>
      </c>
      <c r="C186">
        <f t="shared" si="17"/>
        <v>38</v>
      </c>
      <c r="D186">
        <f t="shared" si="14"/>
        <v>30811</v>
      </c>
      <c r="E186">
        <v>38154000</v>
      </c>
      <c r="F186" s="4">
        <f t="shared" si="18"/>
        <v>196</v>
      </c>
      <c r="G186">
        <f t="shared" si="19"/>
        <v>3</v>
      </c>
    </row>
    <row r="187" spans="1:7">
      <c r="A187">
        <f t="shared" si="15"/>
        <v>4039</v>
      </c>
      <c r="B187">
        <f t="shared" si="16"/>
        <v>4</v>
      </c>
      <c r="C187">
        <f t="shared" si="17"/>
        <v>39</v>
      </c>
      <c r="D187">
        <f t="shared" si="14"/>
        <v>30811</v>
      </c>
      <c r="E187">
        <v>44272000</v>
      </c>
      <c r="F187" s="4">
        <f t="shared" si="18"/>
        <v>204</v>
      </c>
      <c r="G187">
        <f t="shared" si="19"/>
        <v>3</v>
      </c>
    </row>
    <row r="188" spans="1:7">
      <c r="A188">
        <f t="shared" si="15"/>
        <v>4040</v>
      </c>
      <c r="B188">
        <f t="shared" si="16"/>
        <v>4</v>
      </c>
      <c r="C188">
        <f t="shared" si="17"/>
        <v>40</v>
      </c>
      <c r="D188">
        <f t="shared" si="14"/>
        <v>30811</v>
      </c>
      <c r="E188">
        <v>50965000</v>
      </c>
      <c r="F188" s="4">
        <f t="shared" si="18"/>
        <v>212</v>
      </c>
      <c r="G188">
        <f t="shared" si="19"/>
        <v>3</v>
      </c>
    </row>
    <row r="189" spans="1:7">
      <c r="A189">
        <f t="shared" si="15"/>
        <v>4041</v>
      </c>
      <c r="B189">
        <f t="shared" si="16"/>
        <v>4</v>
      </c>
      <c r="C189">
        <f t="shared" si="17"/>
        <v>41</v>
      </c>
      <c r="D189">
        <f t="shared" si="14"/>
        <v>30811</v>
      </c>
      <c r="E189">
        <v>59703000</v>
      </c>
      <c r="F189" s="4">
        <f t="shared" si="18"/>
        <v>220</v>
      </c>
      <c r="G189">
        <f t="shared" si="19"/>
        <v>3</v>
      </c>
    </row>
    <row r="190" spans="1:7">
      <c r="A190">
        <f t="shared" si="15"/>
        <v>4042</v>
      </c>
      <c r="B190">
        <f t="shared" si="16"/>
        <v>4</v>
      </c>
      <c r="C190">
        <f t="shared" si="17"/>
        <v>42</v>
      </c>
      <c r="D190">
        <f t="shared" si="14"/>
        <v>30811</v>
      </c>
      <c r="E190">
        <v>69233000</v>
      </c>
      <c r="F190" s="4">
        <f t="shared" si="18"/>
        <v>228</v>
      </c>
      <c r="G190">
        <f t="shared" si="19"/>
        <v>3</v>
      </c>
    </row>
    <row r="191" spans="1:7">
      <c r="A191">
        <f t="shared" si="15"/>
        <v>4043</v>
      </c>
      <c r="B191">
        <f t="shared" si="16"/>
        <v>4</v>
      </c>
      <c r="C191">
        <f t="shared" si="17"/>
        <v>43</v>
      </c>
      <c r="D191">
        <f t="shared" si="14"/>
        <v>30811</v>
      </c>
      <c r="E191">
        <v>79627000</v>
      </c>
      <c r="F191" s="4">
        <f t="shared" si="18"/>
        <v>236</v>
      </c>
      <c r="G191">
        <f t="shared" si="19"/>
        <v>3</v>
      </c>
    </row>
    <row r="192" spans="1:7">
      <c r="A192">
        <f t="shared" si="15"/>
        <v>4044</v>
      </c>
      <c r="B192">
        <f t="shared" si="16"/>
        <v>4</v>
      </c>
      <c r="C192">
        <f t="shared" si="17"/>
        <v>44</v>
      </c>
      <c r="D192">
        <f t="shared" si="14"/>
        <v>30811</v>
      </c>
      <c r="E192">
        <v>90962000</v>
      </c>
      <c r="F192" s="4">
        <f t="shared" si="18"/>
        <v>244</v>
      </c>
      <c r="G192">
        <f t="shared" si="19"/>
        <v>3</v>
      </c>
    </row>
    <row r="193" spans="1:7">
      <c r="A193">
        <f t="shared" si="15"/>
        <v>4045</v>
      </c>
      <c r="B193">
        <f t="shared" si="16"/>
        <v>4</v>
      </c>
      <c r="C193">
        <f t="shared" si="17"/>
        <v>45</v>
      </c>
      <c r="D193">
        <f t="shared" si="14"/>
        <v>30811</v>
      </c>
      <c r="E193">
        <v>103324000</v>
      </c>
      <c r="F193" s="4">
        <f t="shared" si="18"/>
        <v>252</v>
      </c>
      <c r="G193">
        <f t="shared" si="19"/>
        <v>3</v>
      </c>
    </row>
    <row r="194" spans="1:7">
      <c r="A194">
        <f t="shared" si="15"/>
        <v>4046</v>
      </c>
      <c r="B194">
        <f t="shared" si="16"/>
        <v>4</v>
      </c>
      <c r="C194">
        <f t="shared" si="17"/>
        <v>46</v>
      </c>
      <c r="D194">
        <f t="shared" si="14"/>
        <v>30811</v>
      </c>
      <c r="E194">
        <v>1176830000</v>
      </c>
      <c r="F194" s="4">
        <f t="shared" si="18"/>
        <v>255</v>
      </c>
      <c r="G194">
        <f t="shared" si="19"/>
        <v>3</v>
      </c>
    </row>
    <row r="195" spans="1:7">
      <c r="A195">
        <f t="shared" si="15"/>
        <v>4047</v>
      </c>
      <c r="B195">
        <f t="shared" si="16"/>
        <v>4</v>
      </c>
      <c r="C195">
        <f t="shared" si="17"/>
        <v>47</v>
      </c>
      <c r="D195">
        <f t="shared" si="14"/>
        <v>30811</v>
      </c>
      <c r="E195">
        <v>13204200000</v>
      </c>
      <c r="F195" s="4">
        <f t="shared" si="18"/>
        <v>255</v>
      </c>
      <c r="G195">
        <f t="shared" si="19"/>
        <v>3</v>
      </c>
    </row>
    <row r="196" spans="1:7">
      <c r="A196">
        <f t="shared" si="15"/>
        <v>5000</v>
      </c>
      <c r="B196">
        <f t="shared" si="16"/>
        <v>5</v>
      </c>
      <c r="C196">
        <f t="shared" si="17"/>
        <v>0</v>
      </c>
      <c r="D196">
        <v>30821</v>
      </c>
      <c r="E196">
        <v>0</v>
      </c>
      <c r="F196" s="4">
        <f t="shared" si="18"/>
        <v>1</v>
      </c>
      <c r="G196">
        <f t="shared" si="19"/>
        <v>4</v>
      </c>
    </row>
    <row r="197" spans="1:7">
      <c r="A197">
        <f t="shared" si="15"/>
        <v>5001</v>
      </c>
      <c r="B197">
        <f t="shared" si="16"/>
        <v>5</v>
      </c>
      <c r="C197">
        <f t="shared" si="17"/>
        <v>1</v>
      </c>
      <c r="D197">
        <f t="shared" si="14"/>
        <v>30821</v>
      </c>
      <c r="E197">
        <v>7000</v>
      </c>
      <c r="F197" s="4">
        <f t="shared" si="18"/>
        <v>2</v>
      </c>
      <c r="G197">
        <f t="shared" si="19"/>
        <v>4</v>
      </c>
    </row>
    <row r="198" spans="1:7">
      <c r="A198">
        <f t="shared" si="15"/>
        <v>5002</v>
      </c>
      <c r="B198">
        <f t="shared" si="16"/>
        <v>5</v>
      </c>
      <c r="C198">
        <f t="shared" si="17"/>
        <v>2</v>
      </c>
      <c r="D198">
        <f t="shared" ref="D198:D261" si="20">D197</f>
        <v>30821</v>
      </c>
      <c r="E198">
        <v>15000</v>
      </c>
      <c r="F198" s="4">
        <f t="shared" si="18"/>
        <v>4</v>
      </c>
      <c r="G198">
        <f t="shared" si="19"/>
        <v>4</v>
      </c>
    </row>
    <row r="199" spans="1:7">
      <c r="A199">
        <f t="shared" si="15"/>
        <v>5003</v>
      </c>
      <c r="B199">
        <f t="shared" si="16"/>
        <v>5</v>
      </c>
      <c r="C199">
        <f t="shared" si="17"/>
        <v>3</v>
      </c>
      <c r="D199">
        <f t="shared" si="20"/>
        <v>30821</v>
      </c>
      <c r="E199">
        <v>22000</v>
      </c>
      <c r="F199" s="4">
        <f t="shared" si="18"/>
        <v>6</v>
      </c>
      <c r="G199">
        <f t="shared" si="19"/>
        <v>4</v>
      </c>
    </row>
    <row r="200" spans="1:7">
      <c r="A200">
        <f t="shared" si="15"/>
        <v>5004</v>
      </c>
      <c r="B200">
        <f t="shared" si="16"/>
        <v>5</v>
      </c>
      <c r="C200">
        <f t="shared" si="17"/>
        <v>4</v>
      </c>
      <c r="D200">
        <f t="shared" si="20"/>
        <v>30821</v>
      </c>
      <c r="E200">
        <v>34000</v>
      </c>
      <c r="F200" s="4">
        <f t="shared" si="18"/>
        <v>8</v>
      </c>
      <c r="G200">
        <f t="shared" si="19"/>
        <v>4</v>
      </c>
    </row>
    <row r="201" spans="1:7">
      <c r="A201">
        <f t="shared" si="15"/>
        <v>5005</v>
      </c>
      <c r="B201">
        <f t="shared" si="16"/>
        <v>5</v>
      </c>
      <c r="C201">
        <f t="shared" si="17"/>
        <v>5</v>
      </c>
      <c r="D201">
        <f t="shared" si="20"/>
        <v>30821</v>
      </c>
      <c r="E201">
        <v>48000</v>
      </c>
      <c r="F201" s="4">
        <f t="shared" si="18"/>
        <v>10</v>
      </c>
      <c r="G201">
        <f t="shared" si="19"/>
        <v>4</v>
      </c>
    </row>
    <row r="202" spans="1:7">
      <c r="A202">
        <f t="shared" si="15"/>
        <v>5006</v>
      </c>
      <c r="B202">
        <f t="shared" si="16"/>
        <v>5</v>
      </c>
      <c r="C202">
        <f t="shared" si="17"/>
        <v>6</v>
      </c>
      <c r="D202">
        <f t="shared" si="20"/>
        <v>30821</v>
      </c>
      <c r="E202">
        <v>70000</v>
      </c>
      <c r="F202" s="4">
        <f t="shared" si="18"/>
        <v>12</v>
      </c>
      <c r="G202">
        <f t="shared" si="19"/>
        <v>4</v>
      </c>
    </row>
    <row r="203" spans="1:7">
      <c r="A203">
        <f t="shared" si="15"/>
        <v>5007</v>
      </c>
      <c r="B203">
        <f t="shared" si="16"/>
        <v>5</v>
      </c>
      <c r="C203">
        <f t="shared" si="17"/>
        <v>7</v>
      </c>
      <c r="D203">
        <f t="shared" si="20"/>
        <v>30821</v>
      </c>
      <c r="E203">
        <v>117000</v>
      </c>
      <c r="F203" s="4">
        <f t="shared" si="18"/>
        <v>14</v>
      </c>
      <c r="G203">
        <f t="shared" si="19"/>
        <v>4</v>
      </c>
    </row>
    <row r="204" spans="1:7">
      <c r="A204">
        <f t="shared" si="15"/>
        <v>5008</v>
      </c>
      <c r="B204">
        <f t="shared" si="16"/>
        <v>5</v>
      </c>
      <c r="C204">
        <f t="shared" si="17"/>
        <v>8</v>
      </c>
      <c r="D204">
        <f t="shared" si="20"/>
        <v>30821</v>
      </c>
      <c r="E204">
        <v>192000</v>
      </c>
      <c r="F204" s="4">
        <f t="shared" si="18"/>
        <v>16</v>
      </c>
      <c r="G204">
        <f t="shared" si="19"/>
        <v>4</v>
      </c>
    </row>
    <row r="205" spans="1:7">
      <c r="A205">
        <f t="shared" si="15"/>
        <v>5009</v>
      </c>
      <c r="B205">
        <f t="shared" si="16"/>
        <v>5</v>
      </c>
      <c r="C205">
        <f t="shared" si="17"/>
        <v>9</v>
      </c>
      <c r="D205">
        <f t="shared" si="20"/>
        <v>30821</v>
      </c>
      <c r="E205">
        <v>277000</v>
      </c>
      <c r="F205" s="4">
        <f t="shared" si="18"/>
        <v>18</v>
      </c>
      <c r="G205">
        <f t="shared" si="19"/>
        <v>4</v>
      </c>
    </row>
    <row r="206" spans="1:7">
      <c r="A206">
        <f t="shared" si="15"/>
        <v>5010</v>
      </c>
      <c r="B206">
        <f t="shared" si="16"/>
        <v>5</v>
      </c>
      <c r="C206">
        <f t="shared" si="17"/>
        <v>10</v>
      </c>
      <c r="D206">
        <f t="shared" si="20"/>
        <v>30821</v>
      </c>
      <c r="E206">
        <v>373000</v>
      </c>
      <c r="F206" s="4">
        <f t="shared" si="18"/>
        <v>20</v>
      </c>
      <c r="G206">
        <f t="shared" si="19"/>
        <v>4</v>
      </c>
    </row>
    <row r="207" spans="1:7">
      <c r="A207">
        <f t="shared" si="15"/>
        <v>5011</v>
      </c>
      <c r="B207">
        <f t="shared" si="16"/>
        <v>5</v>
      </c>
      <c r="C207">
        <f t="shared" si="17"/>
        <v>11</v>
      </c>
      <c r="D207">
        <f t="shared" si="20"/>
        <v>30821</v>
      </c>
      <c r="E207">
        <v>481000</v>
      </c>
      <c r="F207" s="4">
        <f t="shared" si="18"/>
        <v>22</v>
      </c>
      <c r="G207">
        <f t="shared" si="19"/>
        <v>4</v>
      </c>
    </row>
    <row r="208" spans="1:7">
      <c r="A208">
        <f t="shared" si="15"/>
        <v>5012</v>
      </c>
      <c r="B208">
        <f t="shared" si="16"/>
        <v>5</v>
      </c>
      <c r="C208">
        <f t="shared" si="17"/>
        <v>12</v>
      </c>
      <c r="D208">
        <f t="shared" si="20"/>
        <v>30821</v>
      </c>
      <c r="E208">
        <v>603000</v>
      </c>
      <c r="F208" s="4">
        <f t="shared" si="18"/>
        <v>24</v>
      </c>
      <c r="G208">
        <f t="shared" si="19"/>
        <v>4</v>
      </c>
    </row>
    <row r="209" spans="1:7">
      <c r="A209">
        <f t="shared" si="15"/>
        <v>5013</v>
      </c>
      <c r="B209">
        <f t="shared" si="16"/>
        <v>5</v>
      </c>
      <c r="C209">
        <f t="shared" si="17"/>
        <v>13</v>
      </c>
      <c r="D209">
        <f t="shared" si="20"/>
        <v>30821</v>
      </c>
      <c r="E209">
        <v>758000</v>
      </c>
      <c r="F209" s="4">
        <f t="shared" si="18"/>
        <v>28</v>
      </c>
      <c r="G209">
        <f t="shared" si="19"/>
        <v>4</v>
      </c>
    </row>
    <row r="210" spans="1:7">
      <c r="A210">
        <f t="shared" si="15"/>
        <v>5014</v>
      </c>
      <c r="B210">
        <f t="shared" si="16"/>
        <v>5</v>
      </c>
      <c r="C210">
        <f t="shared" si="17"/>
        <v>14</v>
      </c>
      <c r="D210">
        <f t="shared" si="20"/>
        <v>30821</v>
      </c>
      <c r="E210">
        <v>956000</v>
      </c>
      <c r="F210" s="4">
        <f t="shared" si="18"/>
        <v>32</v>
      </c>
      <c r="G210">
        <f t="shared" si="19"/>
        <v>4</v>
      </c>
    </row>
    <row r="211" spans="1:7">
      <c r="A211">
        <f t="shared" si="15"/>
        <v>5015</v>
      </c>
      <c r="B211">
        <f t="shared" si="16"/>
        <v>5</v>
      </c>
      <c r="C211">
        <f t="shared" si="17"/>
        <v>15</v>
      </c>
      <c r="D211">
        <f t="shared" si="20"/>
        <v>30821</v>
      </c>
      <c r="E211">
        <v>1248000</v>
      </c>
      <c r="F211" s="4">
        <f t="shared" si="18"/>
        <v>36</v>
      </c>
      <c r="G211">
        <f t="shared" si="19"/>
        <v>4</v>
      </c>
    </row>
    <row r="212" spans="1:7">
      <c r="A212">
        <f t="shared" si="15"/>
        <v>5016</v>
      </c>
      <c r="B212">
        <f t="shared" si="16"/>
        <v>5</v>
      </c>
      <c r="C212">
        <f t="shared" si="17"/>
        <v>16</v>
      </c>
      <c r="D212">
        <f t="shared" si="20"/>
        <v>30821</v>
      </c>
      <c r="E212">
        <v>1559000</v>
      </c>
      <c r="F212" s="4">
        <f t="shared" si="18"/>
        <v>40</v>
      </c>
      <c r="G212">
        <f t="shared" si="19"/>
        <v>4</v>
      </c>
    </row>
    <row r="213" spans="1:7">
      <c r="A213">
        <f t="shared" si="15"/>
        <v>5017</v>
      </c>
      <c r="B213">
        <f t="shared" si="16"/>
        <v>5</v>
      </c>
      <c r="C213">
        <f t="shared" si="17"/>
        <v>17</v>
      </c>
      <c r="D213">
        <f t="shared" si="20"/>
        <v>30821</v>
      </c>
      <c r="E213">
        <v>1892000</v>
      </c>
      <c r="F213" s="4">
        <f t="shared" si="18"/>
        <v>44</v>
      </c>
      <c r="G213">
        <f t="shared" si="19"/>
        <v>4</v>
      </c>
    </row>
    <row r="214" spans="1:7">
      <c r="A214">
        <f t="shared" si="15"/>
        <v>5018</v>
      </c>
      <c r="B214">
        <f t="shared" si="16"/>
        <v>5</v>
      </c>
      <c r="C214">
        <f t="shared" si="17"/>
        <v>18</v>
      </c>
      <c r="D214">
        <f t="shared" si="20"/>
        <v>30821</v>
      </c>
      <c r="E214">
        <v>2247000</v>
      </c>
      <c r="F214" s="4">
        <f t="shared" si="18"/>
        <v>48</v>
      </c>
      <c r="G214">
        <f t="shared" si="19"/>
        <v>4</v>
      </c>
    </row>
    <row r="215" spans="1:7">
      <c r="A215">
        <f t="shared" si="15"/>
        <v>5019</v>
      </c>
      <c r="B215">
        <f t="shared" si="16"/>
        <v>5</v>
      </c>
      <c r="C215">
        <f t="shared" si="17"/>
        <v>19</v>
      </c>
      <c r="D215">
        <f t="shared" si="20"/>
        <v>30821</v>
      </c>
      <c r="E215">
        <v>2625000</v>
      </c>
      <c r="F215" s="4">
        <f t="shared" si="18"/>
        <v>52</v>
      </c>
      <c r="G215">
        <f t="shared" si="19"/>
        <v>4</v>
      </c>
    </row>
    <row r="216" spans="1:7">
      <c r="A216">
        <f t="shared" si="15"/>
        <v>5020</v>
      </c>
      <c r="B216">
        <f t="shared" si="16"/>
        <v>5</v>
      </c>
      <c r="C216">
        <f t="shared" si="17"/>
        <v>20</v>
      </c>
      <c r="D216">
        <f t="shared" si="20"/>
        <v>30821</v>
      </c>
      <c r="E216">
        <v>3072000</v>
      </c>
      <c r="F216" s="4">
        <f t="shared" si="18"/>
        <v>56</v>
      </c>
      <c r="G216">
        <f t="shared" si="19"/>
        <v>4</v>
      </c>
    </row>
    <row r="217" spans="1:7">
      <c r="A217">
        <f t="shared" si="15"/>
        <v>5021</v>
      </c>
      <c r="B217">
        <f t="shared" si="16"/>
        <v>5</v>
      </c>
      <c r="C217">
        <f t="shared" si="17"/>
        <v>21</v>
      </c>
      <c r="D217">
        <f t="shared" si="20"/>
        <v>30821</v>
      </c>
      <c r="E217">
        <v>3549000</v>
      </c>
      <c r="F217" s="4">
        <f t="shared" si="18"/>
        <v>60</v>
      </c>
      <c r="G217">
        <f t="shared" si="19"/>
        <v>4</v>
      </c>
    </row>
    <row r="218" spans="1:7">
      <c r="A218">
        <f t="shared" si="15"/>
        <v>5022</v>
      </c>
      <c r="B218">
        <f t="shared" si="16"/>
        <v>5</v>
      </c>
      <c r="C218">
        <f t="shared" si="17"/>
        <v>22</v>
      </c>
      <c r="D218">
        <f t="shared" si="20"/>
        <v>30821</v>
      </c>
      <c r="E218">
        <v>4089000</v>
      </c>
      <c r="F218" s="4">
        <f t="shared" si="18"/>
        <v>68</v>
      </c>
      <c r="G218">
        <f t="shared" si="19"/>
        <v>4</v>
      </c>
    </row>
    <row r="219" spans="1:7">
      <c r="A219">
        <f t="shared" si="15"/>
        <v>5023</v>
      </c>
      <c r="B219">
        <f t="shared" si="16"/>
        <v>5</v>
      </c>
      <c r="C219">
        <f t="shared" si="17"/>
        <v>23</v>
      </c>
      <c r="D219">
        <f t="shared" si="20"/>
        <v>30821</v>
      </c>
      <c r="E219">
        <v>4702000</v>
      </c>
      <c r="F219" s="4">
        <f t="shared" si="18"/>
        <v>76</v>
      </c>
      <c r="G219">
        <f t="shared" si="19"/>
        <v>4</v>
      </c>
    </row>
    <row r="220" spans="1:7">
      <c r="A220">
        <f t="shared" si="15"/>
        <v>5024</v>
      </c>
      <c r="B220">
        <f t="shared" si="16"/>
        <v>5</v>
      </c>
      <c r="C220">
        <f t="shared" si="17"/>
        <v>24</v>
      </c>
      <c r="D220">
        <f t="shared" si="20"/>
        <v>30821</v>
      </c>
      <c r="E220">
        <v>5398000</v>
      </c>
      <c r="F220" s="4">
        <f t="shared" si="18"/>
        <v>84</v>
      </c>
      <c r="G220">
        <f t="shared" si="19"/>
        <v>4</v>
      </c>
    </row>
    <row r="221" spans="1:7">
      <c r="A221">
        <f t="shared" si="15"/>
        <v>5025</v>
      </c>
      <c r="B221">
        <f t="shared" si="16"/>
        <v>5</v>
      </c>
      <c r="C221">
        <f t="shared" si="17"/>
        <v>25</v>
      </c>
      <c r="D221">
        <f t="shared" si="20"/>
        <v>30821</v>
      </c>
      <c r="E221">
        <v>6314000</v>
      </c>
      <c r="F221" s="4">
        <f t="shared" si="18"/>
        <v>92</v>
      </c>
      <c r="G221">
        <f t="shared" si="19"/>
        <v>4</v>
      </c>
    </row>
    <row r="222" spans="1:7">
      <c r="A222">
        <f t="shared" si="15"/>
        <v>5026</v>
      </c>
      <c r="B222">
        <f t="shared" si="16"/>
        <v>5</v>
      </c>
      <c r="C222">
        <f t="shared" si="17"/>
        <v>26</v>
      </c>
      <c r="D222">
        <f t="shared" si="20"/>
        <v>30821</v>
      </c>
      <c r="E222">
        <v>7323000</v>
      </c>
      <c r="F222" s="4">
        <f t="shared" si="18"/>
        <v>100</v>
      </c>
      <c r="G222">
        <f t="shared" si="19"/>
        <v>4</v>
      </c>
    </row>
    <row r="223" spans="1:7">
      <c r="A223">
        <f t="shared" si="15"/>
        <v>5027</v>
      </c>
      <c r="B223">
        <f t="shared" si="16"/>
        <v>5</v>
      </c>
      <c r="C223">
        <f t="shared" si="17"/>
        <v>27</v>
      </c>
      <c r="D223">
        <f t="shared" si="20"/>
        <v>30821</v>
      </c>
      <c r="E223">
        <v>8433000</v>
      </c>
      <c r="F223" s="4">
        <f t="shared" si="18"/>
        <v>108</v>
      </c>
      <c r="G223">
        <f t="shared" si="19"/>
        <v>4</v>
      </c>
    </row>
    <row r="224" spans="1:7">
      <c r="A224">
        <f t="shared" si="15"/>
        <v>5028</v>
      </c>
      <c r="B224">
        <f t="shared" si="16"/>
        <v>5</v>
      </c>
      <c r="C224">
        <f t="shared" si="17"/>
        <v>28</v>
      </c>
      <c r="D224">
        <f t="shared" si="20"/>
        <v>30821</v>
      </c>
      <c r="E224">
        <v>9843000</v>
      </c>
      <c r="F224" s="4">
        <f t="shared" si="18"/>
        <v>116</v>
      </c>
      <c r="G224">
        <f t="shared" si="19"/>
        <v>4</v>
      </c>
    </row>
    <row r="225" spans="1:7">
      <c r="A225">
        <f t="shared" si="15"/>
        <v>5029</v>
      </c>
      <c r="B225">
        <f t="shared" si="16"/>
        <v>5</v>
      </c>
      <c r="C225">
        <f t="shared" si="17"/>
        <v>29</v>
      </c>
      <c r="D225">
        <f t="shared" si="20"/>
        <v>30821</v>
      </c>
      <c r="E225">
        <v>11414000</v>
      </c>
      <c r="F225" s="4">
        <f t="shared" si="18"/>
        <v>124</v>
      </c>
      <c r="G225">
        <f t="shared" si="19"/>
        <v>4</v>
      </c>
    </row>
    <row r="226" spans="1:7">
      <c r="A226">
        <f t="shared" si="15"/>
        <v>5030</v>
      </c>
      <c r="B226">
        <f t="shared" si="16"/>
        <v>5</v>
      </c>
      <c r="C226">
        <f t="shared" si="17"/>
        <v>30</v>
      </c>
      <c r="D226">
        <f t="shared" si="20"/>
        <v>30821</v>
      </c>
      <c r="E226">
        <v>13164000</v>
      </c>
      <c r="F226" s="4">
        <f t="shared" si="18"/>
        <v>132</v>
      </c>
      <c r="G226">
        <f t="shared" si="19"/>
        <v>4</v>
      </c>
    </row>
    <row r="227" spans="1:7">
      <c r="A227">
        <f t="shared" si="15"/>
        <v>5031</v>
      </c>
      <c r="B227">
        <f t="shared" si="16"/>
        <v>5</v>
      </c>
      <c r="C227">
        <f t="shared" si="17"/>
        <v>31</v>
      </c>
      <c r="D227">
        <f t="shared" si="20"/>
        <v>30821</v>
      </c>
      <c r="E227">
        <v>15113000</v>
      </c>
      <c r="F227" s="4">
        <f t="shared" si="18"/>
        <v>140</v>
      </c>
      <c r="G227">
        <f t="shared" si="19"/>
        <v>4</v>
      </c>
    </row>
    <row r="228" spans="1:7">
      <c r="A228">
        <f t="shared" si="15"/>
        <v>5032</v>
      </c>
      <c r="B228">
        <f t="shared" si="16"/>
        <v>5</v>
      </c>
      <c r="C228">
        <f t="shared" si="17"/>
        <v>32</v>
      </c>
      <c r="D228">
        <f t="shared" si="20"/>
        <v>30821</v>
      </c>
      <c r="E228">
        <v>17751000</v>
      </c>
      <c r="F228" s="4">
        <f t="shared" si="18"/>
        <v>148</v>
      </c>
      <c r="G228">
        <f t="shared" si="19"/>
        <v>4</v>
      </c>
    </row>
    <row r="229" spans="1:7">
      <c r="A229">
        <f t="shared" si="15"/>
        <v>5033</v>
      </c>
      <c r="B229">
        <f t="shared" si="16"/>
        <v>5</v>
      </c>
      <c r="C229">
        <f t="shared" si="17"/>
        <v>33</v>
      </c>
      <c r="D229">
        <f t="shared" si="20"/>
        <v>30821</v>
      </c>
      <c r="E229">
        <v>20811000</v>
      </c>
      <c r="F229" s="4">
        <f t="shared" si="18"/>
        <v>156</v>
      </c>
      <c r="G229">
        <f t="shared" si="19"/>
        <v>4</v>
      </c>
    </row>
    <row r="230" spans="1:7">
      <c r="A230">
        <f t="shared" si="15"/>
        <v>5034</v>
      </c>
      <c r="B230">
        <f t="shared" si="16"/>
        <v>5</v>
      </c>
      <c r="C230">
        <f t="shared" si="17"/>
        <v>34</v>
      </c>
      <c r="D230">
        <f t="shared" si="20"/>
        <v>30821</v>
      </c>
      <c r="E230">
        <v>24359000</v>
      </c>
      <c r="F230" s="4">
        <f t="shared" si="18"/>
        <v>164</v>
      </c>
      <c r="G230">
        <f t="shared" si="19"/>
        <v>4</v>
      </c>
    </row>
    <row r="231" spans="1:7">
      <c r="A231">
        <f t="shared" si="15"/>
        <v>5035</v>
      </c>
      <c r="B231">
        <f t="shared" si="16"/>
        <v>5</v>
      </c>
      <c r="C231">
        <f t="shared" si="17"/>
        <v>35</v>
      </c>
      <c r="D231">
        <f t="shared" si="20"/>
        <v>30821</v>
      </c>
      <c r="E231">
        <v>28475000</v>
      </c>
      <c r="F231" s="4">
        <f t="shared" si="18"/>
        <v>172</v>
      </c>
      <c r="G231">
        <f t="shared" si="19"/>
        <v>4</v>
      </c>
    </row>
    <row r="232" spans="1:7">
      <c r="A232">
        <f t="shared" si="15"/>
        <v>5036</v>
      </c>
      <c r="B232">
        <f t="shared" si="16"/>
        <v>5</v>
      </c>
      <c r="C232">
        <f t="shared" si="17"/>
        <v>36</v>
      </c>
      <c r="D232">
        <f t="shared" si="20"/>
        <v>30821</v>
      </c>
      <c r="E232">
        <v>34314000</v>
      </c>
      <c r="F232" s="4">
        <f t="shared" si="18"/>
        <v>180</v>
      </c>
      <c r="G232">
        <f t="shared" si="19"/>
        <v>4</v>
      </c>
    </row>
    <row r="233" spans="1:7">
      <c r="A233">
        <f t="shared" si="15"/>
        <v>5037</v>
      </c>
      <c r="B233">
        <f t="shared" si="16"/>
        <v>5</v>
      </c>
      <c r="C233">
        <f t="shared" si="17"/>
        <v>37</v>
      </c>
      <c r="D233">
        <f t="shared" si="20"/>
        <v>30821</v>
      </c>
      <c r="E233">
        <v>40703000</v>
      </c>
      <c r="F233" s="4">
        <f t="shared" si="18"/>
        <v>188</v>
      </c>
      <c r="G233">
        <f t="shared" si="19"/>
        <v>4</v>
      </c>
    </row>
    <row r="234" spans="1:7">
      <c r="A234">
        <f t="shared" si="15"/>
        <v>5038</v>
      </c>
      <c r="B234">
        <f t="shared" si="16"/>
        <v>5</v>
      </c>
      <c r="C234">
        <f t="shared" si="17"/>
        <v>38</v>
      </c>
      <c r="D234">
        <f t="shared" si="20"/>
        <v>30821</v>
      </c>
      <c r="E234">
        <v>47693000</v>
      </c>
      <c r="F234" s="4">
        <f t="shared" si="18"/>
        <v>196</v>
      </c>
      <c r="G234">
        <f t="shared" si="19"/>
        <v>4</v>
      </c>
    </row>
    <row r="235" spans="1:7">
      <c r="A235">
        <f t="shared" si="15"/>
        <v>5039</v>
      </c>
      <c r="B235">
        <f t="shared" si="16"/>
        <v>5</v>
      </c>
      <c r="C235">
        <f t="shared" si="17"/>
        <v>39</v>
      </c>
      <c r="D235">
        <f t="shared" si="20"/>
        <v>30821</v>
      </c>
      <c r="E235">
        <v>55340000</v>
      </c>
      <c r="F235" s="4">
        <f t="shared" si="18"/>
        <v>204</v>
      </c>
      <c r="G235">
        <f t="shared" si="19"/>
        <v>4</v>
      </c>
    </row>
    <row r="236" spans="1:7">
      <c r="A236">
        <f t="shared" si="15"/>
        <v>5040</v>
      </c>
      <c r="B236">
        <f t="shared" si="16"/>
        <v>5</v>
      </c>
      <c r="C236">
        <f t="shared" si="17"/>
        <v>40</v>
      </c>
      <c r="D236">
        <f t="shared" si="20"/>
        <v>30821</v>
      </c>
      <c r="E236">
        <v>63706000</v>
      </c>
      <c r="F236" s="4">
        <f t="shared" si="18"/>
        <v>212</v>
      </c>
      <c r="G236">
        <f t="shared" si="19"/>
        <v>4</v>
      </c>
    </row>
    <row r="237" spans="1:7">
      <c r="A237">
        <f t="shared" si="15"/>
        <v>5041</v>
      </c>
      <c r="B237">
        <f t="shared" si="16"/>
        <v>5</v>
      </c>
      <c r="C237">
        <f t="shared" si="17"/>
        <v>41</v>
      </c>
      <c r="D237">
        <f t="shared" si="20"/>
        <v>30821</v>
      </c>
      <c r="E237">
        <v>74629000</v>
      </c>
      <c r="F237" s="4">
        <f t="shared" si="18"/>
        <v>220</v>
      </c>
      <c r="G237">
        <f t="shared" si="19"/>
        <v>4</v>
      </c>
    </row>
    <row r="238" spans="1:7">
      <c r="A238">
        <f t="shared" si="15"/>
        <v>5042</v>
      </c>
      <c r="B238">
        <f t="shared" si="16"/>
        <v>5</v>
      </c>
      <c r="C238">
        <f t="shared" si="17"/>
        <v>42</v>
      </c>
      <c r="D238">
        <f t="shared" si="20"/>
        <v>30821</v>
      </c>
      <c r="E238">
        <v>86542000</v>
      </c>
      <c r="F238" s="4">
        <f t="shared" si="18"/>
        <v>228</v>
      </c>
      <c r="G238">
        <f t="shared" si="19"/>
        <v>4</v>
      </c>
    </row>
    <row r="239" spans="1:7">
      <c r="A239">
        <f t="shared" si="15"/>
        <v>5043</v>
      </c>
      <c r="B239">
        <f t="shared" si="16"/>
        <v>5</v>
      </c>
      <c r="C239">
        <f t="shared" si="17"/>
        <v>43</v>
      </c>
      <c r="D239">
        <f t="shared" si="20"/>
        <v>30821</v>
      </c>
      <c r="E239">
        <v>99533000</v>
      </c>
      <c r="F239" s="4">
        <f t="shared" si="18"/>
        <v>236</v>
      </c>
      <c r="G239">
        <f t="shared" si="19"/>
        <v>4</v>
      </c>
    </row>
    <row r="240" spans="1:7">
      <c r="A240">
        <f t="shared" si="15"/>
        <v>5044</v>
      </c>
      <c r="B240">
        <f t="shared" si="16"/>
        <v>5</v>
      </c>
      <c r="C240">
        <f t="shared" si="17"/>
        <v>44</v>
      </c>
      <c r="D240">
        <f t="shared" si="20"/>
        <v>30821</v>
      </c>
      <c r="E240">
        <v>113702000</v>
      </c>
      <c r="F240" s="4">
        <f t="shared" si="18"/>
        <v>244</v>
      </c>
      <c r="G240">
        <f t="shared" si="19"/>
        <v>4</v>
      </c>
    </row>
    <row r="241" spans="1:7">
      <c r="A241">
        <f t="shared" si="15"/>
        <v>5045</v>
      </c>
      <c r="B241">
        <f t="shared" si="16"/>
        <v>5</v>
      </c>
      <c r="C241">
        <f t="shared" si="17"/>
        <v>45</v>
      </c>
      <c r="D241">
        <f t="shared" si="20"/>
        <v>30821</v>
      </c>
      <c r="E241">
        <v>129155000</v>
      </c>
      <c r="F241" s="4">
        <f t="shared" si="18"/>
        <v>252</v>
      </c>
      <c r="G241">
        <f t="shared" si="19"/>
        <v>4</v>
      </c>
    </row>
    <row r="242" spans="1:7">
      <c r="A242">
        <f t="shared" si="15"/>
        <v>5046</v>
      </c>
      <c r="B242">
        <f t="shared" si="16"/>
        <v>5</v>
      </c>
      <c r="C242">
        <f t="shared" si="17"/>
        <v>46</v>
      </c>
      <c r="D242">
        <f t="shared" si="20"/>
        <v>30821</v>
      </c>
      <c r="E242">
        <v>1471030000</v>
      </c>
      <c r="F242" s="4">
        <f t="shared" si="18"/>
        <v>255</v>
      </c>
      <c r="G242">
        <f t="shared" si="19"/>
        <v>4</v>
      </c>
    </row>
    <row r="243" spans="1:7">
      <c r="A243">
        <f t="shared" ref="A243:A306" si="21">B243*1000+C243</f>
        <v>5047</v>
      </c>
      <c r="B243">
        <f t="shared" si="16"/>
        <v>5</v>
      </c>
      <c r="C243">
        <f t="shared" si="17"/>
        <v>47</v>
      </c>
      <c r="D243">
        <f t="shared" si="20"/>
        <v>30821</v>
      </c>
      <c r="E243">
        <v>16505200000</v>
      </c>
      <c r="F243" s="4">
        <f t="shared" si="18"/>
        <v>255</v>
      </c>
      <c r="G243">
        <f t="shared" si="19"/>
        <v>4</v>
      </c>
    </row>
    <row r="244" spans="1:7">
      <c r="A244">
        <f t="shared" si="21"/>
        <v>6000</v>
      </c>
      <c r="B244">
        <f t="shared" si="16"/>
        <v>6</v>
      </c>
      <c r="C244">
        <f t="shared" si="17"/>
        <v>0</v>
      </c>
      <c r="D244">
        <v>30831</v>
      </c>
      <c r="E244">
        <v>0</v>
      </c>
      <c r="F244" s="4">
        <f t="shared" si="18"/>
        <v>1</v>
      </c>
      <c r="G244">
        <f t="shared" si="19"/>
        <v>5</v>
      </c>
    </row>
    <row r="245" spans="1:7">
      <c r="A245">
        <f t="shared" si="21"/>
        <v>6001</v>
      </c>
      <c r="B245">
        <f t="shared" ref="B245:B308" si="22">B197+1</f>
        <v>6</v>
      </c>
      <c r="C245">
        <f t="shared" ref="C245:C308" si="23">C197</f>
        <v>1</v>
      </c>
      <c r="D245">
        <f t="shared" si="20"/>
        <v>30831</v>
      </c>
      <c r="E245">
        <v>6000</v>
      </c>
      <c r="F245" s="4">
        <f t="shared" ref="F245:F308" si="24">F197</f>
        <v>2</v>
      </c>
      <c r="G245">
        <f t="shared" ref="G245:G308" si="25">G197+1</f>
        <v>5</v>
      </c>
    </row>
    <row r="246" spans="1:7">
      <c r="A246">
        <f t="shared" si="21"/>
        <v>6002</v>
      </c>
      <c r="B246">
        <f t="shared" si="22"/>
        <v>6</v>
      </c>
      <c r="C246">
        <f t="shared" si="23"/>
        <v>2</v>
      </c>
      <c r="D246">
        <f t="shared" si="20"/>
        <v>30831</v>
      </c>
      <c r="E246">
        <v>12000</v>
      </c>
      <c r="F246" s="4">
        <f t="shared" si="24"/>
        <v>4</v>
      </c>
      <c r="G246">
        <f t="shared" si="25"/>
        <v>5</v>
      </c>
    </row>
    <row r="247" spans="1:7">
      <c r="A247">
        <f t="shared" si="21"/>
        <v>6003</v>
      </c>
      <c r="B247">
        <f t="shared" si="22"/>
        <v>6</v>
      </c>
      <c r="C247">
        <f t="shared" si="23"/>
        <v>3</v>
      </c>
      <c r="D247">
        <f t="shared" si="20"/>
        <v>30831</v>
      </c>
      <c r="E247">
        <v>19000</v>
      </c>
      <c r="F247" s="4">
        <f t="shared" si="24"/>
        <v>6</v>
      </c>
      <c r="G247">
        <f t="shared" si="25"/>
        <v>5</v>
      </c>
    </row>
    <row r="248" spans="1:7">
      <c r="A248">
        <f t="shared" si="21"/>
        <v>6004</v>
      </c>
      <c r="B248">
        <f t="shared" si="22"/>
        <v>6</v>
      </c>
      <c r="C248">
        <f t="shared" si="23"/>
        <v>4</v>
      </c>
      <c r="D248">
        <f t="shared" si="20"/>
        <v>30831</v>
      </c>
      <c r="E248">
        <v>29000</v>
      </c>
      <c r="F248" s="4">
        <f t="shared" si="24"/>
        <v>8</v>
      </c>
      <c r="G248">
        <f t="shared" si="25"/>
        <v>5</v>
      </c>
    </row>
    <row r="249" spans="1:7">
      <c r="A249">
        <f t="shared" si="21"/>
        <v>6005</v>
      </c>
      <c r="B249">
        <f t="shared" si="22"/>
        <v>6</v>
      </c>
      <c r="C249">
        <f t="shared" si="23"/>
        <v>5</v>
      </c>
      <c r="D249">
        <f t="shared" si="20"/>
        <v>30831</v>
      </c>
      <c r="E249">
        <v>41000</v>
      </c>
      <c r="F249" s="4">
        <f t="shared" si="24"/>
        <v>10</v>
      </c>
      <c r="G249">
        <f t="shared" si="25"/>
        <v>5</v>
      </c>
    </row>
    <row r="250" spans="1:7">
      <c r="A250">
        <f t="shared" si="21"/>
        <v>6006</v>
      </c>
      <c r="B250">
        <f t="shared" si="22"/>
        <v>6</v>
      </c>
      <c r="C250">
        <f t="shared" si="23"/>
        <v>6</v>
      </c>
      <c r="D250">
        <f t="shared" si="20"/>
        <v>30831</v>
      </c>
      <c r="E250">
        <v>59000</v>
      </c>
      <c r="F250" s="4">
        <f t="shared" si="24"/>
        <v>12</v>
      </c>
      <c r="G250">
        <f t="shared" si="25"/>
        <v>5</v>
      </c>
    </row>
    <row r="251" spans="1:7">
      <c r="A251">
        <f t="shared" si="21"/>
        <v>6007</v>
      </c>
      <c r="B251">
        <f t="shared" si="22"/>
        <v>6</v>
      </c>
      <c r="C251">
        <f t="shared" si="23"/>
        <v>7</v>
      </c>
      <c r="D251">
        <f t="shared" si="20"/>
        <v>30831</v>
      </c>
      <c r="E251">
        <v>98000</v>
      </c>
      <c r="F251" s="4">
        <f t="shared" si="24"/>
        <v>14</v>
      </c>
      <c r="G251">
        <f t="shared" si="25"/>
        <v>5</v>
      </c>
    </row>
    <row r="252" spans="1:7">
      <c r="A252">
        <f t="shared" si="21"/>
        <v>6008</v>
      </c>
      <c r="B252">
        <f t="shared" si="22"/>
        <v>6</v>
      </c>
      <c r="C252">
        <f t="shared" si="23"/>
        <v>8</v>
      </c>
      <c r="D252">
        <f t="shared" si="20"/>
        <v>30831</v>
      </c>
      <c r="E252">
        <v>162000</v>
      </c>
      <c r="F252" s="4">
        <f t="shared" si="24"/>
        <v>16</v>
      </c>
      <c r="G252">
        <f t="shared" si="25"/>
        <v>5</v>
      </c>
    </row>
    <row r="253" spans="1:7">
      <c r="A253">
        <f t="shared" si="21"/>
        <v>6009</v>
      </c>
      <c r="B253">
        <f t="shared" si="22"/>
        <v>6</v>
      </c>
      <c r="C253">
        <f t="shared" si="23"/>
        <v>9</v>
      </c>
      <c r="D253">
        <f t="shared" si="20"/>
        <v>30831</v>
      </c>
      <c r="E253">
        <v>233000</v>
      </c>
      <c r="F253" s="4">
        <f t="shared" si="24"/>
        <v>18</v>
      </c>
      <c r="G253">
        <f t="shared" si="25"/>
        <v>5</v>
      </c>
    </row>
    <row r="254" spans="1:7">
      <c r="A254">
        <f t="shared" si="21"/>
        <v>6010</v>
      </c>
      <c r="B254">
        <f t="shared" si="22"/>
        <v>6</v>
      </c>
      <c r="C254">
        <f t="shared" si="23"/>
        <v>10</v>
      </c>
      <c r="D254">
        <f t="shared" si="20"/>
        <v>30831</v>
      </c>
      <c r="E254">
        <v>313000</v>
      </c>
      <c r="F254" s="4">
        <f t="shared" si="24"/>
        <v>20</v>
      </c>
      <c r="G254">
        <f t="shared" si="25"/>
        <v>5</v>
      </c>
    </row>
    <row r="255" spans="1:7">
      <c r="A255">
        <f t="shared" si="21"/>
        <v>6011</v>
      </c>
      <c r="B255">
        <f t="shared" si="22"/>
        <v>6</v>
      </c>
      <c r="C255">
        <f t="shared" si="23"/>
        <v>11</v>
      </c>
      <c r="D255">
        <f t="shared" si="20"/>
        <v>30831</v>
      </c>
      <c r="E255">
        <v>404000</v>
      </c>
      <c r="F255" s="4">
        <f t="shared" si="24"/>
        <v>22</v>
      </c>
      <c r="G255">
        <f t="shared" si="25"/>
        <v>5</v>
      </c>
    </row>
    <row r="256" spans="1:7">
      <c r="A256">
        <f t="shared" si="21"/>
        <v>6012</v>
      </c>
      <c r="B256">
        <f t="shared" si="22"/>
        <v>6</v>
      </c>
      <c r="C256">
        <f t="shared" si="23"/>
        <v>12</v>
      </c>
      <c r="D256">
        <f t="shared" si="20"/>
        <v>30831</v>
      </c>
      <c r="E256">
        <v>507000</v>
      </c>
      <c r="F256" s="4">
        <f t="shared" si="24"/>
        <v>24</v>
      </c>
      <c r="G256">
        <f t="shared" si="25"/>
        <v>5</v>
      </c>
    </row>
    <row r="257" spans="1:7">
      <c r="A257">
        <f t="shared" si="21"/>
        <v>6013</v>
      </c>
      <c r="B257">
        <f t="shared" si="22"/>
        <v>6</v>
      </c>
      <c r="C257">
        <f t="shared" si="23"/>
        <v>13</v>
      </c>
      <c r="D257">
        <f t="shared" si="20"/>
        <v>30831</v>
      </c>
      <c r="E257">
        <v>637000</v>
      </c>
      <c r="F257" s="4">
        <f t="shared" si="24"/>
        <v>28</v>
      </c>
      <c r="G257">
        <f t="shared" si="25"/>
        <v>5</v>
      </c>
    </row>
    <row r="258" spans="1:7">
      <c r="A258">
        <f t="shared" si="21"/>
        <v>6014</v>
      </c>
      <c r="B258">
        <f t="shared" si="22"/>
        <v>6</v>
      </c>
      <c r="C258">
        <f t="shared" si="23"/>
        <v>14</v>
      </c>
      <c r="D258">
        <f t="shared" si="20"/>
        <v>30831</v>
      </c>
      <c r="E258">
        <v>803000</v>
      </c>
      <c r="F258" s="4">
        <f t="shared" si="24"/>
        <v>32</v>
      </c>
      <c r="G258">
        <f t="shared" si="25"/>
        <v>5</v>
      </c>
    </row>
    <row r="259" spans="1:7">
      <c r="A259">
        <f t="shared" si="21"/>
        <v>6015</v>
      </c>
      <c r="B259">
        <f t="shared" si="22"/>
        <v>6</v>
      </c>
      <c r="C259">
        <f t="shared" si="23"/>
        <v>15</v>
      </c>
      <c r="D259">
        <f t="shared" si="20"/>
        <v>30831</v>
      </c>
      <c r="E259">
        <v>1048000</v>
      </c>
      <c r="F259" s="4">
        <f t="shared" si="24"/>
        <v>36</v>
      </c>
      <c r="G259">
        <f t="shared" si="25"/>
        <v>5</v>
      </c>
    </row>
    <row r="260" spans="1:7">
      <c r="A260">
        <f t="shared" si="21"/>
        <v>6016</v>
      </c>
      <c r="B260">
        <f t="shared" si="22"/>
        <v>6</v>
      </c>
      <c r="C260">
        <f t="shared" si="23"/>
        <v>16</v>
      </c>
      <c r="D260">
        <f t="shared" si="20"/>
        <v>30831</v>
      </c>
      <c r="E260">
        <v>1310000</v>
      </c>
      <c r="F260" s="4">
        <f t="shared" si="24"/>
        <v>40</v>
      </c>
      <c r="G260">
        <f t="shared" si="25"/>
        <v>5</v>
      </c>
    </row>
    <row r="261" spans="1:7">
      <c r="A261">
        <f t="shared" si="21"/>
        <v>6017</v>
      </c>
      <c r="B261">
        <f t="shared" si="22"/>
        <v>6</v>
      </c>
      <c r="C261">
        <f t="shared" si="23"/>
        <v>17</v>
      </c>
      <c r="D261">
        <f t="shared" si="20"/>
        <v>30831</v>
      </c>
      <c r="E261">
        <v>1589000</v>
      </c>
      <c r="F261" s="4">
        <f t="shared" si="24"/>
        <v>44</v>
      </c>
      <c r="G261">
        <f t="shared" si="25"/>
        <v>5</v>
      </c>
    </row>
    <row r="262" spans="1:7">
      <c r="A262">
        <f t="shared" si="21"/>
        <v>6018</v>
      </c>
      <c r="B262">
        <f t="shared" si="22"/>
        <v>6</v>
      </c>
      <c r="C262">
        <f t="shared" si="23"/>
        <v>18</v>
      </c>
      <c r="D262">
        <f t="shared" ref="D262:D325" si="26">D261</f>
        <v>30831</v>
      </c>
      <c r="E262">
        <v>1887000</v>
      </c>
      <c r="F262" s="4">
        <f t="shared" si="24"/>
        <v>48</v>
      </c>
      <c r="G262">
        <f t="shared" si="25"/>
        <v>5</v>
      </c>
    </row>
    <row r="263" spans="1:7">
      <c r="A263">
        <f t="shared" si="21"/>
        <v>6019</v>
      </c>
      <c r="B263">
        <f t="shared" si="22"/>
        <v>6</v>
      </c>
      <c r="C263">
        <f t="shared" si="23"/>
        <v>19</v>
      </c>
      <c r="D263">
        <f t="shared" si="26"/>
        <v>30831</v>
      </c>
      <c r="E263">
        <v>2205000</v>
      </c>
      <c r="F263" s="4">
        <f t="shared" si="24"/>
        <v>52</v>
      </c>
      <c r="G263">
        <f t="shared" si="25"/>
        <v>5</v>
      </c>
    </row>
    <row r="264" spans="1:7">
      <c r="A264">
        <f t="shared" si="21"/>
        <v>6020</v>
      </c>
      <c r="B264">
        <f t="shared" si="22"/>
        <v>6</v>
      </c>
      <c r="C264">
        <f t="shared" si="23"/>
        <v>20</v>
      </c>
      <c r="D264">
        <f t="shared" si="26"/>
        <v>30831</v>
      </c>
      <c r="E264">
        <v>2581000</v>
      </c>
      <c r="F264" s="4">
        <f t="shared" si="24"/>
        <v>56</v>
      </c>
      <c r="G264">
        <f t="shared" si="25"/>
        <v>5</v>
      </c>
    </row>
    <row r="265" spans="1:7">
      <c r="A265">
        <f t="shared" si="21"/>
        <v>6021</v>
      </c>
      <c r="B265">
        <f t="shared" si="22"/>
        <v>6</v>
      </c>
      <c r="C265">
        <f t="shared" si="23"/>
        <v>21</v>
      </c>
      <c r="D265">
        <f t="shared" si="26"/>
        <v>30831</v>
      </c>
      <c r="E265">
        <v>2981000</v>
      </c>
      <c r="F265" s="4">
        <f t="shared" si="24"/>
        <v>60</v>
      </c>
      <c r="G265">
        <f t="shared" si="25"/>
        <v>5</v>
      </c>
    </row>
    <row r="266" spans="1:7">
      <c r="A266">
        <f t="shared" si="21"/>
        <v>6022</v>
      </c>
      <c r="B266">
        <f t="shared" si="22"/>
        <v>6</v>
      </c>
      <c r="C266">
        <f t="shared" si="23"/>
        <v>22</v>
      </c>
      <c r="D266">
        <f t="shared" si="26"/>
        <v>30831</v>
      </c>
      <c r="E266">
        <v>3435000</v>
      </c>
      <c r="F266" s="4">
        <f t="shared" si="24"/>
        <v>68</v>
      </c>
      <c r="G266">
        <f t="shared" si="25"/>
        <v>5</v>
      </c>
    </row>
    <row r="267" spans="1:7">
      <c r="A267">
        <f t="shared" si="21"/>
        <v>6023</v>
      </c>
      <c r="B267">
        <f t="shared" si="22"/>
        <v>6</v>
      </c>
      <c r="C267">
        <f t="shared" si="23"/>
        <v>23</v>
      </c>
      <c r="D267">
        <f t="shared" si="26"/>
        <v>30831</v>
      </c>
      <c r="E267">
        <v>3950000</v>
      </c>
      <c r="F267" s="4">
        <f t="shared" si="24"/>
        <v>76</v>
      </c>
      <c r="G267">
        <f t="shared" si="25"/>
        <v>5</v>
      </c>
    </row>
    <row r="268" spans="1:7">
      <c r="A268">
        <f t="shared" si="21"/>
        <v>6024</v>
      </c>
      <c r="B268">
        <f t="shared" si="22"/>
        <v>6</v>
      </c>
      <c r="C268">
        <f t="shared" si="23"/>
        <v>24</v>
      </c>
      <c r="D268">
        <f t="shared" si="26"/>
        <v>30831</v>
      </c>
      <c r="E268">
        <v>4534000</v>
      </c>
      <c r="F268" s="4">
        <f t="shared" si="24"/>
        <v>84</v>
      </c>
      <c r="G268">
        <f t="shared" si="25"/>
        <v>5</v>
      </c>
    </row>
    <row r="269" spans="1:7">
      <c r="A269">
        <f t="shared" si="21"/>
        <v>6025</v>
      </c>
      <c r="B269">
        <f t="shared" si="22"/>
        <v>6</v>
      </c>
      <c r="C269">
        <f t="shared" si="23"/>
        <v>25</v>
      </c>
      <c r="D269">
        <f t="shared" si="26"/>
        <v>30831</v>
      </c>
      <c r="E269">
        <v>5304000</v>
      </c>
      <c r="F269" s="4">
        <f t="shared" si="24"/>
        <v>92</v>
      </c>
      <c r="G269">
        <f t="shared" si="25"/>
        <v>5</v>
      </c>
    </row>
    <row r="270" spans="1:7">
      <c r="A270">
        <f t="shared" si="21"/>
        <v>6026</v>
      </c>
      <c r="B270">
        <f t="shared" si="22"/>
        <v>6</v>
      </c>
      <c r="C270">
        <f t="shared" si="23"/>
        <v>26</v>
      </c>
      <c r="D270">
        <f t="shared" si="26"/>
        <v>30831</v>
      </c>
      <c r="E270">
        <v>6151000</v>
      </c>
      <c r="F270" s="4">
        <f t="shared" si="24"/>
        <v>100</v>
      </c>
      <c r="G270">
        <f t="shared" si="25"/>
        <v>5</v>
      </c>
    </row>
    <row r="271" spans="1:7">
      <c r="A271">
        <f t="shared" si="21"/>
        <v>6027</v>
      </c>
      <c r="B271">
        <f t="shared" si="22"/>
        <v>6</v>
      </c>
      <c r="C271">
        <f t="shared" si="23"/>
        <v>27</v>
      </c>
      <c r="D271">
        <f t="shared" si="26"/>
        <v>30831</v>
      </c>
      <c r="E271">
        <v>7084000</v>
      </c>
      <c r="F271" s="4">
        <f t="shared" si="24"/>
        <v>108</v>
      </c>
      <c r="G271">
        <f t="shared" si="25"/>
        <v>5</v>
      </c>
    </row>
    <row r="272" spans="1:7">
      <c r="A272">
        <f t="shared" si="21"/>
        <v>6028</v>
      </c>
      <c r="B272">
        <f t="shared" si="22"/>
        <v>6</v>
      </c>
      <c r="C272">
        <f t="shared" si="23"/>
        <v>28</v>
      </c>
      <c r="D272">
        <f t="shared" si="26"/>
        <v>30831</v>
      </c>
      <c r="E272">
        <v>8268000</v>
      </c>
      <c r="F272" s="4">
        <f t="shared" si="24"/>
        <v>116</v>
      </c>
      <c r="G272">
        <f t="shared" si="25"/>
        <v>5</v>
      </c>
    </row>
    <row r="273" spans="1:7">
      <c r="A273">
        <f t="shared" si="21"/>
        <v>6029</v>
      </c>
      <c r="B273">
        <f t="shared" si="22"/>
        <v>6</v>
      </c>
      <c r="C273">
        <f t="shared" si="23"/>
        <v>29</v>
      </c>
      <c r="D273">
        <f t="shared" si="26"/>
        <v>30831</v>
      </c>
      <c r="E273">
        <v>9587000</v>
      </c>
      <c r="F273" s="4">
        <f t="shared" si="24"/>
        <v>124</v>
      </c>
      <c r="G273">
        <f t="shared" si="25"/>
        <v>5</v>
      </c>
    </row>
    <row r="274" spans="1:7">
      <c r="A274">
        <f t="shared" si="21"/>
        <v>6030</v>
      </c>
      <c r="B274">
        <f t="shared" si="22"/>
        <v>6</v>
      </c>
      <c r="C274">
        <f t="shared" si="23"/>
        <v>30</v>
      </c>
      <c r="D274">
        <f t="shared" si="26"/>
        <v>30831</v>
      </c>
      <c r="E274">
        <v>11057000</v>
      </c>
      <c r="F274" s="4">
        <f t="shared" si="24"/>
        <v>132</v>
      </c>
      <c r="G274">
        <f t="shared" si="25"/>
        <v>5</v>
      </c>
    </row>
    <row r="275" spans="1:7">
      <c r="A275">
        <f t="shared" si="21"/>
        <v>6031</v>
      </c>
      <c r="B275">
        <f t="shared" si="22"/>
        <v>6</v>
      </c>
      <c r="C275">
        <f t="shared" si="23"/>
        <v>31</v>
      </c>
      <c r="D275">
        <f t="shared" si="26"/>
        <v>30831</v>
      </c>
      <c r="E275">
        <v>12695000</v>
      </c>
      <c r="F275" s="4">
        <f t="shared" si="24"/>
        <v>140</v>
      </c>
      <c r="G275">
        <f t="shared" si="25"/>
        <v>5</v>
      </c>
    </row>
    <row r="276" spans="1:7">
      <c r="A276">
        <f t="shared" si="21"/>
        <v>6032</v>
      </c>
      <c r="B276">
        <f t="shared" si="22"/>
        <v>6</v>
      </c>
      <c r="C276">
        <f t="shared" si="23"/>
        <v>32</v>
      </c>
      <c r="D276">
        <f t="shared" si="26"/>
        <v>30831</v>
      </c>
      <c r="E276">
        <v>14911000</v>
      </c>
      <c r="F276" s="4">
        <f t="shared" si="24"/>
        <v>148</v>
      </c>
      <c r="G276">
        <f t="shared" si="25"/>
        <v>5</v>
      </c>
    </row>
    <row r="277" spans="1:7">
      <c r="A277">
        <f t="shared" si="21"/>
        <v>6033</v>
      </c>
      <c r="B277">
        <f t="shared" si="22"/>
        <v>6</v>
      </c>
      <c r="C277">
        <f t="shared" si="23"/>
        <v>33</v>
      </c>
      <c r="D277">
        <f t="shared" si="26"/>
        <v>30831</v>
      </c>
      <c r="E277">
        <v>17481000</v>
      </c>
      <c r="F277" s="4">
        <f t="shared" si="24"/>
        <v>156</v>
      </c>
      <c r="G277">
        <f t="shared" si="25"/>
        <v>5</v>
      </c>
    </row>
    <row r="278" spans="1:7">
      <c r="A278">
        <f t="shared" si="21"/>
        <v>6034</v>
      </c>
      <c r="B278">
        <f t="shared" si="22"/>
        <v>6</v>
      </c>
      <c r="C278">
        <f t="shared" si="23"/>
        <v>34</v>
      </c>
      <c r="D278">
        <f t="shared" si="26"/>
        <v>30831</v>
      </c>
      <c r="E278">
        <v>20462000</v>
      </c>
      <c r="F278" s="4">
        <f t="shared" si="24"/>
        <v>164</v>
      </c>
      <c r="G278">
        <f t="shared" si="25"/>
        <v>5</v>
      </c>
    </row>
    <row r="279" spans="1:7">
      <c r="A279">
        <f t="shared" si="21"/>
        <v>6035</v>
      </c>
      <c r="B279">
        <f t="shared" si="22"/>
        <v>6</v>
      </c>
      <c r="C279">
        <f t="shared" si="23"/>
        <v>35</v>
      </c>
      <c r="D279">
        <f t="shared" si="26"/>
        <v>30831</v>
      </c>
      <c r="E279">
        <v>23919000</v>
      </c>
      <c r="F279" s="4">
        <f t="shared" si="24"/>
        <v>172</v>
      </c>
      <c r="G279">
        <f t="shared" si="25"/>
        <v>5</v>
      </c>
    </row>
    <row r="280" spans="1:7">
      <c r="A280">
        <f t="shared" si="21"/>
        <v>6036</v>
      </c>
      <c r="B280">
        <f t="shared" si="22"/>
        <v>6</v>
      </c>
      <c r="C280">
        <f t="shared" si="23"/>
        <v>36</v>
      </c>
      <c r="D280">
        <f t="shared" si="26"/>
        <v>30831</v>
      </c>
      <c r="E280">
        <v>28824000</v>
      </c>
      <c r="F280" s="4">
        <f t="shared" si="24"/>
        <v>180</v>
      </c>
      <c r="G280">
        <f t="shared" si="25"/>
        <v>5</v>
      </c>
    </row>
    <row r="281" spans="1:7">
      <c r="A281">
        <f t="shared" si="21"/>
        <v>6037</v>
      </c>
      <c r="B281">
        <f t="shared" si="22"/>
        <v>6</v>
      </c>
      <c r="C281">
        <f t="shared" si="23"/>
        <v>37</v>
      </c>
      <c r="D281">
        <f t="shared" si="26"/>
        <v>30831</v>
      </c>
      <c r="E281">
        <v>34191000</v>
      </c>
      <c r="F281" s="4">
        <f t="shared" si="24"/>
        <v>188</v>
      </c>
      <c r="G281">
        <f t="shared" si="25"/>
        <v>5</v>
      </c>
    </row>
    <row r="282" spans="1:7">
      <c r="A282">
        <f t="shared" si="21"/>
        <v>6038</v>
      </c>
      <c r="B282">
        <f t="shared" si="22"/>
        <v>6</v>
      </c>
      <c r="C282">
        <f t="shared" si="23"/>
        <v>38</v>
      </c>
      <c r="D282">
        <f t="shared" si="26"/>
        <v>30831</v>
      </c>
      <c r="E282">
        <v>40062000</v>
      </c>
      <c r="F282" s="4">
        <f t="shared" si="24"/>
        <v>196</v>
      </c>
      <c r="G282">
        <f t="shared" si="25"/>
        <v>5</v>
      </c>
    </row>
    <row r="283" spans="1:7">
      <c r="A283">
        <f t="shared" si="21"/>
        <v>6039</v>
      </c>
      <c r="B283">
        <f t="shared" si="22"/>
        <v>6</v>
      </c>
      <c r="C283">
        <f t="shared" si="23"/>
        <v>39</v>
      </c>
      <c r="D283">
        <f t="shared" si="26"/>
        <v>30831</v>
      </c>
      <c r="E283">
        <v>46486000</v>
      </c>
      <c r="F283" s="4">
        <f t="shared" si="24"/>
        <v>204</v>
      </c>
      <c r="G283">
        <f t="shared" si="25"/>
        <v>5</v>
      </c>
    </row>
    <row r="284" spans="1:7">
      <c r="A284">
        <f t="shared" si="21"/>
        <v>6040</v>
      </c>
      <c r="B284">
        <f t="shared" si="22"/>
        <v>6</v>
      </c>
      <c r="C284">
        <f t="shared" si="23"/>
        <v>40</v>
      </c>
      <c r="D284">
        <f t="shared" si="26"/>
        <v>30831</v>
      </c>
      <c r="E284">
        <v>53513000</v>
      </c>
      <c r="F284" s="4">
        <f t="shared" si="24"/>
        <v>212</v>
      </c>
      <c r="G284">
        <f t="shared" si="25"/>
        <v>5</v>
      </c>
    </row>
    <row r="285" spans="1:7">
      <c r="A285">
        <f t="shared" si="21"/>
        <v>6041</v>
      </c>
      <c r="B285">
        <f t="shared" si="22"/>
        <v>6</v>
      </c>
      <c r="C285">
        <f t="shared" si="23"/>
        <v>41</v>
      </c>
      <c r="D285">
        <f t="shared" si="26"/>
        <v>30831</v>
      </c>
      <c r="E285">
        <v>62689000</v>
      </c>
      <c r="F285" s="4">
        <f t="shared" si="24"/>
        <v>220</v>
      </c>
      <c r="G285">
        <f t="shared" si="25"/>
        <v>5</v>
      </c>
    </row>
    <row r="286" spans="1:7">
      <c r="A286">
        <f t="shared" si="21"/>
        <v>6042</v>
      </c>
      <c r="B286">
        <f t="shared" si="22"/>
        <v>6</v>
      </c>
      <c r="C286">
        <f t="shared" si="23"/>
        <v>42</v>
      </c>
      <c r="D286">
        <f t="shared" si="26"/>
        <v>30831</v>
      </c>
      <c r="E286">
        <v>72695000</v>
      </c>
      <c r="F286" s="4">
        <f t="shared" si="24"/>
        <v>228</v>
      </c>
      <c r="G286">
        <f t="shared" si="25"/>
        <v>5</v>
      </c>
    </row>
    <row r="287" spans="1:7">
      <c r="A287">
        <f t="shared" si="21"/>
        <v>6043</v>
      </c>
      <c r="B287">
        <f t="shared" si="22"/>
        <v>6</v>
      </c>
      <c r="C287">
        <f t="shared" si="23"/>
        <v>43</v>
      </c>
      <c r="D287">
        <f t="shared" si="26"/>
        <v>30831</v>
      </c>
      <c r="E287">
        <v>83608000</v>
      </c>
      <c r="F287" s="4">
        <f t="shared" si="24"/>
        <v>236</v>
      </c>
      <c r="G287">
        <f t="shared" si="25"/>
        <v>5</v>
      </c>
    </row>
    <row r="288" spans="1:7">
      <c r="A288">
        <f t="shared" si="21"/>
        <v>6044</v>
      </c>
      <c r="B288">
        <f t="shared" si="22"/>
        <v>6</v>
      </c>
      <c r="C288">
        <f t="shared" si="23"/>
        <v>44</v>
      </c>
      <c r="D288">
        <f t="shared" si="26"/>
        <v>30831</v>
      </c>
      <c r="E288">
        <v>95510000</v>
      </c>
      <c r="F288" s="4">
        <f t="shared" si="24"/>
        <v>244</v>
      </c>
      <c r="G288">
        <f t="shared" si="25"/>
        <v>5</v>
      </c>
    </row>
    <row r="289" spans="1:7">
      <c r="A289">
        <f t="shared" si="21"/>
        <v>6045</v>
      </c>
      <c r="B289">
        <f t="shared" si="22"/>
        <v>6</v>
      </c>
      <c r="C289">
        <f t="shared" si="23"/>
        <v>45</v>
      </c>
      <c r="D289">
        <f t="shared" si="26"/>
        <v>30831</v>
      </c>
      <c r="E289">
        <v>108490000</v>
      </c>
      <c r="F289" s="4">
        <f t="shared" si="24"/>
        <v>252</v>
      </c>
      <c r="G289">
        <f t="shared" si="25"/>
        <v>5</v>
      </c>
    </row>
    <row r="290" spans="1:7">
      <c r="A290">
        <f t="shared" si="21"/>
        <v>6046</v>
      </c>
      <c r="B290">
        <f t="shared" si="22"/>
        <v>6</v>
      </c>
      <c r="C290">
        <f t="shared" si="23"/>
        <v>46</v>
      </c>
      <c r="D290">
        <f t="shared" si="26"/>
        <v>30831</v>
      </c>
      <c r="E290">
        <v>1235670000</v>
      </c>
      <c r="F290" s="4">
        <f t="shared" si="24"/>
        <v>255</v>
      </c>
      <c r="G290">
        <f t="shared" si="25"/>
        <v>5</v>
      </c>
    </row>
    <row r="291" spans="1:7">
      <c r="A291">
        <f t="shared" si="21"/>
        <v>6047</v>
      </c>
      <c r="B291">
        <f t="shared" si="22"/>
        <v>6</v>
      </c>
      <c r="C291">
        <f t="shared" si="23"/>
        <v>47</v>
      </c>
      <c r="D291">
        <f t="shared" si="26"/>
        <v>30831</v>
      </c>
      <c r="E291">
        <v>13864400000</v>
      </c>
      <c r="F291" s="4">
        <f t="shared" si="24"/>
        <v>255</v>
      </c>
      <c r="G291">
        <f t="shared" si="25"/>
        <v>5</v>
      </c>
    </row>
    <row r="292" spans="1:7">
      <c r="A292">
        <f t="shared" si="21"/>
        <v>7000</v>
      </c>
      <c r="B292">
        <f t="shared" si="22"/>
        <v>7</v>
      </c>
      <c r="C292">
        <f t="shared" si="23"/>
        <v>0</v>
      </c>
      <c r="D292">
        <v>30841</v>
      </c>
      <c r="E292">
        <v>0</v>
      </c>
      <c r="F292" s="4">
        <f t="shared" si="24"/>
        <v>1</v>
      </c>
      <c r="G292">
        <f t="shared" si="25"/>
        <v>6</v>
      </c>
    </row>
    <row r="293" spans="1:7">
      <c r="A293">
        <f t="shared" si="21"/>
        <v>7001</v>
      </c>
      <c r="B293">
        <f t="shared" si="22"/>
        <v>7</v>
      </c>
      <c r="C293">
        <f t="shared" si="23"/>
        <v>1</v>
      </c>
      <c r="D293">
        <f t="shared" si="26"/>
        <v>30841</v>
      </c>
      <c r="E293">
        <v>7000</v>
      </c>
      <c r="F293" s="4">
        <f t="shared" si="24"/>
        <v>2</v>
      </c>
      <c r="G293">
        <f t="shared" si="25"/>
        <v>6</v>
      </c>
    </row>
    <row r="294" spans="1:7">
      <c r="A294">
        <f t="shared" si="21"/>
        <v>7002</v>
      </c>
      <c r="B294">
        <f t="shared" si="22"/>
        <v>7</v>
      </c>
      <c r="C294">
        <f t="shared" si="23"/>
        <v>2</v>
      </c>
      <c r="D294">
        <f t="shared" si="26"/>
        <v>30841</v>
      </c>
      <c r="E294">
        <v>15000</v>
      </c>
      <c r="F294" s="4">
        <f t="shared" si="24"/>
        <v>4</v>
      </c>
      <c r="G294">
        <f t="shared" si="25"/>
        <v>6</v>
      </c>
    </row>
    <row r="295" spans="1:7">
      <c r="A295">
        <f t="shared" si="21"/>
        <v>7003</v>
      </c>
      <c r="B295">
        <f t="shared" si="22"/>
        <v>7</v>
      </c>
      <c r="C295">
        <f t="shared" si="23"/>
        <v>3</v>
      </c>
      <c r="D295">
        <f t="shared" si="26"/>
        <v>30841</v>
      </c>
      <c r="E295">
        <v>22000</v>
      </c>
      <c r="F295" s="4">
        <f t="shared" si="24"/>
        <v>6</v>
      </c>
      <c r="G295">
        <f t="shared" si="25"/>
        <v>6</v>
      </c>
    </row>
    <row r="296" spans="1:7">
      <c r="A296">
        <f t="shared" si="21"/>
        <v>7004</v>
      </c>
      <c r="B296">
        <f t="shared" si="22"/>
        <v>7</v>
      </c>
      <c r="C296">
        <f t="shared" si="23"/>
        <v>4</v>
      </c>
      <c r="D296">
        <f t="shared" si="26"/>
        <v>30841</v>
      </c>
      <c r="E296">
        <v>34000</v>
      </c>
      <c r="F296" s="4">
        <f t="shared" si="24"/>
        <v>8</v>
      </c>
      <c r="G296">
        <f t="shared" si="25"/>
        <v>6</v>
      </c>
    </row>
    <row r="297" spans="1:7">
      <c r="A297">
        <f t="shared" si="21"/>
        <v>7005</v>
      </c>
      <c r="B297">
        <f t="shared" si="22"/>
        <v>7</v>
      </c>
      <c r="C297">
        <f t="shared" si="23"/>
        <v>5</v>
      </c>
      <c r="D297">
        <f t="shared" si="26"/>
        <v>30841</v>
      </c>
      <c r="E297">
        <v>48000</v>
      </c>
      <c r="F297" s="4">
        <f t="shared" si="24"/>
        <v>10</v>
      </c>
      <c r="G297">
        <f t="shared" si="25"/>
        <v>6</v>
      </c>
    </row>
    <row r="298" spans="1:7">
      <c r="A298">
        <f t="shared" si="21"/>
        <v>7006</v>
      </c>
      <c r="B298">
        <f t="shared" si="22"/>
        <v>7</v>
      </c>
      <c r="C298">
        <f t="shared" si="23"/>
        <v>6</v>
      </c>
      <c r="D298">
        <f t="shared" si="26"/>
        <v>30841</v>
      </c>
      <c r="E298">
        <v>70000</v>
      </c>
      <c r="F298" s="4">
        <f t="shared" si="24"/>
        <v>12</v>
      </c>
      <c r="G298">
        <f t="shared" si="25"/>
        <v>6</v>
      </c>
    </row>
    <row r="299" spans="1:7">
      <c r="A299">
        <f t="shared" si="21"/>
        <v>7007</v>
      </c>
      <c r="B299">
        <f t="shared" si="22"/>
        <v>7</v>
      </c>
      <c r="C299">
        <f t="shared" si="23"/>
        <v>7</v>
      </c>
      <c r="D299">
        <f t="shared" si="26"/>
        <v>30841</v>
      </c>
      <c r="E299">
        <v>117000</v>
      </c>
      <c r="F299" s="4">
        <f t="shared" si="24"/>
        <v>14</v>
      </c>
      <c r="G299">
        <f t="shared" si="25"/>
        <v>6</v>
      </c>
    </row>
    <row r="300" spans="1:7">
      <c r="A300">
        <f t="shared" si="21"/>
        <v>7008</v>
      </c>
      <c r="B300">
        <f t="shared" si="22"/>
        <v>7</v>
      </c>
      <c r="C300">
        <f t="shared" si="23"/>
        <v>8</v>
      </c>
      <c r="D300">
        <f t="shared" si="26"/>
        <v>30841</v>
      </c>
      <c r="E300">
        <v>192000</v>
      </c>
      <c r="F300" s="4">
        <f t="shared" si="24"/>
        <v>16</v>
      </c>
      <c r="G300">
        <f t="shared" si="25"/>
        <v>6</v>
      </c>
    </row>
    <row r="301" spans="1:7">
      <c r="A301">
        <f t="shared" si="21"/>
        <v>7009</v>
      </c>
      <c r="B301">
        <f t="shared" si="22"/>
        <v>7</v>
      </c>
      <c r="C301">
        <f t="shared" si="23"/>
        <v>9</v>
      </c>
      <c r="D301">
        <f t="shared" si="26"/>
        <v>30841</v>
      </c>
      <c r="E301">
        <v>277000</v>
      </c>
      <c r="F301" s="4">
        <f t="shared" si="24"/>
        <v>18</v>
      </c>
      <c r="G301">
        <f t="shared" si="25"/>
        <v>6</v>
      </c>
    </row>
    <row r="302" spans="1:7">
      <c r="A302">
        <f t="shared" si="21"/>
        <v>7010</v>
      </c>
      <c r="B302">
        <f t="shared" si="22"/>
        <v>7</v>
      </c>
      <c r="C302">
        <f t="shared" si="23"/>
        <v>10</v>
      </c>
      <c r="D302">
        <f t="shared" si="26"/>
        <v>30841</v>
      </c>
      <c r="E302">
        <v>373000</v>
      </c>
      <c r="F302" s="4">
        <f t="shared" si="24"/>
        <v>20</v>
      </c>
      <c r="G302">
        <f t="shared" si="25"/>
        <v>6</v>
      </c>
    </row>
    <row r="303" spans="1:7">
      <c r="A303">
        <f t="shared" si="21"/>
        <v>7011</v>
      </c>
      <c r="B303">
        <f t="shared" si="22"/>
        <v>7</v>
      </c>
      <c r="C303">
        <f t="shared" si="23"/>
        <v>11</v>
      </c>
      <c r="D303">
        <f t="shared" si="26"/>
        <v>30841</v>
      </c>
      <c r="E303">
        <v>481000</v>
      </c>
      <c r="F303" s="4">
        <f t="shared" si="24"/>
        <v>22</v>
      </c>
      <c r="G303">
        <f t="shared" si="25"/>
        <v>6</v>
      </c>
    </row>
    <row r="304" spans="1:7">
      <c r="A304">
        <f t="shared" si="21"/>
        <v>7012</v>
      </c>
      <c r="B304">
        <f t="shared" si="22"/>
        <v>7</v>
      </c>
      <c r="C304">
        <f t="shared" si="23"/>
        <v>12</v>
      </c>
      <c r="D304">
        <f t="shared" si="26"/>
        <v>30841</v>
      </c>
      <c r="E304">
        <v>603000</v>
      </c>
      <c r="F304" s="4">
        <f t="shared" si="24"/>
        <v>24</v>
      </c>
      <c r="G304">
        <f t="shared" si="25"/>
        <v>6</v>
      </c>
    </row>
    <row r="305" spans="1:7">
      <c r="A305">
        <f t="shared" si="21"/>
        <v>7013</v>
      </c>
      <c r="B305">
        <f t="shared" si="22"/>
        <v>7</v>
      </c>
      <c r="C305">
        <f t="shared" si="23"/>
        <v>13</v>
      </c>
      <c r="D305">
        <f t="shared" si="26"/>
        <v>30841</v>
      </c>
      <c r="E305">
        <v>758000</v>
      </c>
      <c r="F305" s="4">
        <f t="shared" si="24"/>
        <v>28</v>
      </c>
      <c r="G305">
        <f t="shared" si="25"/>
        <v>6</v>
      </c>
    </row>
    <row r="306" spans="1:7">
      <c r="A306">
        <f t="shared" si="21"/>
        <v>7014</v>
      </c>
      <c r="B306">
        <f t="shared" si="22"/>
        <v>7</v>
      </c>
      <c r="C306">
        <f t="shared" si="23"/>
        <v>14</v>
      </c>
      <c r="D306">
        <f t="shared" si="26"/>
        <v>30841</v>
      </c>
      <c r="E306">
        <v>956000</v>
      </c>
      <c r="F306" s="4">
        <f t="shared" si="24"/>
        <v>32</v>
      </c>
      <c r="G306">
        <f t="shared" si="25"/>
        <v>6</v>
      </c>
    </row>
    <row r="307" spans="1:7">
      <c r="A307">
        <f t="shared" ref="A307:A370" si="27">B307*1000+C307</f>
        <v>7015</v>
      </c>
      <c r="B307">
        <f t="shared" si="22"/>
        <v>7</v>
      </c>
      <c r="C307">
        <f t="shared" si="23"/>
        <v>15</v>
      </c>
      <c r="D307">
        <f t="shared" si="26"/>
        <v>30841</v>
      </c>
      <c r="E307">
        <v>1248000</v>
      </c>
      <c r="F307" s="4">
        <f t="shared" si="24"/>
        <v>36</v>
      </c>
      <c r="G307">
        <f t="shared" si="25"/>
        <v>6</v>
      </c>
    </row>
    <row r="308" spans="1:7">
      <c r="A308">
        <f t="shared" si="27"/>
        <v>7016</v>
      </c>
      <c r="B308">
        <f t="shared" si="22"/>
        <v>7</v>
      </c>
      <c r="C308">
        <f t="shared" si="23"/>
        <v>16</v>
      </c>
      <c r="D308">
        <f t="shared" si="26"/>
        <v>30841</v>
      </c>
      <c r="E308">
        <v>1559000</v>
      </c>
      <c r="F308" s="4">
        <f t="shared" si="24"/>
        <v>40</v>
      </c>
      <c r="G308">
        <f t="shared" si="25"/>
        <v>6</v>
      </c>
    </row>
    <row r="309" spans="1:7">
      <c r="A309">
        <f t="shared" si="27"/>
        <v>7017</v>
      </c>
      <c r="B309">
        <f t="shared" ref="B309:B372" si="28">B261+1</f>
        <v>7</v>
      </c>
      <c r="C309">
        <f t="shared" ref="C309:C372" si="29">C261</f>
        <v>17</v>
      </c>
      <c r="D309">
        <f t="shared" si="26"/>
        <v>30841</v>
      </c>
      <c r="E309">
        <v>1892000</v>
      </c>
      <c r="F309" s="4">
        <f t="shared" ref="F309:F372" si="30">F261</f>
        <v>44</v>
      </c>
      <c r="G309">
        <f t="shared" ref="G309:G372" si="31">G261+1</f>
        <v>6</v>
      </c>
    </row>
    <row r="310" spans="1:7">
      <c r="A310">
        <f t="shared" si="27"/>
        <v>7018</v>
      </c>
      <c r="B310">
        <f t="shared" si="28"/>
        <v>7</v>
      </c>
      <c r="C310">
        <f t="shared" si="29"/>
        <v>18</v>
      </c>
      <c r="D310">
        <f t="shared" si="26"/>
        <v>30841</v>
      </c>
      <c r="E310">
        <v>2247000</v>
      </c>
      <c r="F310" s="4">
        <f t="shared" si="30"/>
        <v>48</v>
      </c>
      <c r="G310">
        <f t="shared" si="31"/>
        <v>6</v>
      </c>
    </row>
    <row r="311" spans="1:7">
      <c r="A311">
        <f t="shared" si="27"/>
        <v>7019</v>
      </c>
      <c r="B311">
        <f t="shared" si="28"/>
        <v>7</v>
      </c>
      <c r="C311">
        <f t="shared" si="29"/>
        <v>19</v>
      </c>
      <c r="D311">
        <f t="shared" si="26"/>
        <v>30841</v>
      </c>
      <c r="E311">
        <v>2625000</v>
      </c>
      <c r="F311" s="4">
        <f t="shared" si="30"/>
        <v>52</v>
      </c>
      <c r="G311">
        <f t="shared" si="31"/>
        <v>6</v>
      </c>
    </row>
    <row r="312" spans="1:7">
      <c r="A312">
        <f t="shared" si="27"/>
        <v>7020</v>
      </c>
      <c r="B312">
        <f t="shared" si="28"/>
        <v>7</v>
      </c>
      <c r="C312">
        <f t="shared" si="29"/>
        <v>20</v>
      </c>
      <c r="D312">
        <f t="shared" si="26"/>
        <v>30841</v>
      </c>
      <c r="E312">
        <v>3072000</v>
      </c>
      <c r="F312" s="4">
        <f t="shared" si="30"/>
        <v>56</v>
      </c>
      <c r="G312">
        <f t="shared" si="31"/>
        <v>6</v>
      </c>
    </row>
    <row r="313" spans="1:7">
      <c r="A313">
        <f t="shared" si="27"/>
        <v>7021</v>
      </c>
      <c r="B313">
        <f t="shared" si="28"/>
        <v>7</v>
      </c>
      <c r="C313">
        <f t="shared" si="29"/>
        <v>21</v>
      </c>
      <c r="D313">
        <f t="shared" si="26"/>
        <v>30841</v>
      </c>
      <c r="E313">
        <v>3549000</v>
      </c>
      <c r="F313" s="4">
        <f t="shared" si="30"/>
        <v>60</v>
      </c>
      <c r="G313">
        <f t="shared" si="31"/>
        <v>6</v>
      </c>
    </row>
    <row r="314" spans="1:7">
      <c r="A314">
        <f t="shared" si="27"/>
        <v>7022</v>
      </c>
      <c r="B314">
        <f t="shared" si="28"/>
        <v>7</v>
      </c>
      <c r="C314">
        <f t="shared" si="29"/>
        <v>22</v>
      </c>
      <c r="D314">
        <f t="shared" si="26"/>
        <v>30841</v>
      </c>
      <c r="E314">
        <v>4089000</v>
      </c>
      <c r="F314" s="4">
        <f t="shared" si="30"/>
        <v>68</v>
      </c>
      <c r="G314">
        <f t="shared" si="31"/>
        <v>6</v>
      </c>
    </row>
    <row r="315" spans="1:7">
      <c r="A315">
        <f t="shared" si="27"/>
        <v>7023</v>
      </c>
      <c r="B315">
        <f t="shared" si="28"/>
        <v>7</v>
      </c>
      <c r="C315">
        <f t="shared" si="29"/>
        <v>23</v>
      </c>
      <c r="D315">
        <f t="shared" si="26"/>
        <v>30841</v>
      </c>
      <c r="E315">
        <v>4702000</v>
      </c>
      <c r="F315" s="4">
        <f t="shared" si="30"/>
        <v>76</v>
      </c>
      <c r="G315">
        <f t="shared" si="31"/>
        <v>6</v>
      </c>
    </row>
    <row r="316" spans="1:7">
      <c r="A316">
        <f t="shared" si="27"/>
        <v>7024</v>
      </c>
      <c r="B316">
        <f t="shared" si="28"/>
        <v>7</v>
      </c>
      <c r="C316">
        <f t="shared" si="29"/>
        <v>24</v>
      </c>
      <c r="D316">
        <f t="shared" si="26"/>
        <v>30841</v>
      </c>
      <c r="E316">
        <v>5398000</v>
      </c>
      <c r="F316" s="4">
        <f t="shared" si="30"/>
        <v>84</v>
      </c>
      <c r="G316">
        <f t="shared" si="31"/>
        <v>6</v>
      </c>
    </row>
    <row r="317" spans="1:7">
      <c r="A317">
        <f t="shared" si="27"/>
        <v>7025</v>
      </c>
      <c r="B317">
        <f t="shared" si="28"/>
        <v>7</v>
      </c>
      <c r="C317">
        <f t="shared" si="29"/>
        <v>25</v>
      </c>
      <c r="D317">
        <f t="shared" si="26"/>
        <v>30841</v>
      </c>
      <c r="E317">
        <v>6314000</v>
      </c>
      <c r="F317" s="4">
        <f t="shared" si="30"/>
        <v>92</v>
      </c>
      <c r="G317">
        <f t="shared" si="31"/>
        <v>6</v>
      </c>
    </row>
    <row r="318" spans="1:7">
      <c r="A318">
        <f t="shared" si="27"/>
        <v>7026</v>
      </c>
      <c r="B318">
        <f t="shared" si="28"/>
        <v>7</v>
      </c>
      <c r="C318">
        <f t="shared" si="29"/>
        <v>26</v>
      </c>
      <c r="D318">
        <f t="shared" si="26"/>
        <v>30841</v>
      </c>
      <c r="E318">
        <v>7323000</v>
      </c>
      <c r="F318" s="4">
        <f t="shared" si="30"/>
        <v>100</v>
      </c>
      <c r="G318">
        <f t="shared" si="31"/>
        <v>6</v>
      </c>
    </row>
    <row r="319" spans="1:7">
      <c r="A319">
        <f t="shared" si="27"/>
        <v>7027</v>
      </c>
      <c r="B319">
        <f t="shared" si="28"/>
        <v>7</v>
      </c>
      <c r="C319">
        <f t="shared" si="29"/>
        <v>27</v>
      </c>
      <c r="D319">
        <f t="shared" si="26"/>
        <v>30841</v>
      </c>
      <c r="E319">
        <v>8433000</v>
      </c>
      <c r="F319" s="4">
        <f t="shared" si="30"/>
        <v>108</v>
      </c>
      <c r="G319">
        <f t="shared" si="31"/>
        <v>6</v>
      </c>
    </row>
    <row r="320" spans="1:7">
      <c r="A320">
        <f t="shared" si="27"/>
        <v>7028</v>
      </c>
      <c r="B320">
        <f t="shared" si="28"/>
        <v>7</v>
      </c>
      <c r="C320">
        <f t="shared" si="29"/>
        <v>28</v>
      </c>
      <c r="D320">
        <f t="shared" si="26"/>
        <v>30841</v>
      </c>
      <c r="E320">
        <v>9843000</v>
      </c>
      <c r="F320" s="4">
        <f t="shared" si="30"/>
        <v>116</v>
      </c>
      <c r="G320">
        <f t="shared" si="31"/>
        <v>6</v>
      </c>
    </row>
    <row r="321" spans="1:7">
      <c r="A321">
        <f t="shared" si="27"/>
        <v>7029</v>
      </c>
      <c r="B321">
        <f t="shared" si="28"/>
        <v>7</v>
      </c>
      <c r="C321">
        <f t="shared" si="29"/>
        <v>29</v>
      </c>
      <c r="D321">
        <f t="shared" si="26"/>
        <v>30841</v>
      </c>
      <c r="E321">
        <v>11414000</v>
      </c>
      <c r="F321" s="4">
        <f t="shared" si="30"/>
        <v>124</v>
      </c>
      <c r="G321">
        <f t="shared" si="31"/>
        <v>6</v>
      </c>
    </row>
    <row r="322" spans="1:7">
      <c r="A322">
        <f t="shared" si="27"/>
        <v>7030</v>
      </c>
      <c r="B322">
        <f t="shared" si="28"/>
        <v>7</v>
      </c>
      <c r="C322">
        <f t="shared" si="29"/>
        <v>30</v>
      </c>
      <c r="D322">
        <f t="shared" si="26"/>
        <v>30841</v>
      </c>
      <c r="E322">
        <v>13164000</v>
      </c>
      <c r="F322" s="4">
        <f t="shared" si="30"/>
        <v>132</v>
      </c>
      <c r="G322">
        <f t="shared" si="31"/>
        <v>6</v>
      </c>
    </row>
    <row r="323" spans="1:7">
      <c r="A323">
        <f t="shared" si="27"/>
        <v>7031</v>
      </c>
      <c r="B323">
        <f t="shared" si="28"/>
        <v>7</v>
      </c>
      <c r="C323">
        <f t="shared" si="29"/>
        <v>31</v>
      </c>
      <c r="D323">
        <f t="shared" si="26"/>
        <v>30841</v>
      </c>
      <c r="E323">
        <v>15113000</v>
      </c>
      <c r="F323" s="4">
        <f t="shared" si="30"/>
        <v>140</v>
      </c>
      <c r="G323">
        <f t="shared" si="31"/>
        <v>6</v>
      </c>
    </row>
    <row r="324" spans="1:7">
      <c r="A324">
        <f t="shared" si="27"/>
        <v>7032</v>
      </c>
      <c r="B324">
        <f t="shared" si="28"/>
        <v>7</v>
      </c>
      <c r="C324">
        <f t="shared" si="29"/>
        <v>32</v>
      </c>
      <c r="D324">
        <f t="shared" si="26"/>
        <v>30841</v>
      </c>
      <c r="E324">
        <v>17751000</v>
      </c>
      <c r="F324" s="4">
        <f t="shared" si="30"/>
        <v>148</v>
      </c>
      <c r="G324">
        <f t="shared" si="31"/>
        <v>6</v>
      </c>
    </row>
    <row r="325" spans="1:7">
      <c r="A325">
        <f t="shared" si="27"/>
        <v>7033</v>
      </c>
      <c r="B325">
        <f t="shared" si="28"/>
        <v>7</v>
      </c>
      <c r="C325">
        <f t="shared" si="29"/>
        <v>33</v>
      </c>
      <c r="D325">
        <f t="shared" si="26"/>
        <v>30841</v>
      </c>
      <c r="E325">
        <v>20811000</v>
      </c>
      <c r="F325" s="4">
        <f t="shared" si="30"/>
        <v>156</v>
      </c>
      <c r="G325">
        <f t="shared" si="31"/>
        <v>6</v>
      </c>
    </row>
    <row r="326" spans="1:7">
      <c r="A326">
        <f t="shared" si="27"/>
        <v>7034</v>
      </c>
      <c r="B326">
        <f t="shared" si="28"/>
        <v>7</v>
      </c>
      <c r="C326">
        <f t="shared" si="29"/>
        <v>34</v>
      </c>
      <c r="D326">
        <f t="shared" ref="D326:D389" si="32">D325</f>
        <v>30841</v>
      </c>
      <c r="E326">
        <v>24359000</v>
      </c>
      <c r="F326" s="4">
        <f t="shared" si="30"/>
        <v>164</v>
      </c>
      <c r="G326">
        <f t="shared" si="31"/>
        <v>6</v>
      </c>
    </row>
    <row r="327" spans="1:7">
      <c r="A327">
        <f t="shared" si="27"/>
        <v>7035</v>
      </c>
      <c r="B327">
        <f t="shared" si="28"/>
        <v>7</v>
      </c>
      <c r="C327">
        <f t="shared" si="29"/>
        <v>35</v>
      </c>
      <c r="D327">
        <f t="shared" si="32"/>
        <v>30841</v>
      </c>
      <c r="E327">
        <v>28475000</v>
      </c>
      <c r="F327" s="4">
        <f t="shared" si="30"/>
        <v>172</v>
      </c>
      <c r="G327">
        <f t="shared" si="31"/>
        <v>6</v>
      </c>
    </row>
    <row r="328" spans="1:7">
      <c r="A328">
        <f t="shared" si="27"/>
        <v>7036</v>
      </c>
      <c r="B328">
        <f t="shared" si="28"/>
        <v>7</v>
      </c>
      <c r="C328">
        <f t="shared" si="29"/>
        <v>36</v>
      </c>
      <c r="D328">
        <f t="shared" si="32"/>
        <v>30841</v>
      </c>
      <c r="E328">
        <v>34314000</v>
      </c>
      <c r="F328" s="4">
        <f t="shared" si="30"/>
        <v>180</v>
      </c>
      <c r="G328">
        <f t="shared" si="31"/>
        <v>6</v>
      </c>
    </row>
    <row r="329" spans="1:7">
      <c r="A329">
        <f t="shared" si="27"/>
        <v>7037</v>
      </c>
      <c r="B329">
        <f t="shared" si="28"/>
        <v>7</v>
      </c>
      <c r="C329">
        <f t="shared" si="29"/>
        <v>37</v>
      </c>
      <c r="D329">
        <f t="shared" si="32"/>
        <v>30841</v>
      </c>
      <c r="E329">
        <v>40703000</v>
      </c>
      <c r="F329" s="4">
        <f t="shared" si="30"/>
        <v>188</v>
      </c>
      <c r="G329">
        <f t="shared" si="31"/>
        <v>6</v>
      </c>
    </row>
    <row r="330" spans="1:7">
      <c r="A330">
        <f t="shared" si="27"/>
        <v>7038</v>
      </c>
      <c r="B330">
        <f t="shared" si="28"/>
        <v>7</v>
      </c>
      <c r="C330">
        <f t="shared" si="29"/>
        <v>38</v>
      </c>
      <c r="D330">
        <f t="shared" si="32"/>
        <v>30841</v>
      </c>
      <c r="E330">
        <v>47693000</v>
      </c>
      <c r="F330" s="4">
        <f t="shared" si="30"/>
        <v>196</v>
      </c>
      <c r="G330">
        <f t="shared" si="31"/>
        <v>6</v>
      </c>
    </row>
    <row r="331" spans="1:7">
      <c r="A331">
        <f t="shared" si="27"/>
        <v>7039</v>
      </c>
      <c r="B331">
        <f t="shared" si="28"/>
        <v>7</v>
      </c>
      <c r="C331">
        <f t="shared" si="29"/>
        <v>39</v>
      </c>
      <c r="D331">
        <f t="shared" si="32"/>
        <v>30841</v>
      </c>
      <c r="E331">
        <v>55340000</v>
      </c>
      <c r="F331" s="4">
        <f t="shared" si="30"/>
        <v>204</v>
      </c>
      <c r="G331">
        <f t="shared" si="31"/>
        <v>6</v>
      </c>
    </row>
    <row r="332" spans="1:7">
      <c r="A332">
        <f t="shared" si="27"/>
        <v>7040</v>
      </c>
      <c r="B332">
        <f t="shared" si="28"/>
        <v>7</v>
      </c>
      <c r="C332">
        <f t="shared" si="29"/>
        <v>40</v>
      </c>
      <c r="D332">
        <f t="shared" si="32"/>
        <v>30841</v>
      </c>
      <c r="E332">
        <v>63706000</v>
      </c>
      <c r="F332" s="4">
        <f t="shared" si="30"/>
        <v>212</v>
      </c>
      <c r="G332">
        <f t="shared" si="31"/>
        <v>6</v>
      </c>
    </row>
    <row r="333" spans="1:7">
      <c r="A333">
        <f t="shared" si="27"/>
        <v>7041</v>
      </c>
      <c r="B333">
        <f t="shared" si="28"/>
        <v>7</v>
      </c>
      <c r="C333">
        <f t="shared" si="29"/>
        <v>41</v>
      </c>
      <c r="D333">
        <f t="shared" si="32"/>
        <v>30841</v>
      </c>
      <c r="E333">
        <v>74629000</v>
      </c>
      <c r="F333" s="4">
        <f t="shared" si="30"/>
        <v>220</v>
      </c>
      <c r="G333">
        <f t="shared" si="31"/>
        <v>6</v>
      </c>
    </row>
    <row r="334" spans="1:7">
      <c r="A334">
        <f t="shared" si="27"/>
        <v>7042</v>
      </c>
      <c r="B334">
        <f t="shared" si="28"/>
        <v>7</v>
      </c>
      <c r="C334">
        <f t="shared" si="29"/>
        <v>42</v>
      </c>
      <c r="D334">
        <f t="shared" si="32"/>
        <v>30841</v>
      </c>
      <c r="E334">
        <v>86542000</v>
      </c>
      <c r="F334" s="4">
        <f t="shared" si="30"/>
        <v>228</v>
      </c>
      <c r="G334">
        <f t="shared" si="31"/>
        <v>6</v>
      </c>
    </row>
    <row r="335" spans="1:7">
      <c r="A335">
        <f t="shared" si="27"/>
        <v>7043</v>
      </c>
      <c r="B335">
        <f t="shared" si="28"/>
        <v>7</v>
      </c>
      <c r="C335">
        <f t="shared" si="29"/>
        <v>43</v>
      </c>
      <c r="D335">
        <f t="shared" si="32"/>
        <v>30841</v>
      </c>
      <c r="E335">
        <v>99533000</v>
      </c>
      <c r="F335" s="4">
        <f t="shared" si="30"/>
        <v>236</v>
      </c>
      <c r="G335">
        <f t="shared" si="31"/>
        <v>6</v>
      </c>
    </row>
    <row r="336" spans="1:7">
      <c r="A336">
        <f t="shared" si="27"/>
        <v>7044</v>
      </c>
      <c r="B336">
        <f t="shared" si="28"/>
        <v>7</v>
      </c>
      <c r="C336">
        <f t="shared" si="29"/>
        <v>44</v>
      </c>
      <c r="D336">
        <f t="shared" si="32"/>
        <v>30841</v>
      </c>
      <c r="E336">
        <v>113702000</v>
      </c>
      <c r="F336" s="4">
        <f t="shared" si="30"/>
        <v>244</v>
      </c>
      <c r="G336">
        <f t="shared" si="31"/>
        <v>6</v>
      </c>
    </row>
    <row r="337" spans="1:7">
      <c r="A337">
        <f t="shared" si="27"/>
        <v>7045</v>
      </c>
      <c r="B337">
        <f t="shared" si="28"/>
        <v>7</v>
      </c>
      <c r="C337">
        <f t="shared" si="29"/>
        <v>45</v>
      </c>
      <c r="D337">
        <f t="shared" si="32"/>
        <v>30841</v>
      </c>
      <c r="E337">
        <v>129155000</v>
      </c>
      <c r="F337" s="4">
        <f t="shared" si="30"/>
        <v>252</v>
      </c>
      <c r="G337">
        <f t="shared" si="31"/>
        <v>6</v>
      </c>
    </row>
    <row r="338" spans="1:7">
      <c r="A338">
        <f t="shared" si="27"/>
        <v>7046</v>
      </c>
      <c r="B338">
        <f t="shared" si="28"/>
        <v>7</v>
      </c>
      <c r="C338">
        <f t="shared" si="29"/>
        <v>46</v>
      </c>
      <c r="D338">
        <f t="shared" si="32"/>
        <v>30841</v>
      </c>
      <c r="E338">
        <v>1471030000</v>
      </c>
      <c r="F338" s="4">
        <f t="shared" si="30"/>
        <v>255</v>
      </c>
      <c r="G338">
        <f t="shared" si="31"/>
        <v>6</v>
      </c>
    </row>
    <row r="339" spans="1:7">
      <c r="A339">
        <f t="shared" si="27"/>
        <v>7047</v>
      </c>
      <c r="B339">
        <f t="shared" si="28"/>
        <v>7</v>
      </c>
      <c r="C339">
        <f t="shared" si="29"/>
        <v>47</v>
      </c>
      <c r="D339">
        <f t="shared" si="32"/>
        <v>30841</v>
      </c>
      <c r="E339">
        <v>16505200000</v>
      </c>
      <c r="F339" s="4">
        <f t="shared" si="30"/>
        <v>255</v>
      </c>
      <c r="G339">
        <f t="shared" si="31"/>
        <v>6</v>
      </c>
    </row>
    <row r="340" spans="1:7">
      <c r="A340">
        <f t="shared" si="27"/>
        <v>8000</v>
      </c>
      <c r="B340">
        <f t="shared" si="28"/>
        <v>8</v>
      </c>
      <c r="C340">
        <f t="shared" si="29"/>
        <v>0</v>
      </c>
      <c r="D340">
        <v>30851</v>
      </c>
      <c r="E340">
        <v>0</v>
      </c>
      <c r="F340" s="4">
        <f t="shared" si="30"/>
        <v>1</v>
      </c>
      <c r="G340">
        <f t="shared" si="31"/>
        <v>7</v>
      </c>
    </row>
    <row r="341" spans="1:7">
      <c r="A341">
        <f t="shared" si="27"/>
        <v>8001</v>
      </c>
      <c r="B341">
        <f t="shared" si="28"/>
        <v>8</v>
      </c>
      <c r="C341">
        <f t="shared" si="29"/>
        <v>1</v>
      </c>
      <c r="D341">
        <f t="shared" si="32"/>
        <v>30851</v>
      </c>
      <c r="E341">
        <v>7000</v>
      </c>
      <c r="F341" s="4">
        <f t="shared" si="30"/>
        <v>2</v>
      </c>
      <c r="G341">
        <f t="shared" si="31"/>
        <v>7</v>
      </c>
    </row>
    <row r="342" spans="1:7">
      <c r="A342">
        <f t="shared" si="27"/>
        <v>8002</v>
      </c>
      <c r="B342">
        <f t="shared" si="28"/>
        <v>8</v>
      </c>
      <c r="C342">
        <f t="shared" si="29"/>
        <v>2</v>
      </c>
      <c r="D342">
        <f t="shared" si="32"/>
        <v>30851</v>
      </c>
      <c r="E342">
        <v>15000</v>
      </c>
      <c r="F342" s="4">
        <f t="shared" si="30"/>
        <v>4</v>
      </c>
      <c r="G342">
        <f t="shared" si="31"/>
        <v>7</v>
      </c>
    </row>
    <row r="343" spans="1:7">
      <c r="A343">
        <f t="shared" si="27"/>
        <v>8003</v>
      </c>
      <c r="B343">
        <f t="shared" si="28"/>
        <v>8</v>
      </c>
      <c r="C343">
        <f t="shared" si="29"/>
        <v>3</v>
      </c>
      <c r="D343">
        <f t="shared" si="32"/>
        <v>30851</v>
      </c>
      <c r="E343">
        <v>22000</v>
      </c>
      <c r="F343" s="4">
        <f t="shared" si="30"/>
        <v>6</v>
      </c>
      <c r="G343">
        <f t="shared" si="31"/>
        <v>7</v>
      </c>
    </row>
    <row r="344" spans="1:7">
      <c r="A344">
        <f t="shared" si="27"/>
        <v>8004</v>
      </c>
      <c r="B344">
        <f t="shared" si="28"/>
        <v>8</v>
      </c>
      <c r="C344">
        <f t="shared" si="29"/>
        <v>4</v>
      </c>
      <c r="D344">
        <f t="shared" si="32"/>
        <v>30851</v>
      </c>
      <c r="E344">
        <v>34000</v>
      </c>
      <c r="F344" s="4">
        <f t="shared" si="30"/>
        <v>8</v>
      </c>
      <c r="G344">
        <f t="shared" si="31"/>
        <v>7</v>
      </c>
    </row>
    <row r="345" spans="1:7">
      <c r="A345">
        <f t="shared" si="27"/>
        <v>8005</v>
      </c>
      <c r="B345">
        <f t="shared" si="28"/>
        <v>8</v>
      </c>
      <c r="C345">
        <f t="shared" si="29"/>
        <v>5</v>
      </c>
      <c r="D345">
        <f t="shared" si="32"/>
        <v>30851</v>
      </c>
      <c r="E345">
        <v>48000</v>
      </c>
      <c r="F345" s="4">
        <f t="shared" si="30"/>
        <v>10</v>
      </c>
      <c r="G345">
        <f t="shared" si="31"/>
        <v>7</v>
      </c>
    </row>
    <row r="346" spans="1:7">
      <c r="A346">
        <f t="shared" si="27"/>
        <v>8006</v>
      </c>
      <c r="B346">
        <f t="shared" si="28"/>
        <v>8</v>
      </c>
      <c r="C346">
        <f t="shared" si="29"/>
        <v>6</v>
      </c>
      <c r="D346">
        <f t="shared" si="32"/>
        <v>30851</v>
      </c>
      <c r="E346">
        <v>70000</v>
      </c>
      <c r="F346" s="4">
        <f t="shared" si="30"/>
        <v>12</v>
      </c>
      <c r="G346">
        <f t="shared" si="31"/>
        <v>7</v>
      </c>
    </row>
    <row r="347" spans="1:7">
      <c r="A347">
        <f t="shared" si="27"/>
        <v>8007</v>
      </c>
      <c r="B347">
        <f t="shared" si="28"/>
        <v>8</v>
      </c>
      <c r="C347">
        <f t="shared" si="29"/>
        <v>7</v>
      </c>
      <c r="D347">
        <f t="shared" si="32"/>
        <v>30851</v>
      </c>
      <c r="E347">
        <v>117000</v>
      </c>
      <c r="F347" s="4">
        <f t="shared" si="30"/>
        <v>14</v>
      </c>
      <c r="G347">
        <f t="shared" si="31"/>
        <v>7</v>
      </c>
    </row>
    <row r="348" spans="1:7">
      <c r="A348">
        <f t="shared" si="27"/>
        <v>8008</v>
      </c>
      <c r="B348">
        <f t="shared" si="28"/>
        <v>8</v>
      </c>
      <c r="C348">
        <f t="shared" si="29"/>
        <v>8</v>
      </c>
      <c r="D348">
        <f t="shared" si="32"/>
        <v>30851</v>
      </c>
      <c r="E348">
        <v>192000</v>
      </c>
      <c r="F348" s="4">
        <f t="shared" si="30"/>
        <v>16</v>
      </c>
      <c r="G348">
        <f t="shared" si="31"/>
        <v>7</v>
      </c>
    </row>
    <row r="349" spans="1:7">
      <c r="A349">
        <f t="shared" si="27"/>
        <v>8009</v>
      </c>
      <c r="B349">
        <f t="shared" si="28"/>
        <v>8</v>
      </c>
      <c r="C349">
        <f t="shared" si="29"/>
        <v>9</v>
      </c>
      <c r="D349">
        <f t="shared" si="32"/>
        <v>30851</v>
      </c>
      <c r="E349">
        <v>277000</v>
      </c>
      <c r="F349" s="4">
        <f t="shared" si="30"/>
        <v>18</v>
      </c>
      <c r="G349">
        <f t="shared" si="31"/>
        <v>7</v>
      </c>
    </row>
    <row r="350" spans="1:7">
      <c r="A350">
        <f t="shared" si="27"/>
        <v>8010</v>
      </c>
      <c r="B350">
        <f t="shared" si="28"/>
        <v>8</v>
      </c>
      <c r="C350">
        <f t="shared" si="29"/>
        <v>10</v>
      </c>
      <c r="D350">
        <f t="shared" si="32"/>
        <v>30851</v>
      </c>
      <c r="E350">
        <v>373000</v>
      </c>
      <c r="F350" s="4">
        <f t="shared" si="30"/>
        <v>20</v>
      </c>
      <c r="G350">
        <f t="shared" si="31"/>
        <v>7</v>
      </c>
    </row>
    <row r="351" spans="1:7">
      <c r="A351">
        <f t="shared" si="27"/>
        <v>8011</v>
      </c>
      <c r="B351">
        <f t="shared" si="28"/>
        <v>8</v>
      </c>
      <c r="C351">
        <f t="shared" si="29"/>
        <v>11</v>
      </c>
      <c r="D351">
        <f t="shared" si="32"/>
        <v>30851</v>
      </c>
      <c r="E351">
        <v>481000</v>
      </c>
      <c r="F351" s="4">
        <f t="shared" si="30"/>
        <v>22</v>
      </c>
      <c r="G351">
        <f t="shared" si="31"/>
        <v>7</v>
      </c>
    </row>
    <row r="352" spans="1:7">
      <c r="A352">
        <f t="shared" si="27"/>
        <v>8012</v>
      </c>
      <c r="B352">
        <f t="shared" si="28"/>
        <v>8</v>
      </c>
      <c r="C352">
        <f t="shared" si="29"/>
        <v>12</v>
      </c>
      <c r="D352">
        <f t="shared" si="32"/>
        <v>30851</v>
      </c>
      <c r="E352">
        <v>603000</v>
      </c>
      <c r="F352" s="4">
        <f t="shared" si="30"/>
        <v>24</v>
      </c>
      <c r="G352">
        <f t="shared" si="31"/>
        <v>7</v>
      </c>
    </row>
    <row r="353" spans="1:7">
      <c r="A353">
        <f t="shared" si="27"/>
        <v>8013</v>
      </c>
      <c r="B353">
        <f t="shared" si="28"/>
        <v>8</v>
      </c>
      <c r="C353">
        <f t="shared" si="29"/>
        <v>13</v>
      </c>
      <c r="D353">
        <f t="shared" si="32"/>
        <v>30851</v>
      </c>
      <c r="E353">
        <v>758000</v>
      </c>
      <c r="F353" s="4">
        <f t="shared" si="30"/>
        <v>28</v>
      </c>
      <c r="G353">
        <f t="shared" si="31"/>
        <v>7</v>
      </c>
    </row>
    <row r="354" spans="1:7">
      <c r="A354">
        <f t="shared" si="27"/>
        <v>8014</v>
      </c>
      <c r="B354">
        <f t="shared" si="28"/>
        <v>8</v>
      </c>
      <c r="C354">
        <f t="shared" si="29"/>
        <v>14</v>
      </c>
      <c r="D354">
        <f t="shared" si="32"/>
        <v>30851</v>
      </c>
      <c r="E354">
        <v>956000</v>
      </c>
      <c r="F354" s="4">
        <f t="shared" si="30"/>
        <v>32</v>
      </c>
      <c r="G354">
        <f t="shared" si="31"/>
        <v>7</v>
      </c>
    </row>
    <row r="355" spans="1:7">
      <c r="A355">
        <f t="shared" si="27"/>
        <v>8015</v>
      </c>
      <c r="B355">
        <f t="shared" si="28"/>
        <v>8</v>
      </c>
      <c r="C355">
        <f t="shared" si="29"/>
        <v>15</v>
      </c>
      <c r="D355">
        <f t="shared" si="32"/>
        <v>30851</v>
      </c>
      <c r="E355">
        <v>1248000</v>
      </c>
      <c r="F355" s="4">
        <f t="shared" si="30"/>
        <v>36</v>
      </c>
      <c r="G355">
        <f t="shared" si="31"/>
        <v>7</v>
      </c>
    </row>
    <row r="356" spans="1:7">
      <c r="A356">
        <f t="shared" si="27"/>
        <v>8016</v>
      </c>
      <c r="B356">
        <f t="shared" si="28"/>
        <v>8</v>
      </c>
      <c r="C356">
        <f t="shared" si="29"/>
        <v>16</v>
      </c>
      <c r="D356">
        <f t="shared" si="32"/>
        <v>30851</v>
      </c>
      <c r="E356">
        <v>1559000</v>
      </c>
      <c r="F356" s="4">
        <f t="shared" si="30"/>
        <v>40</v>
      </c>
      <c r="G356">
        <f t="shared" si="31"/>
        <v>7</v>
      </c>
    </row>
    <row r="357" spans="1:7">
      <c r="A357">
        <f t="shared" si="27"/>
        <v>8017</v>
      </c>
      <c r="B357">
        <f t="shared" si="28"/>
        <v>8</v>
      </c>
      <c r="C357">
        <f t="shared" si="29"/>
        <v>17</v>
      </c>
      <c r="D357">
        <f t="shared" si="32"/>
        <v>30851</v>
      </c>
      <c r="E357">
        <v>1892000</v>
      </c>
      <c r="F357" s="4">
        <f t="shared" si="30"/>
        <v>44</v>
      </c>
      <c r="G357">
        <f t="shared" si="31"/>
        <v>7</v>
      </c>
    </row>
    <row r="358" spans="1:7">
      <c r="A358">
        <f t="shared" si="27"/>
        <v>8018</v>
      </c>
      <c r="B358">
        <f t="shared" si="28"/>
        <v>8</v>
      </c>
      <c r="C358">
        <f t="shared" si="29"/>
        <v>18</v>
      </c>
      <c r="D358">
        <f t="shared" si="32"/>
        <v>30851</v>
      </c>
      <c r="E358">
        <v>2247000</v>
      </c>
      <c r="F358" s="4">
        <f t="shared" si="30"/>
        <v>48</v>
      </c>
      <c r="G358">
        <f t="shared" si="31"/>
        <v>7</v>
      </c>
    </row>
    <row r="359" spans="1:7">
      <c r="A359">
        <f t="shared" si="27"/>
        <v>8019</v>
      </c>
      <c r="B359">
        <f t="shared" si="28"/>
        <v>8</v>
      </c>
      <c r="C359">
        <f t="shared" si="29"/>
        <v>19</v>
      </c>
      <c r="D359">
        <f t="shared" si="32"/>
        <v>30851</v>
      </c>
      <c r="E359">
        <v>2625000</v>
      </c>
      <c r="F359" s="4">
        <f t="shared" si="30"/>
        <v>52</v>
      </c>
      <c r="G359">
        <f t="shared" si="31"/>
        <v>7</v>
      </c>
    </row>
    <row r="360" spans="1:7">
      <c r="A360">
        <f t="shared" si="27"/>
        <v>8020</v>
      </c>
      <c r="B360">
        <f t="shared" si="28"/>
        <v>8</v>
      </c>
      <c r="C360">
        <f t="shared" si="29"/>
        <v>20</v>
      </c>
      <c r="D360">
        <f t="shared" si="32"/>
        <v>30851</v>
      </c>
      <c r="E360">
        <v>3072000</v>
      </c>
      <c r="F360" s="4">
        <f t="shared" si="30"/>
        <v>56</v>
      </c>
      <c r="G360">
        <f t="shared" si="31"/>
        <v>7</v>
      </c>
    </row>
    <row r="361" spans="1:7">
      <c r="A361">
        <f t="shared" si="27"/>
        <v>8021</v>
      </c>
      <c r="B361">
        <f t="shared" si="28"/>
        <v>8</v>
      </c>
      <c r="C361">
        <f t="shared" si="29"/>
        <v>21</v>
      </c>
      <c r="D361">
        <f t="shared" si="32"/>
        <v>30851</v>
      </c>
      <c r="E361">
        <v>3549000</v>
      </c>
      <c r="F361" s="4">
        <f t="shared" si="30"/>
        <v>60</v>
      </c>
      <c r="G361">
        <f t="shared" si="31"/>
        <v>7</v>
      </c>
    </row>
    <row r="362" spans="1:7">
      <c r="A362">
        <f t="shared" si="27"/>
        <v>8022</v>
      </c>
      <c r="B362">
        <f t="shared" si="28"/>
        <v>8</v>
      </c>
      <c r="C362">
        <f t="shared" si="29"/>
        <v>22</v>
      </c>
      <c r="D362">
        <f t="shared" si="32"/>
        <v>30851</v>
      </c>
      <c r="E362">
        <v>4089000</v>
      </c>
      <c r="F362" s="4">
        <f t="shared" si="30"/>
        <v>68</v>
      </c>
      <c r="G362">
        <f t="shared" si="31"/>
        <v>7</v>
      </c>
    </row>
    <row r="363" spans="1:7">
      <c r="A363">
        <f t="shared" si="27"/>
        <v>8023</v>
      </c>
      <c r="B363">
        <f t="shared" si="28"/>
        <v>8</v>
      </c>
      <c r="C363">
        <f t="shared" si="29"/>
        <v>23</v>
      </c>
      <c r="D363">
        <f t="shared" si="32"/>
        <v>30851</v>
      </c>
      <c r="E363">
        <v>4702000</v>
      </c>
      <c r="F363" s="4">
        <f t="shared" si="30"/>
        <v>76</v>
      </c>
      <c r="G363">
        <f t="shared" si="31"/>
        <v>7</v>
      </c>
    </row>
    <row r="364" spans="1:7">
      <c r="A364">
        <f t="shared" si="27"/>
        <v>8024</v>
      </c>
      <c r="B364">
        <f t="shared" si="28"/>
        <v>8</v>
      </c>
      <c r="C364">
        <f t="shared" si="29"/>
        <v>24</v>
      </c>
      <c r="D364">
        <f t="shared" si="32"/>
        <v>30851</v>
      </c>
      <c r="E364">
        <v>5398000</v>
      </c>
      <c r="F364" s="4">
        <f t="shared" si="30"/>
        <v>84</v>
      </c>
      <c r="G364">
        <f t="shared" si="31"/>
        <v>7</v>
      </c>
    </row>
    <row r="365" spans="1:7">
      <c r="A365">
        <f t="shared" si="27"/>
        <v>8025</v>
      </c>
      <c r="B365">
        <f t="shared" si="28"/>
        <v>8</v>
      </c>
      <c r="C365">
        <f t="shared" si="29"/>
        <v>25</v>
      </c>
      <c r="D365">
        <f t="shared" si="32"/>
        <v>30851</v>
      </c>
      <c r="E365">
        <v>6314000</v>
      </c>
      <c r="F365" s="4">
        <f t="shared" si="30"/>
        <v>92</v>
      </c>
      <c r="G365">
        <f t="shared" si="31"/>
        <v>7</v>
      </c>
    </row>
    <row r="366" spans="1:7">
      <c r="A366">
        <f t="shared" si="27"/>
        <v>8026</v>
      </c>
      <c r="B366">
        <f t="shared" si="28"/>
        <v>8</v>
      </c>
      <c r="C366">
        <f t="shared" si="29"/>
        <v>26</v>
      </c>
      <c r="D366">
        <f t="shared" si="32"/>
        <v>30851</v>
      </c>
      <c r="E366">
        <v>7323000</v>
      </c>
      <c r="F366" s="4">
        <f t="shared" si="30"/>
        <v>100</v>
      </c>
      <c r="G366">
        <f t="shared" si="31"/>
        <v>7</v>
      </c>
    </row>
    <row r="367" spans="1:7">
      <c r="A367">
        <f t="shared" si="27"/>
        <v>8027</v>
      </c>
      <c r="B367">
        <f t="shared" si="28"/>
        <v>8</v>
      </c>
      <c r="C367">
        <f t="shared" si="29"/>
        <v>27</v>
      </c>
      <c r="D367">
        <f t="shared" si="32"/>
        <v>30851</v>
      </c>
      <c r="E367">
        <v>8433000</v>
      </c>
      <c r="F367" s="4">
        <f t="shared" si="30"/>
        <v>108</v>
      </c>
      <c r="G367">
        <f t="shared" si="31"/>
        <v>7</v>
      </c>
    </row>
    <row r="368" spans="1:7">
      <c r="A368">
        <f t="shared" si="27"/>
        <v>8028</v>
      </c>
      <c r="B368">
        <f t="shared" si="28"/>
        <v>8</v>
      </c>
      <c r="C368">
        <f t="shared" si="29"/>
        <v>28</v>
      </c>
      <c r="D368">
        <f t="shared" si="32"/>
        <v>30851</v>
      </c>
      <c r="E368">
        <v>9843000</v>
      </c>
      <c r="F368" s="4">
        <f t="shared" si="30"/>
        <v>116</v>
      </c>
      <c r="G368">
        <f t="shared" si="31"/>
        <v>7</v>
      </c>
    </row>
    <row r="369" spans="1:7">
      <c r="A369">
        <f t="shared" si="27"/>
        <v>8029</v>
      </c>
      <c r="B369">
        <f t="shared" si="28"/>
        <v>8</v>
      </c>
      <c r="C369">
        <f t="shared" si="29"/>
        <v>29</v>
      </c>
      <c r="D369">
        <f t="shared" si="32"/>
        <v>30851</v>
      </c>
      <c r="E369">
        <v>11414000</v>
      </c>
      <c r="F369" s="4">
        <f t="shared" si="30"/>
        <v>124</v>
      </c>
      <c r="G369">
        <f t="shared" si="31"/>
        <v>7</v>
      </c>
    </row>
    <row r="370" spans="1:7">
      <c r="A370">
        <f t="shared" si="27"/>
        <v>8030</v>
      </c>
      <c r="B370">
        <f t="shared" si="28"/>
        <v>8</v>
      </c>
      <c r="C370">
        <f t="shared" si="29"/>
        <v>30</v>
      </c>
      <c r="D370">
        <f t="shared" si="32"/>
        <v>30851</v>
      </c>
      <c r="E370">
        <v>13164000</v>
      </c>
      <c r="F370" s="4">
        <f t="shared" si="30"/>
        <v>132</v>
      </c>
      <c r="G370">
        <f t="shared" si="31"/>
        <v>7</v>
      </c>
    </row>
    <row r="371" spans="1:7">
      <c r="A371">
        <f t="shared" ref="A371:A434" si="33">B371*1000+C371</f>
        <v>8031</v>
      </c>
      <c r="B371">
        <f t="shared" si="28"/>
        <v>8</v>
      </c>
      <c r="C371">
        <f t="shared" si="29"/>
        <v>31</v>
      </c>
      <c r="D371">
        <f t="shared" si="32"/>
        <v>30851</v>
      </c>
      <c r="E371">
        <v>15113000</v>
      </c>
      <c r="F371" s="4">
        <f t="shared" si="30"/>
        <v>140</v>
      </c>
      <c r="G371">
        <f t="shared" si="31"/>
        <v>7</v>
      </c>
    </row>
    <row r="372" spans="1:7">
      <c r="A372">
        <f t="shared" si="33"/>
        <v>8032</v>
      </c>
      <c r="B372">
        <f t="shared" si="28"/>
        <v>8</v>
      </c>
      <c r="C372">
        <f t="shared" si="29"/>
        <v>32</v>
      </c>
      <c r="D372">
        <f t="shared" si="32"/>
        <v>30851</v>
      </c>
      <c r="E372">
        <v>17751000</v>
      </c>
      <c r="F372" s="4">
        <f t="shared" si="30"/>
        <v>148</v>
      </c>
      <c r="G372">
        <f t="shared" si="31"/>
        <v>7</v>
      </c>
    </row>
    <row r="373" spans="1:7">
      <c r="A373">
        <f t="shared" si="33"/>
        <v>8033</v>
      </c>
      <c r="B373">
        <f t="shared" ref="B373:B436" si="34">B325+1</f>
        <v>8</v>
      </c>
      <c r="C373">
        <f t="shared" ref="C373:C436" si="35">C325</f>
        <v>33</v>
      </c>
      <c r="D373">
        <f t="shared" si="32"/>
        <v>30851</v>
      </c>
      <c r="E373">
        <v>20811000</v>
      </c>
      <c r="F373" s="4">
        <f t="shared" ref="F373:F436" si="36">F325</f>
        <v>156</v>
      </c>
      <c r="G373">
        <f t="shared" ref="G373:G436" si="37">G325+1</f>
        <v>7</v>
      </c>
    </row>
    <row r="374" spans="1:7">
      <c r="A374">
        <f t="shared" si="33"/>
        <v>8034</v>
      </c>
      <c r="B374">
        <f t="shared" si="34"/>
        <v>8</v>
      </c>
      <c r="C374">
        <f t="shared" si="35"/>
        <v>34</v>
      </c>
      <c r="D374">
        <f t="shared" si="32"/>
        <v>30851</v>
      </c>
      <c r="E374">
        <v>24359000</v>
      </c>
      <c r="F374" s="4">
        <f t="shared" si="36"/>
        <v>164</v>
      </c>
      <c r="G374">
        <f t="shared" si="37"/>
        <v>7</v>
      </c>
    </row>
    <row r="375" spans="1:7">
      <c r="A375">
        <f t="shared" si="33"/>
        <v>8035</v>
      </c>
      <c r="B375">
        <f t="shared" si="34"/>
        <v>8</v>
      </c>
      <c r="C375">
        <f t="shared" si="35"/>
        <v>35</v>
      </c>
      <c r="D375">
        <f t="shared" si="32"/>
        <v>30851</v>
      </c>
      <c r="E375">
        <v>28475000</v>
      </c>
      <c r="F375" s="4">
        <f t="shared" si="36"/>
        <v>172</v>
      </c>
      <c r="G375">
        <f t="shared" si="37"/>
        <v>7</v>
      </c>
    </row>
    <row r="376" spans="1:7">
      <c r="A376">
        <f t="shared" si="33"/>
        <v>8036</v>
      </c>
      <c r="B376">
        <f t="shared" si="34"/>
        <v>8</v>
      </c>
      <c r="C376">
        <f t="shared" si="35"/>
        <v>36</v>
      </c>
      <c r="D376">
        <f t="shared" si="32"/>
        <v>30851</v>
      </c>
      <c r="E376">
        <v>34314000</v>
      </c>
      <c r="F376" s="4">
        <f t="shared" si="36"/>
        <v>180</v>
      </c>
      <c r="G376">
        <f t="shared" si="37"/>
        <v>7</v>
      </c>
    </row>
    <row r="377" spans="1:7">
      <c r="A377">
        <f t="shared" si="33"/>
        <v>8037</v>
      </c>
      <c r="B377">
        <f t="shared" si="34"/>
        <v>8</v>
      </c>
      <c r="C377">
        <f t="shared" si="35"/>
        <v>37</v>
      </c>
      <c r="D377">
        <f t="shared" si="32"/>
        <v>30851</v>
      </c>
      <c r="E377">
        <v>40703000</v>
      </c>
      <c r="F377" s="4">
        <f t="shared" si="36"/>
        <v>188</v>
      </c>
      <c r="G377">
        <f t="shared" si="37"/>
        <v>7</v>
      </c>
    </row>
    <row r="378" spans="1:7">
      <c r="A378">
        <f t="shared" si="33"/>
        <v>8038</v>
      </c>
      <c r="B378">
        <f t="shared" si="34"/>
        <v>8</v>
      </c>
      <c r="C378">
        <f t="shared" si="35"/>
        <v>38</v>
      </c>
      <c r="D378">
        <f t="shared" si="32"/>
        <v>30851</v>
      </c>
      <c r="E378">
        <v>47693000</v>
      </c>
      <c r="F378" s="4">
        <f t="shared" si="36"/>
        <v>196</v>
      </c>
      <c r="G378">
        <f t="shared" si="37"/>
        <v>7</v>
      </c>
    </row>
    <row r="379" spans="1:7">
      <c r="A379">
        <f t="shared" si="33"/>
        <v>8039</v>
      </c>
      <c r="B379">
        <f t="shared" si="34"/>
        <v>8</v>
      </c>
      <c r="C379">
        <f t="shared" si="35"/>
        <v>39</v>
      </c>
      <c r="D379">
        <f t="shared" si="32"/>
        <v>30851</v>
      </c>
      <c r="E379">
        <v>55340000</v>
      </c>
      <c r="F379" s="4">
        <f t="shared" si="36"/>
        <v>204</v>
      </c>
      <c r="G379">
        <f t="shared" si="37"/>
        <v>7</v>
      </c>
    </row>
    <row r="380" spans="1:7">
      <c r="A380">
        <f t="shared" si="33"/>
        <v>8040</v>
      </c>
      <c r="B380">
        <f t="shared" si="34"/>
        <v>8</v>
      </c>
      <c r="C380">
        <f t="shared" si="35"/>
        <v>40</v>
      </c>
      <c r="D380">
        <f t="shared" si="32"/>
        <v>30851</v>
      </c>
      <c r="E380">
        <v>63706000</v>
      </c>
      <c r="F380" s="4">
        <f t="shared" si="36"/>
        <v>212</v>
      </c>
      <c r="G380">
        <f t="shared" si="37"/>
        <v>7</v>
      </c>
    </row>
    <row r="381" spans="1:7">
      <c r="A381">
        <f t="shared" si="33"/>
        <v>8041</v>
      </c>
      <c r="B381">
        <f t="shared" si="34"/>
        <v>8</v>
      </c>
      <c r="C381">
        <f t="shared" si="35"/>
        <v>41</v>
      </c>
      <c r="D381">
        <f t="shared" si="32"/>
        <v>30851</v>
      </c>
      <c r="E381">
        <v>74629000</v>
      </c>
      <c r="F381" s="4">
        <f t="shared" si="36"/>
        <v>220</v>
      </c>
      <c r="G381">
        <f t="shared" si="37"/>
        <v>7</v>
      </c>
    </row>
    <row r="382" spans="1:7">
      <c r="A382">
        <f t="shared" si="33"/>
        <v>8042</v>
      </c>
      <c r="B382">
        <f t="shared" si="34"/>
        <v>8</v>
      </c>
      <c r="C382">
        <f t="shared" si="35"/>
        <v>42</v>
      </c>
      <c r="D382">
        <f t="shared" si="32"/>
        <v>30851</v>
      </c>
      <c r="E382">
        <v>86542000</v>
      </c>
      <c r="F382" s="4">
        <f t="shared" si="36"/>
        <v>228</v>
      </c>
      <c r="G382">
        <f t="shared" si="37"/>
        <v>7</v>
      </c>
    </row>
    <row r="383" spans="1:7">
      <c r="A383">
        <f t="shared" si="33"/>
        <v>8043</v>
      </c>
      <c r="B383">
        <f t="shared" si="34"/>
        <v>8</v>
      </c>
      <c r="C383">
        <f t="shared" si="35"/>
        <v>43</v>
      </c>
      <c r="D383">
        <f t="shared" si="32"/>
        <v>30851</v>
      </c>
      <c r="E383">
        <v>99533000</v>
      </c>
      <c r="F383" s="4">
        <f t="shared" si="36"/>
        <v>236</v>
      </c>
      <c r="G383">
        <f t="shared" si="37"/>
        <v>7</v>
      </c>
    </row>
    <row r="384" spans="1:7">
      <c r="A384">
        <f t="shared" si="33"/>
        <v>8044</v>
      </c>
      <c r="B384">
        <f t="shared" si="34"/>
        <v>8</v>
      </c>
      <c r="C384">
        <f t="shared" si="35"/>
        <v>44</v>
      </c>
      <c r="D384">
        <f t="shared" si="32"/>
        <v>30851</v>
      </c>
      <c r="E384">
        <v>113702000</v>
      </c>
      <c r="F384" s="4">
        <f t="shared" si="36"/>
        <v>244</v>
      </c>
      <c r="G384">
        <f t="shared" si="37"/>
        <v>7</v>
      </c>
    </row>
    <row r="385" spans="1:7">
      <c r="A385">
        <f t="shared" si="33"/>
        <v>8045</v>
      </c>
      <c r="B385">
        <f t="shared" si="34"/>
        <v>8</v>
      </c>
      <c r="C385">
        <f t="shared" si="35"/>
        <v>45</v>
      </c>
      <c r="D385">
        <f t="shared" si="32"/>
        <v>30851</v>
      </c>
      <c r="E385">
        <v>129155000</v>
      </c>
      <c r="F385" s="4">
        <f t="shared" si="36"/>
        <v>252</v>
      </c>
      <c r="G385">
        <f t="shared" si="37"/>
        <v>7</v>
      </c>
    </row>
    <row r="386" spans="1:7">
      <c r="A386">
        <f t="shared" si="33"/>
        <v>8046</v>
      </c>
      <c r="B386">
        <f t="shared" si="34"/>
        <v>8</v>
      </c>
      <c r="C386">
        <f t="shared" si="35"/>
        <v>46</v>
      </c>
      <c r="D386">
        <f t="shared" si="32"/>
        <v>30851</v>
      </c>
      <c r="E386">
        <v>1471030000</v>
      </c>
      <c r="F386" s="4">
        <f t="shared" si="36"/>
        <v>255</v>
      </c>
      <c r="G386">
        <f t="shared" si="37"/>
        <v>7</v>
      </c>
    </row>
    <row r="387" spans="1:7">
      <c r="A387">
        <f t="shared" si="33"/>
        <v>8047</v>
      </c>
      <c r="B387">
        <f t="shared" si="34"/>
        <v>8</v>
      </c>
      <c r="C387">
        <f t="shared" si="35"/>
        <v>47</v>
      </c>
      <c r="D387">
        <f t="shared" si="32"/>
        <v>30851</v>
      </c>
      <c r="E387">
        <v>16505200000</v>
      </c>
      <c r="F387" s="4">
        <f t="shared" si="36"/>
        <v>255</v>
      </c>
      <c r="G387">
        <f t="shared" si="37"/>
        <v>7</v>
      </c>
    </row>
    <row r="388" spans="1:7">
      <c r="A388">
        <f t="shared" si="33"/>
        <v>9000</v>
      </c>
      <c r="B388">
        <f t="shared" si="34"/>
        <v>9</v>
      </c>
      <c r="C388">
        <f t="shared" si="35"/>
        <v>0</v>
      </c>
      <c r="D388">
        <v>30861</v>
      </c>
      <c r="E388">
        <v>0</v>
      </c>
      <c r="F388" s="4">
        <f t="shared" si="36"/>
        <v>1</v>
      </c>
      <c r="G388">
        <f t="shared" si="37"/>
        <v>8</v>
      </c>
    </row>
    <row r="389" spans="1:7">
      <c r="A389">
        <f t="shared" si="33"/>
        <v>9001</v>
      </c>
      <c r="B389">
        <f t="shared" si="34"/>
        <v>9</v>
      </c>
      <c r="C389">
        <f t="shared" si="35"/>
        <v>1</v>
      </c>
      <c r="D389">
        <f t="shared" si="32"/>
        <v>30861</v>
      </c>
      <c r="E389">
        <v>7000</v>
      </c>
      <c r="F389" s="4">
        <f t="shared" si="36"/>
        <v>2</v>
      </c>
      <c r="G389">
        <f t="shared" si="37"/>
        <v>8</v>
      </c>
    </row>
    <row r="390" spans="1:7">
      <c r="A390">
        <f t="shared" si="33"/>
        <v>9002</v>
      </c>
      <c r="B390">
        <f t="shared" si="34"/>
        <v>9</v>
      </c>
      <c r="C390">
        <f t="shared" si="35"/>
        <v>2</v>
      </c>
      <c r="D390">
        <f t="shared" ref="D390:D454" si="38">D389</f>
        <v>30861</v>
      </c>
      <c r="E390">
        <v>15000</v>
      </c>
      <c r="F390" s="4">
        <f t="shared" si="36"/>
        <v>4</v>
      </c>
      <c r="G390">
        <f t="shared" si="37"/>
        <v>8</v>
      </c>
    </row>
    <row r="391" spans="1:7">
      <c r="A391">
        <f t="shared" si="33"/>
        <v>9003</v>
      </c>
      <c r="B391">
        <f t="shared" si="34"/>
        <v>9</v>
      </c>
      <c r="C391">
        <f t="shared" si="35"/>
        <v>3</v>
      </c>
      <c r="D391">
        <f t="shared" si="38"/>
        <v>30861</v>
      </c>
      <c r="E391">
        <v>22000</v>
      </c>
      <c r="F391" s="4">
        <f t="shared" si="36"/>
        <v>6</v>
      </c>
      <c r="G391">
        <f t="shared" si="37"/>
        <v>8</v>
      </c>
    </row>
    <row r="392" spans="1:7">
      <c r="A392">
        <f t="shared" si="33"/>
        <v>9004</v>
      </c>
      <c r="B392">
        <f t="shared" si="34"/>
        <v>9</v>
      </c>
      <c r="C392">
        <f t="shared" si="35"/>
        <v>4</v>
      </c>
      <c r="D392">
        <f t="shared" si="38"/>
        <v>30861</v>
      </c>
      <c r="E392">
        <v>34000</v>
      </c>
      <c r="F392" s="4">
        <f t="shared" si="36"/>
        <v>8</v>
      </c>
      <c r="G392">
        <f t="shared" si="37"/>
        <v>8</v>
      </c>
    </row>
    <row r="393" spans="1:7">
      <c r="A393">
        <f t="shared" si="33"/>
        <v>9005</v>
      </c>
      <c r="B393">
        <f t="shared" si="34"/>
        <v>9</v>
      </c>
      <c r="C393">
        <f t="shared" si="35"/>
        <v>5</v>
      </c>
      <c r="D393">
        <f t="shared" si="38"/>
        <v>30861</v>
      </c>
      <c r="E393">
        <v>48000</v>
      </c>
      <c r="F393" s="4">
        <f t="shared" si="36"/>
        <v>10</v>
      </c>
      <c r="G393">
        <f t="shared" si="37"/>
        <v>8</v>
      </c>
    </row>
    <row r="394" spans="1:7">
      <c r="A394">
        <f t="shared" si="33"/>
        <v>9006</v>
      </c>
      <c r="B394">
        <f t="shared" si="34"/>
        <v>9</v>
      </c>
      <c r="C394">
        <f t="shared" si="35"/>
        <v>6</v>
      </c>
      <c r="D394">
        <f t="shared" si="38"/>
        <v>30861</v>
      </c>
      <c r="E394">
        <v>70000</v>
      </c>
      <c r="F394" s="4">
        <f t="shared" si="36"/>
        <v>12</v>
      </c>
      <c r="G394">
        <f t="shared" si="37"/>
        <v>8</v>
      </c>
    </row>
    <row r="395" spans="1:7">
      <c r="A395">
        <f t="shared" si="33"/>
        <v>9007</v>
      </c>
      <c r="B395">
        <f t="shared" si="34"/>
        <v>9</v>
      </c>
      <c r="C395">
        <f t="shared" si="35"/>
        <v>7</v>
      </c>
      <c r="D395">
        <f t="shared" si="38"/>
        <v>30861</v>
      </c>
      <c r="E395">
        <v>117000</v>
      </c>
      <c r="F395" s="4">
        <f t="shared" si="36"/>
        <v>14</v>
      </c>
      <c r="G395">
        <f t="shared" si="37"/>
        <v>8</v>
      </c>
    </row>
    <row r="396" spans="1:7">
      <c r="A396">
        <f t="shared" si="33"/>
        <v>9008</v>
      </c>
      <c r="B396">
        <f t="shared" si="34"/>
        <v>9</v>
      </c>
      <c r="C396">
        <f t="shared" si="35"/>
        <v>8</v>
      </c>
      <c r="D396">
        <f t="shared" si="38"/>
        <v>30861</v>
      </c>
      <c r="E396">
        <v>192000</v>
      </c>
      <c r="F396" s="4">
        <f t="shared" si="36"/>
        <v>16</v>
      </c>
      <c r="G396">
        <f t="shared" si="37"/>
        <v>8</v>
      </c>
    </row>
    <row r="397" spans="1:7">
      <c r="A397">
        <f t="shared" si="33"/>
        <v>9009</v>
      </c>
      <c r="B397">
        <f t="shared" si="34"/>
        <v>9</v>
      </c>
      <c r="C397">
        <f t="shared" si="35"/>
        <v>9</v>
      </c>
      <c r="D397">
        <f t="shared" si="38"/>
        <v>30861</v>
      </c>
      <c r="E397">
        <v>277000</v>
      </c>
      <c r="F397" s="4">
        <f t="shared" si="36"/>
        <v>18</v>
      </c>
      <c r="G397">
        <f t="shared" si="37"/>
        <v>8</v>
      </c>
    </row>
    <row r="398" spans="1:7">
      <c r="A398">
        <f t="shared" si="33"/>
        <v>9010</v>
      </c>
      <c r="B398">
        <f t="shared" si="34"/>
        <v>9</v>
      </c>
      <c r="C398">
        <f t="shared" si="35"/>
        <v>10</v>
      </c>
      <c r="D398">
        <f t="shared" si="38"/>
        <v>30861</v>
      </c>
      <c r="E398">
        <v>373000</v>
      </c>
      <c r="F398" s="4">
        <f t="shared" si="36"/>
        <v>20</v>
      </c>
      <c r="G398">
        <f t="shared" si="37"/>
        <v>8</v>
      </c>
    </row>
    <row r="399" spans="1:7">
      <c r="A399">
        <f t="shared" si="33"/>
        <v>9011</v>
      </c>
      <c r="B399">
        <f t="shared" si="34"/>
        <v>9</v>
      </c>
      <c r="C399">
        <f t="shared" si="35"/>
        <v>11</v>
      </c>
      <c r="D399">
        <f t="shared" si="38"/>
        <v>30861</v>
      </c>
      <c r="E399">
        <v>481000</v>
      </c>
      <c r="F399" s="4">
        <f t="shared" si="36"/>
        <v>22</v>
      </c>
      <c r="G399">
        <f t="shared" si="37"/>
        <v>8</v>
      </c>
    </row>
    <row r="400" spans="1:7">
      <c r="A400">
        <f t="shared" si="33"/>
        <v>9012</v>
      </c>
      <c r="B400">
        <f t="shared" si="34"/>
        <v>9</v>
      </c>
      <c r="C400">
        <f t="shared" si="35"/>
        <v>12</v>
      </c>
      <c r="D400">
        <f t="shared" si="38"/>
        <v>30861</v>
      </c>
      <c r="E400">
        <v>603000</v>
      </c>
      <c r="F400" s="4">
        <f t="shared" si="36"/>
        <v>24</v>
      </c>
      <c r="G400">
        <f t="shared" si="37"/>
        <v>8</v>
      </c>
    </row>
    <row r="401" spans="1:7">
      <c r="A401">
        <f t="shared" si="33"/>
        <v>9013</v>
      </c>
      <c r="B401">
        <f t="shared" si="34"/>
        <v>9</v>
      </c>
      <c r="C401">
        <f t="shared" si="35"/>
        <v>13</v>
      </c>
      <c r="D401">
        <f t="shared" si="38"/>
        <v>30861</v>
      </c>
      <c r="E401">
        <v>758000</v>
      </c>
      <c r="F401" s="4">
        <f t="shared" si="36"/>
        <v>28</v>
      </c>
      <c r="G401">
        <f t="shared" si="37"/>
        <v>8</v>
      </c>
    </row>
    <row r="402" spans="1:7">
      <c r="A402">
        <f t="shared" si="33"/>
        <v>9014</v>
      </c>
      <c r="B402">
        <f t="shared" si="34"/>
        <v>9</v>
      </c>
      <c r="C402">
        <f t="shared" si="35"/>
        <v>14</v>
      </c>
      <c r="D402">
        <f t="shared" si="38"/>
        <v>30861</v>
      </c>
      <c r="E402">
        <v>956000</v>
      </c>
      <c r="F402" s="4">
        <f t="shared" si="36"/>
        <v>32</v>
      </c>
      <c r="G402">
        <f t="shared" si="37"/>
        <v>8</v>
      </c>
    </row>
    <row r="403" spans="1:7">
      <c r="A403">
        <f t="shared" si="33"/>
        <v>9015</v>
      </c>
      <c r="B403">
        <f t="shared" si="34"/>
        <v>9</v>
      </c>
      <c r="C403">
        <f t="shared" si="35"/>
        <v>15</v>
      </c>
      <c r="D403">
        <f t="shared" si="38"/>
        <v>30861</v>
      </c>
      <c r="E403">
        <v>1248000</v>
      </c>
      <c r="F403" s="4">
        <f t="shared" si="36"/>
        <v>36</v>
      </c>
      <c r="G403">
        <f t="shared" si="37"/>
        <v>8</v>
      </c>
    </row>
    <row r="404" spans="1:7">
      <c r="A404">
        <f t="shared" si="33"/>
        <v>9016</v>
      </c>
      <c r="B404">
        <f t="shared" si="34"/>
        <v>9</v>
      </c>
      <c r="C404">
        <f t="shared" si="35"/>
        <v>16</v>
      </c>
      <c r="D404">
        <f t="shared" si="38"/>
        <v>30861</v>
      </c>
      <c r="E404">
        <v>1559000</v>
      </c>
      <c r="F404" s="4">
        <f t="shared" si="36"/>
        <v>40</v>
      </c>
      <c r="G404">
        <f t="shared" si="37"/>
        <v>8</v>
      </c>
    </row>
    <row r="405" spans="1:7">
      <c r="A405">
        <f t="shared" si="33"/>
        <v>9017</v>
      </c>
      <c r="B405">
        <f t="shared" si="34"/>
        <v>9</v>
      </c>
      <c r="C405">
        <f t="shared" si="35"/>
        <v>17</v>
      </c>
      <c r="D405">
        <f t="shared" si="38"/>
        <v>30861</v>
      </c>
      <c r="E405">
        <v>1892000</v>
      </c>
      <c r="F405" s="4">
        <f t="shared" si="36"/>
        <v>44</v>
      </c>
      <c r="G405">
        <f t="shared" si="37"/>
        <v>8</v>
      </c>
    </row>
    <row r="406" spans="1:7">
      <c r="A406">
        <f t="shared" si="33"/>
        <v>9018</v>
      </c>
      <c r="B406">
        <f t="shared" si="34"/>
        <v>9</v>
      </c>
      <c r="C406">
        <f t="shared" si="35"/>
        <v>18</v>
      </c>
      <c r="D406">
        <f t="shared" si="38"/>
        <v>30861</v>
      </c>
      <c r="E406">
        <v>2247000</v>
      </c>
      <c r="F406" s="4">
        <f t="shared" si="36"/>
        <v>48</v>
      </c>
      <c r="G406">
        <f t="shared" si="37"/>
        <v>8</v>
      </c>
    </row>
    <row r="407" spans="1:7">
      <c r="A407">
        <f t="shared" si="33"/>
        <v>9019</v>
      </c>
      <c r="B407">
        <f t="shared" si="34"/>
        <v>9</v>
      </c>
      <c r="C407">
        <f t="shared" si="35"/>
        <v>19</v>
      </c>
      <c r="D407">
        <f t="shared" si="38"/>
        <v>30861</v>
      </c>
      <c r="E407">
        <v>2625000</v>
      </c>
      <c r="F407" s="4">
        <f t="shared" si="36"/>
        <v>52</v>
      </c>
      <c r="G407">
        <f t="shared" si="37"/>
        <v>8</v>
      </c>
    </row>
    <row r="408" spans="1:7">
      <c r="A408">
        <f t="shared" si="33"/>
        <v>9020</v>
      </c>
      <c r="B408">
        <f t="shared" si="34"/>
        <v>9</v>
      </c>
      <c r="C408">
        <f t="shared" si="35"/>
        <v>20</v>
      </c>
      <c r="D408">
        <f t="shared" si="38"/>
        <v>30861</v>
      </c>
      <c r="E408">
        <v>3072000</v>
      </c>
      <c r="F408" s="4">
        <f t="shared" si="36"/>
        <v>56</v>
      </c>
      <c r="G408">
        <f t="shared" si="37"/>
        <v>8</v>
      </c>
    </row>
    <row r="409" spans="1:7">
      <c r="A409">
        <f t="shared" si="33"/>
        <v>9021</v>
      </c>
      <c r="B409">
        <f t="shared" si="34"/>
        <v>9</v>
      </c>
      <c r="C409">
        <f t="shared" si="35"/>
        <v>21</v>
      </c>
      <c r="D409">
        <f t="shared" si="38"/>
        <v>30861</v>
      </c>
      <c r="E409">
        <v>3549000</v>
      </c>
      <c r="F409" s="4">
        <f t="shared" si="36"/>
        <v>60</v>
      </c>
      <c r="G409">
        <f t="shared" si="37"/>
        <v>8</v>
      </c>
    </row>
    <row r="410" spans="1:7">
      <c r="A410">
        <f t="shared" si="33"/>
        <v>9022</v>
      </c>
      <c r="B410">
        <f t="shared" si="34"/>
        <v>9</v>
      </c>
      <c r="C410">
        <f t="shared" si="35"/>
        <v>22</v>
      </c>
      <c r="D410">
        <f t="shared" si="38"/>
        <v>30861</v>
      </c>
      <c r="E410">
        <v>4089000</v>
      </c>
      <c r="F410" s="4">
        <f t="shared" si="36"/>
        <v>68</v>
      </c>
      <c r="G410">
        <f t="shared" si="37"/>
        <v>8</v>
      </c>
    </row>
    <row r="411" spans="1:7">
      <c r="A411">
        <f t="shared" si="33"/>
        <v>9023</v>
      </c>
      <c r="B411">
        <f t="shared" si="34"/>
        <v>9</v>
      </c>
      <c r="C411">
        <f t="shared" si="35"/>
        <v>23</v>
      </c>
      <c r="D411">
        <f t="shared" si="38"/>
        <v>30861</v>
      </c>
      <c r="E411">
        <v>4702000</v>
      </c>
      <c r="F411" s="4">
        <f t="shared" si="36"/>
        <v>76</v>
      </c>
      <c r="G411">
        <f t="shared" si="37"/>
        <v>8</v>
      </c>
    </row>
    <row r="412" spans="1:7">
      <c r="A412">
        <f t="shared" si="33"/>
        <v>9024</v>
      </c>
      <c r="B412">
        <f t="shared" si="34"/>
        <v>9</v>
      </c>
      <c r="C412">
        <f t="shared" si="35"/>
        <v>24</v>
      </c>
      <c r="D412">
        <f t="shared" si="38"/>
        <v>30861</v>
      </c>
      <c r="E412">
        <v>5398000</v>
      </c>
      <c r="F412" s="4">
        <f t="shared" si="36"/>
        <v>84</v>
      </c>
      <c r="G412">
        <f t="shared" si="37"/>
        <v>8</v>
      </c>
    </row>
    <row r="413" spans="1:7">
      <c r="A413">
        <f t="shared" si="33"/>
        <v>9025</v>
      </c>
      <c r="B413">
        <f t="shared" si="34"/>
        <v>9</v>
      </c>
      <c r="C413">
        <f t="shared" si="35"/>
        <v>25</v>
      </c>
      <c r="D413">
        <f t="shared" si="38"/>
        <v>30861</v>
      </c>
      <c r="E413">
        <v>6314000</v>
      </c>
      <c r="F413" s="4">
        <f t="shared" si="36"/>
        <v>92</v>
      </c>
      <c r="G413">
        <f t="shared" si="37"/>
        <v>8</v>
      </c>
    </row>
    <row r="414" spans="1:7">
      <c r="A414">
        <f t="shared" si="33"/>
        <v>9026</v>
      </c>
      <c r="B414">
        <f t="shared" si="34"/>
        <v>9</v>
      </c>
      <c r="C414">
        <f t="shared" si="35"/>
        <v>26</v>
      </c>
      <c r="D414">
        <f t="shared" si="38"/>
        <v>30861</v>
      </c>
      <c r="E414">
        <v>7323000</v>
      </c>
      <c r="F414" s="4">
        <f t="shared" si="36"/>
        <v>100</v>
      </c>
      <c r="G414">
        <f t="shared" si="37"/>
        <v>8</v>
      </c>
    </row>
    <row r="415" spans="1:7">
      <c r="A415">
        <f t="shared" si="33"/>
        <v>9027</v>
      </c>
      <c r="B415">
        <f t="shared" si="34"/>
        <v>9</v>
      </c>
      <c r="C415">
        <f t="shared" si="35"/>
        <v>27</v>
      </c>
      <c r="D415">
        <f t="shared" si="38"/>
        <v>30861</v>
      </c>
      <c r="E415">
        <v>8433000</v>
      </c>
      <c r="F415" s="4">
        <f t="shared" si="36"/>
        <v>108</v>
      </c>
      <c r="G415">
        <f t="shared" si="37"/>
        <v>8</v>
      </c>
    </row>
    <row r="416" spans="1:7">
      <c r="A416">
        <f t="shared" si="33"/>
        <v>9028</v>
      </c>
      <c r="B416">
        <f t="shared" si="34"/>
        <v>9</v>
      </c>
      <c r="C416">
        <f t="shared" si="35"/>
        <v>28</v>
      </c>
      <c r="D416">
        <f t="shared" si="38"/>
        <v>30861</v>
      </c>
      <c r="E416">
        <v>9843000</v>
      </c>
      <c r="F416" s="4">
        <f t="shared" si="36"/>
        <v>116</v>
      </c>
      <c r="G416">
        <f t="shared" si="37"/>
        <v>8</v>
      </c>
    </row>
    <row r="417" spans="1:7">
      <c r="A417">
        <f t="shared" si="33"/>
        <v>9029</v>
      </c>
      <c r="B417">
        <f t="shared" si="34"/>
        <v>9</v>
      </c>
      <c r="C417">
        <f t="shared" si="35"/>
        <v>29</v>
      </c>
      <c r="D417">
        <f t="shared" si="38"/>
        <v>30861</v>
      </c>
      <c r="E417">
        <v>11414000</v>
      </c>
      <c r="F417" s="4">
        <f t="shared" si="36"/>
        <v>124</v>
      </c>
      <c r="G417">
        <f t="shared" si="37"/>
        <v>8</v>
      </c>
    </row>
    <row r="418" spans="1:7">
      <c r="A418">
        <f t="shared" si="33"/>
        <v>9030</v>
      </c>
      <c r="B418">
        <f t="shared" si="34"/>
        <v>9</v>
      </c>
      <c r="C418">
        <f t="shared" si="35"/>
        <v>30</v>
      </c>
      <c r="D418">
        <f t="shared" si="38"/>
        <v>30861</v>
      </c>
      <c r="E418">
        <v>13164000</v>
      </c>
      <c r="F418" s="4">
        <f t="shared" si="36"/>
        <v>132</v>
      </c>
      <c r="G418">
        <f t="shared" si="37"/>
        <v>8</v>
      </c>
    </row>
    <row r="419" spans="1:7">
      <c r="A419">
        <f t="shared" si="33"/>
        <v>9031</v>
      </c>
      <c r="B419">
        <f t="shared" si="34"/>
        <v>9</v>
      </c>
      <c r="C419">
        <f t="shared" si="35"/>
        <v>31</v>
      </c>
      <c r="D419">
        <f t="shared" si="38"/>
        <v>30861</v>
      </c>
      <c r="E419">
        <v>15113000</v>
      </c>
      <c r="F419" s="4">
        <f t="shared" si="36"/>
        <v>140</v>
      </c>
      <c r="G419">
        <f t="shared" si="37"/>
        <v>8</v>
      </c>
    </row>
    <row r="420" spans="1:7">
      <c r="A420">
        <f t="shared" si="33"/>
        <v>9032</v>
      </c>
      <c r="B420">
        <f t="shared" si="34"/>
        <v>9</v>
      </c>
      <c r="C420">
        <f t="shared" si="35"/>
        <v>32</v>
      </c>
      <c r="D420">
        <f t="shared" si="38"/>
        <v>30861</v>
      </c>
      <c r="E420">
        <v>17751000</v>
      </c>
      <c r="F420" s="4">
        <f t="shared" si="36"/>
        <v>148</v>
      </c>
      <c r="G420">
        <f t="shared" si="37"/>
        <v>8</v>
      </c>
    </row>
    <row r="421" spans="1:7">
      <c r="A421">
        <f t="shared" si="33"/>
        <v>9033</v>
      </c>
      <c r="B421">
        <f t="shared" si="34"/>
        <v>9</v>
      </c>
      <c r="C421">
        <f t="shared" si="35"/>
        <v>33</v>
      </c>
      <c r="D421">
        <f t="shared" si="38"/>
        <v>30861</v>
      </c>
      <c r="E421">
        <v>20811000</v>
      </c>
      <c r="F421" s="4">
        <f t="shared" si="36"/>
        <v>156</v>
      </c>
      <c r="G421">
        <f t="shared" si="37"/>
        <v>8</v>
      </c>
    </row>
    <row r="422" spans="1:7">
      <c r="A422">
        <f t="shared" si="33"/>
        <v>9034</v>
      </c>
      <c r="B422">
        <f t="shared" si="34"/>
        <v>9</v>
      </c>
      <c r="C422">
        <f t="shared" si="35"/>
        <v>34</v>
      </c>
      <c r="D422">
        <f t="shared" si="38"/>
        <v>30861</v>
      </c>
      <c r="E422">
        <v>24359000</v>
      </c>
      <c r="F422" s="4">
        <f t="shared" si="36"/>
        <v>164</v>
      </c>
      <c r="G422">
        <f t="shared" si="37"/>
        <v>8</v>
      </c>
    </row>
    <row r="423" spans="1:7">
      <c r="A423">
        <f t="shared" si="33"/>
        <v>9035</v>
      </c>
      <c r="B423">
        <f t="shared" si="34"/>
        <v>9</v>
      </c>
      <c r="C423">
        <f t="shared" si="35"/>
        <v>35</v>
      </c>
      <c r="D423">
        <f t="shared" si="38"/>
        <v>30861</v>
      </c>
      <c r="E423">
        <v>28475000</v>
      </c>
      <c r="F423" s="4">
        <f t="shared" si="36"/>
        <v>172</v>
      </c>
      <c r="G423">
        <f t="shared" si="37"/>
        <v>8</v>
      </c>
    </row>
    <row r="424" spans="1:7">
      <c r="A424">
        <f t="shared" si="33"/>
        <v>9036</v>
      </c>
      <c r="B424">
        <f t="shared" si="34"/>
        <v>9</v>
      </c>
      <c r="C424">
        <f t="shared" si="35"/>
        <v>36</v>
      </c>
      <c r="D424">
        <f t="shared" si="38"/>
        <v>30861</v>
      </c>
      <c r="E424">
        <v>34314000</v>
      </c>
      <c r="F424" s="4">
        <f t="shared" si="36"/>
        <v>180</v>
      </c>
      <c r="G424">
        <f t="shared" si="37"/>
        <v>8</v>
      </c>
    </row>
    <row r="425" spans="1:7">
      <c r="A425">
        <f t="shared" si="33"/>
        <v>9037</v>
      </c>
      <c r="B425">
        <f t="shared" si="34"/>
        <v>9</v>
      </c>
      <c r="C425">
        <f t="shared" si="35"/>
        <v>37</v>
      </c>
      <c r="D425">
        <f t="shared" si="38"/>
        <v>30861</v>
      </c>
      <c r="E425">
        <v>40703000</v>
      </c>
      <c r="F425" s="4">
        <f t="shared" si="36"/>
        <v>188</v>
      </c>
      <c r="G425">
        <f t="shared" si="37"/>
        <v>8</v>
      </c>
    </row>
    <row r="426" spans="1:7">
      <c r="A426">
        <f t="shared" si="33"/>
        <v>9038</v>
      </c>
      <c r="B426">
        <f t="shared" si="34"/>
        <v>9</v>
      </c>
      <c r="C426">
        <f t="shared" si="35"/>
        <v>38</v>
      </c>
      <c r="D426">
        <f t="shared" si="38"/>
        <v>30861</v>
      </c>
      <c r="E426">
        <v>47693000</v>
      </c>
      <c r="F426" s="4">
        <f t="shared" si="36"/>
        <v>196</v>
      </c>
      <c r="G426">
        <f t="shared" si="37"/>
        <v>8</v>
      </c>
    </row>
    <row r="427" spans="1:7">
      <c r="A427">
        <f t="shared" si="33"/>
        <v>9039</v>
      </c>
      <c r="B427">
        <f t="shared" si="34"/>
        <v>9</v>
      </c>
      <c r="C427">
        <f t="shared" si="35"/>
        <v>39</v>
      </c>
      <c r="D427">
        <f t="shared" si="38"/>
        <v>30861</v>
      </c>
      <c r="E427">
        <v>55340000</v>
      </c>
      <c r="F427" s="4">
        <f t="shared" si="36"/>
        <v>204</v>
      </c>
      <c r="G427">
        <f t="shared" si="37"/>
        <v>8</v>
      </c>
    </row>
    <row r="428" spans="1:7">
      <c r="A428">
        <f t="shared" si="33"/>
        <v>9040</v>
      </c>
      <c r="B428">
        <f t="shared" si="34"/>
        <v>9</v>
      </c>
      <c r="C428">
        <f t="shared" si="35"/>
        <v>40</v>
      </c>
      <c r="D428">
        <f t="shared" si="38"/>
        <v>30861</v>
      </c>
      <c r="E428">
        <v>63706000</v>
      </c>
      <c r="F428" s="4">
        <f t="shared" si="36"/>
        <v>212</v>
      </c>
      <c r="G428">
        <f t="shared" si="37"/>
        <v>8</v>
      </c>
    </row>
    <row r="429" spans="1:7">
      <c r="A429">
        <f t="shared" si="33"/>
        <v>9041</v>
      </c>
      <c r="B429">
        <f t="shared" si="34"/>
        <v>9</v>
      </c>
      <c r="C429">
        <f t="shared" si="35"/>
        <v>41</v>
      </c>
      <c r="D429">
        <f t="shared" si="38"/>
        <v>30861</v>
      </c>
      <c r="E429">
        <v>74629000</v>
      </c>
      <c r="F429" s="4">
        <f t="shared" si="36"/>
        <v>220</v>
      </c>
      <c r="G429">
        <f t="shared" si="37"/>
        <v>8</v>
      </c>
    </row>
    <row r="430" spans="1:7">
      <c r="A430">
        <f t="shared" si="33"/>
        <v>9042</v>
      </c>
      <c r="B430">
        <f t="shared" si="34"/>
        <v>9</v>
      </c>
      <c r="C430">
        <f t="shared" si="35"/>
        <v>42</v>
      </c>
      <c r="D430">
        <f t="shared" si="38"/>
        <v>30861</v>
      </c>
      <c r="E430">
        <v>86542000</v>
      </c>
      <c r="F430" s="4">
        <f t="shared" si="36"/>
        <v>228</v>
      </c>
      <c r="G430">
        <f t="shared" si="37"/>
        <v>8</v>
      </c>
    </row>
    <row r="431" spans="1:7">
      <c r="A431">
        <f t="shared" si="33"/>
        <v>9043</v>
      </c>
      <c r="B431">
        <f t="shared" si="34"/>
        <v>9</v>
      </c>
      <c r="C431">
        <f t="shared" si="35"/>
        <v>43</v>
      </c>
      <c r="D431">
        <f t="shared" si="38"/>
        <v>30861</v>
      </c>
      <c r="E431">
        <v>99533000</v>
      </c>
      <c r="F431" s="4">
        <f t="shared" si="36"/>
        <v>236</v>
      </c>
      <c r="G431">
        <f t="shared" si="37"/>
        <v>8</v>
      </c>
    </row>
    <row r="432" spans="1:7">
      <c r="A432">
        <f t="shared" si="33"/>
        <v>9044</v>
      </c>
      <c r="B432">
        <f t="shared" si="34"/>
        <v>9</v>
      </c>
      <c r="C432">
        <f t="shared" si="35"/>
        <v>44</v>
      </c>
      <c r="D432">
        <f t="shared" si="38"/>
        <v>30861</v>
      </c>
      <c r="E432">
        <v>113702000</v>
      </c>
      <c r="F432" s="4">
        <f t="shared" si="36"/>
        <v>244</v>
      </c>
      <c r="G432">
        <f t="shared" si="37"/>
        <v>8</v>
      </c>
    </row>
    <row r="433" spans="1:7">
      <c r="A433">
        <f t="shared" si="33"/>
        <v>9045</v>
      </c>
      <c r="B433">
        <f t="shared" si="34"/>
        <v>9</v>
      </c>
      <c r="C433">
        <f t="shared" si="35"/>
        <v>45</v>
      </c>
      <c r="D433">
        <f t="shared" si="38"/>
        <v>30861</v>
      </c>
      <c r="E433">
        <v>129155000</v>
      </c>
      <c r="F433" s="4">
        <f t="shared" si="36"/>
        <v>252</v>
      </c>
      <c r="G433">
        <f t="shared" si="37"/>
        <v>8</v>
      </c>
    </row>
    <row r="434" spans="1:7">
      <c r="A434">
        <f t="shared" si="33"/>
        <v>9046</v>
      </c>
      <c r="B434">
        <f t="shared" si="34"/>
        <v>9</v>
      </c>
      <c r="C434">
        <f t="shared" si="35"/>
        <v>46</v>
      </c>
      <c r="D434">
        <f t="shared" si="38"/>
        <v>30861</v>
      </c>
      <c r="E434">
        <v>1471030000</v>
      </c>
      <c r="F434" s="4">
        <f t="shared" si="36"/>
        <v>255</v>
      </c>
      <c r="G434">
        <f t="shared" si="37"/>
        <v>8</v>
      </c>
    </row>
    <row r="435" spans="1:7">
      <c r="A435">
        <f t="shared" ref="A435:A475" si="39">B435*1000+C435</f>
        <v>9047</v>
      </c>
      <c r="B435">
        <f t="shared" si="34"/>
        <v>9</v>
      </c>
      <c r="C435">
        <f t="shared" si="35"/>
        <v>47</v>
      </c>
      <c r="D435">
        <f t="shared" si="38"/>
        <v>30861</v>
      </c>
      <c r="E435">
        <v>16505200000</v>
      </c>
      <c r="F435" s="4">
        <f t="shared" si="36"/>
        <v>255</v>
      </c>
      <c r="G435">
        <f t="shared" si="37"/>
        <v>8</v>
      </c>
    </row>
    <row r="436" spans="1:7">
      <c r="A436">
        <f t="shared" si="39"/>
        <v>10000</v>
      </c>
      <c r="B436">
        <f t="shared" si="34"/>
        <v>10</v>
      </c>
      <c r="C436">
        <f t="shared" si="35"/>
        <v>0</v>
      </c>
      <c r="D436">
        <v>30871</v>
      </c>
      <c r="E436">
        <v>0</v>
      </c>
      <c r="F436" s="4">
        <f t="shared" si="36"/>
        <v>1</v>
      </c>
      <c r="G436">
        <f t="shared" si="37"/>
        <v>9</v>
      </c>
    </row>
    <row r="437" spans="1:7">
      <c r="A437">
        <f t="shared" si="39"/>
        <v>10001</v>
      </c>
      <c r="B437">
        <f t="shared" ref="B437:B475" si="40">B389+1</f>
        <v>10</v>
      </c>
      <c r="C437">
        <f t="shared" ref="C437:C475" si="41">C389</f>
        <v>1</v>
      </c>
      <c r="D437">
        <f t="shared" si="38"/>
        <v>30871</v>
      </c>
      <c r="E437">
        <v>7000</v>
      </c>
      <c r="F437" s="4">
        <f t="shared" ref="F437:F475" si="42">F389</f>
        <v>2</v>
      </c>
      <c r="G437">
        <f t="shared" ref="G437:G475" si="43">G389+1</f>
        <v>9</v>
      </c>
    </row>
    <row r="438" spans="1:7">
      <c r="A438">
        <f t="shared" si="39"/>
        <v>10002</v>
      </c>
      <c r="B438">
        <f t="shared" si="40"/>
        <v>10</v>
      </c>
      <c r="C438">
        <f t="shared" si="41"/>
        <v>2</v>
      </c>
      <c r="D438">
        <f t="shared" si="38"/>
        <v>30871</v>
      </c>
      <c r="E438">
        <v>15000</v>
      </c>
      <c r="F438" s="4">
        <f t="shared" si="42"/>
        <v>4</v>
      </c>
      <c r="G438">
        <f t="shared" si="43"/>
        <v>9</v>
      </c>
    </row>
    <row r="439" spans="1:7">
      <c r="A439">
        <f t="shared" si="39"/>
        <v>10003</v>
      </c>
      <c r="B439">
        <f t="shared" si="40"/>
        <v>10</v>
      </c>
      <c r="C439">
        <f t="shared" si="41"/>
        <v>3</v>
      </c>
      <c r="D439">
        <f t="shared" si="38"/>
        <v>30871</v>
      </c>
      <c r="E439">
        <v>22000</v>
      </c>
      <c r="F439" s="4">
        <f t="shared" si="42"/>
        <v>6</v>
      </c>
      <c r="G439">
        <f t="shared" si="43"/>
        <v>9</v>
      </c>
    </row>
    <row r="440" spans="1:7">
      <c r="A440">
        <f t="shared" si="39"/>
        <v>10004</v>
      </c>
      <c r="B440">
        <f t="shared" si="40"/>
        <v>10</v>
      </c>
      <c r="C440">
        <f t="shared" si="41"/>
        <v>4</v>
      </c>
      <c r="D440">
        <f t="shared" si="38"/>
        <v>30871</v>
      </c>
      <c r="E440">
        <v>34000</v>
      </c>
      <c r="F440" s="4">
        <f t="shared" si="42"/>
        <v>8</v>
      </c>
      <c r="G440">
        <f t="shared" si="43"/>
        <v>9</v>
      </c>
    </row>
    <row r="441" spans="1:7">
      <c r="A441">
        <f t="shared" si="39"/>
        <v>10005</v>
      </c>
      <c r="B441">
        <f t="shared" si="40"/>
        <v>10</v>
      </c>
      <c r="C441">
        <f t="shared" si="41"/>
        <v>5</v>
      </c>
      <c r="D441">
        <f t="shared" si="38"/>
        <v>30871</v>
      </c>
      <c r="E441">
        <v>48000</v>
      </c>
      <c r="F441" s="4">
        <f t="shared" si="42"/>
        <v>10</v>
      </c>
      <c r="G441">
        <f t="shared" si="43"/>
        <v>9</v>
      </c>
    </row>
    <row r="442" spans="1:7">
      <c r="A442">
        <f t="shared" si="39"/>
        <v>10006</v>
      </c>
      <c r="B442">
        <f t="shared" si="40"/>
        <v>10</v>
      </c>
      <c r="C442">
        <f t="shared" si="41"/>
        <v>6</v>
      </c>
      <c r="D442">
        <f t="shared" si="38"/>
        <v>30871</v>
      </c>
      <c r="E442">
        <v>70000</v>
      </c>
      <c r="F442" s="4">
        <f t="shared" si="42"/>
        <v>12</v>
      </c>
      <c r="G442">
        <f t="shared" si="43"/>
        <v>9</v>
      </c>
    </row>
    <row r="443" spans="1:7">
      <c r="A443">
        <f t="shared" si="39"/>
        <v>10007</v>
      </c>
      <c r="B443">
        <f t="shared" si="40"/>
        <v>10</v>
      </c>
      <c r="C443">
        <f t="shared" si="41"/>
        <v>7</v>
      </c>
      <c r="D443">
        <f t="shared" si="38"/>
        <v>30871</v>
      </c>
      <c r="E443">
        <v>117000</v>
      </c>
      <c r="F443" s="4">
        <f t="shared" si="42"/>
        <v>14</v>
      </c>
      <c r="G443">
        <f t="shared" si="43"/>
        <v>9</v>
      </c>
    </row>
    <row r="444" spans="1:7">
      <c r="A444">
        <f t="shared" si="39"/>
        <v>10008</v>
      </c>
      <c r="B444">
        <f t="shared" si="40"/>
        <v>10</v>
      </c>
      <c r="C444">
        <f t="shared" si="41"/>
        <v>8</v>
      </c>
      <c r="D444">
        <f t="shared" si="38"/>
        <v>30871</v>
      </c>
      <c r="E444">
        <v>192000</v>
      </c>
      <c r="F444" s="4">
        <f t="shared" si="42"/>
        <v>16</v>
      </c>
      <c r="G444">
        <f t="shared" si="43"/>
        <v>9</v>
      </c>
    </row>
    <row r="445" spans="1:7">
      <c r="A445">
        <f t="shared" si="39"/>
        <v>10009</v>
      </c>
      <c r="B445">
        <f t="shared" si="40"/>
        <v>10</v>
      </c>
      <c r="C445">
        <f t="shared" si="41"/>
        <v>9</v>
      </c>
      <c r="D445">
        <f t="shared" si="38"/>
        <v>30871</v>
      </c>
      <c r="E445">
        <v>277000</v>
      </c>
      <c r="F445" s="4">
        <f t="shared" si="42"/>
        <v>18</v>
      </c>
      <c r="G445">
        <f t="shared" si="43"/>
        <v>9</v>
      </c>
    </row>
    <row r="446" spans="1:7">
      <c r="A446">
        <f t="shared" si="39"/>
        <v>10010</v>
      </c>
      <c r="B446">
        <f t="shared" si="40"/>
        <v>10</v>
      </c>
      <c r="C446">
        <f t="shared" si="41"/>
        <v>10</v>
      </c>
      <c r="D446">
        <f t="shared" si="38"/>
        <v>30871</v>
      </c>
      <c r="E446">
        <v>373000</v>
      </c>
      <c r="F446" s="4">
        <f t="shared" si="42"/>
        <v>20</v>
      </c>
      <c r="G446">
        <f t="shared" si="43"/>
        <v>9</v>
      </c>
    </row>
    <row r="447" spans="1:7">
      <c r="A447">
        <f t="shared" si="39"/>
        <v>10011</v>
      </c>
      <c r="B447">
        <f t="shared" si="40"/>
        <v>10</v>
      </c>
      <c r="C447">
        <f t="shared" si="41"/>
        <v>11</v>
      </c>
      <c r="D447">
        <f t="shared" si="38"/>
        <v>30871</v>
      </c>
      <c r="E447">
        <v>481000</v>
      </c>
      <c r="F447" s="4">
        <f t="shared" si="42"/>
        <v>22</v>
      </c>
      <c r="G447">
        <f t="shared" si="43"/>
        <v>9</v>
      </c>
    </row>
    <row r="448" spans="1:7">
      <c r="A448">
        <f t="shared" si="39"/>
        <v>10012</v>
      </c>
      <c r="B448">
        <f t="shared" si="40"/>
        <v>10</v>
      </c>
      <c r="C448">
        <f t="shared" si="41"/>
        <v>12</v>
      </c>
      <c r="D448">
        <f t="shared" si="38"/>
        <v>30871</v>
      </c>
      <c r="E448">
        <v>603000</v>
      </c>
      <c r="F448" s="4">
        <f t="shared" si="42"/>
        <v>24</v>
      </c>
      <c r="G448">
        <f t="shared" si="43"/>
        <v>9</v>
      </c>
    </row>
    <row r="449" spans="1:7">
      <c r="A449">
        <f t="shared" si="39"/>
        <v>10013</v>
      </c>
      <c r="B449">
        <f t="shared" si="40"/>
        <v>10</v>
      </c>
      <c r="C449">
        <f t="shared" si="41"/>
        <v>13</v>
      </c>
      <c r="D449">
        <f t="shared" si="38"/>
        <v>30871</v>
      </c>
      <c r="E449">
        <v>758000</v>
      </c>
      <c r="F449" s="4">
        <f t="shared" si="42"/>
        <v>28</v>
      </c>
      <c r="G449">
        <f t="shared" si="43"/>
        <v>9</v>
      </c>
    </row>
    <row r="450" spans="1:7">
      <c r="A450">
        <f t="shared" si="39"/>
        <v>10014</v>
      </c>
      <c r="B450">
        <f t="shared" si="40"/>
        <v>10</v>
      </c>
      <c r="C450">
        <f t="shared" si="41"/>
        <v>14</v>
      </c>
      <c r="D450">
        <f t="shared" si="38"/>
        <v>30871</v>
      </c>
      <c r="E450">
        <v>956000</v>
      </c>
      <c r="F450" s="4">
        <f t="shared" si="42"/>
        <v>32</v>
      </c>
      <c r="G450">
        <f t="shared" si="43"/>
        <v>9</v>
      </c>
    </row>
    <row r="451" spans="1:7">
      <c r="A451">
        <f t="shared" si="39"/>
        <v>10015</v>
      </c>
      <c r="B451">
        <f t="shared" si="40"/>
        <v>10</v>
      </c>
      <c r="C451">
        <f t="shared" si="41"/>
        <v>15</v>
      </c>
      <c r="D451">
        <f t="shared" si="38"/>
        <v>30871</v>
      </c>
      <c r="E451">
        <v>1248000</v>
      </c>
      <c r="F451" s="4">
        <f t="shared" si="42"/>
        <v>36</v>
      </c>
      <c r="G451">
        <f t="shared" si="43"/>
        <v>9</v>
      </c>
    </row>
    <row r="452" spans="1:7">
      <c r="A452">
        <f t="shared" si="39"/>
        <v>10016</v>
      </c>
      <c r="B452">
        <f t="shared" si="40"/>
        <v>10</v>
      </c>
      <c r="C452">
        <f t="shared" si="41"/>
        <v>16</v>
      </c>
      <c r="D452">
        <f t="shared" si="38"/>
        <v>30871</v>
      </c>
      <c r="E452">
        <v>1559000</v>
      </c>
      <c r="F452" s="4">
        <f t="shared" si="42"/>
        <v>40</v>
      </c>
      <c r="G452">
        <f t="shared" si="43"/>
        <v>9</v>
      </c>
    </row>
    <row r="453" spans="1:7">
      <c r="A453">
        <f t="shared" si="39"/>
        <v>10017</v>
      </c>
      <c r="B453">
        <f t="shared" si="40"/>
        <v>10</v>
      </c>
      <c r="C453">
        <f t="shared" si="41"/>
        <v>17</v>
      </c>
      <c r="D453">
        <f t="shared" si="38"/>
        <v>30871</v>
      </c>
      <c r="E453">
        <v>1892000</v>
      </c>
      <c r="F453" s="4">
        <f t="shared" si="42"/>
        <v>44</v>
      </c>
      <c r="G453">
        <f t="shared" si="43"/>
        <v>9</v>
      </c>
    </row>
    <row r="454" spans="1:7">
      <c r="A454">
        <f t="shared" si="39"/>
        <v>10018</v>
      </c>
      <c r="B454">
        <f t="shared" si="40"/>
        <v>10</v>
      </c>
      <c r="C454">
        <f t="shared" si="41"/>
        <v>18</v>
      </c>
      <c r="D454">
        <f t="shared" si="38"/>
        <v>30871</v>
      </c>
      <c r="E454">
        <v>2247000</v>
      </c>
      <c r="F454" s="4">
        <f t="shared" si="42"/>
        <v>48</v>
      </c>
      <c r="G454">
        <f t="shared" si="43"/>
        <v>9</v>
      </c>
    </row>
    <row r="455" spans="1:7">
      <c r="A455">
        <f t="shared" si="39"/>
        <v>10019</v>
      </c>
      <c r="B455">
        <f t="shared" si="40"/>
        <v>10</v>
      </c>
      <c r="C455">
        <f t="shared" si="41"/>
        <v>19</v>
      </c>
      <c r="D455">
        <f t="shared" ref="D455:D483" si="44">D454</f>
        <v>30871</v>
      </c>
      <c r="E455">
        <v>2625000</v>
      </c>
      <c r="F455" s="4">
        <f t="shared" si="42"/>
        <v>52</v>
      </c>
      <c r="G455">
        <f t="shared" si="43"/>
        <v>9</v>
      </c>
    </row>
    <row r="456" spans="1:7">
      <c r="A456">
        <f t="shared" si="39"/>
        <v>10020</v>
      </c>
      <c r="B456">
        <f t="shared" si="40"/>
        <v>10</v>
      </c>
      <c r="C456">
        <f t="shared" si="41"/>
        <v>20</v>
      </c>
      <c r="D456">
        <f t="shared" si="44"/>
        <v>30871</v>
      </c>
      <c r="E456">
        <v>3072000</v>
      </c>
      <c r="F456" s="4">
        <f t="shared" si="42"/>
        <v>56</v>
      </c>
      <c r="G456">
        <f t="shared" si="43"/>
        <v>9</v>
      </c>
    </row>
    <row r="457" spans="1:7">
      <c r="A457">
        <f t="shared" si="39"/>
        <v>10021</v>
      </c>
      <c r="B457">
        <f t="shared" si="40"/>
        <v>10</v>
      </c>
      <c r="C457">
        <f t="shared" si="41"/>
        <v>21</v>
      </c>
      <c r="D457">
        <f t="shared" si="44"/>
        <v>30871</v>
      </c>
      <c r="E457">
        <v>3549000</v>
      </c>
      <c r="F457" s="4">
        <f t="shared" si="42"/>
        <v>60</v>
      </c>
      <c r="G457">
        <f t="shared" si="43"/>
        <v>9</v>
      </c>
    </row>
    <row r="458" spans="1:7">
      <c r="A458">
        <f t="shared" si="39"/>
        <v>10022</v>
      </c>
      <c r="B458">
        <f t="shared" si="40"/>
        <v>10</v>
      </c>
      <c r="C458">
        <f t="shared" si="41"/>
        <v>22</v>
      </c>
      <c r="D458">
        <f t="shared" si="44"/>
        <v>30871</v>
      </c>
      <c r="E458">
        <v>4089000</v>
      </c>
      <c r="F458" s="4">
        <f t="shared" si="42"/>
        <v>68</v>
      </c>
      <c r="G458">
        <f t="shared" si="43"/>
        <v>9</v>
      </c>
    </row>
    <row r="459" spans="1:7">
      <c r="A459">
        <f t="shared" si="39"/>
        <v>10023</v>
      </c>
      <c r="B459">
        <f t="shared" si="40"/>
        <v>10</v>
      </c>
      <c r="C459">
        <f t="shared" si="41"/>
        <v>23</v>
      </c>
      <c r="D459">
        <f t="shared" si="44"/>
        <v>30871</v>
      </c>
      <c r="E459">
        <v>4702000</v>
      </c>
      <c r="F459" s="4">
        <f t="shared" si="42"/>
        <v>76</v>
      </c>
      <c r="G459">
        <f t="shared" si="43"/>
        <v>9</v>
      </c>
    </row>
    <row r="460" spans="1:7">
      <c r="A460">
        <f t="shared" si="39"/>
        <v>10024</v>
      </c>
      <c r="B460">
        <f t="shared" si="40"/>
        <v>10</v>
      </c>
      <c r="C460">
        <f t="shared" si="41"/>
        <v>24</v>
      </c>
      <c r="D460">
        <f t="shared" si="44"/>
        <v>30871</v>
      </c>
      <c r="E460">
        <v>5398000</v>
      </c>
      <c r="F460" s="4">
        <f t="shared" si="42"/>
        <v>84</v>
      </c>
      <c r="G460">
        <f t="shared" si="43"/>
        <v>9</v>
      </c>
    </row>
    <row r="461" spans="1:7">
      <c r="A461">
        <f t="shared" si="39"/>
        <v>10025</v>
      </c>
      <c r="B461">
        <f t="shared" si="40"/>
        <v>10</v>
      </c>
      <c r="C461">
        <f t="shared" si="41"/>
        <v>25</v>
      </c>
      <c r="D461">
        <f t="shared" si="44"/>
        <v>30871</v>
      </c>
      <c r="E461">
        <v>6314000</v>
      </c>
      <c r="F461" s="4">
        <f t="shared" si="42"/>
        <v>92</v>
      </c>
      <c r="G461">
        <f t="shared" si="43"/>
        <v>9</v>
      </c>
    </row>
    <row r="462" spans="1:7">
      <c r="A462">
        <f t="shared" si="39"/>
        <v>10026</v>
      </c>
      <c r="B462">
        <f t="shared" si="40"/>
        <v>10</v>
      </c>
      <c r="C462">
        <f t="shared" si="41"/>
        <v>26</v>
      </c>
      <c r="D462">
        <f t="shared" si="44"/>
        <v>30871</v>
      </c>
      <c r="E462">
        <v>7323000</v>
      </c>
      <c r="F462" s="4">
        <f t="shared" si="42"/>
        <v>100</v>
      </c>
      <c r="G462">
        <f t="shared" si="43"/>
        <v>9</v>
      </c>
    </row>
    <row r="463" spans="1:7">
      <c r="A463">
        <f t="shared" si="39"/>
        <v>10027</v>
      </c>
      <c r="B463">
        <f t="shared" si="40"/>
        <v>10</v>
      </c>
      <c r="C463">
        <f t="shared" si="41"/>
        <v>27</v>
      </c>
      <c r="D463">
        <f t="shared" si="44"/>
        <v>30871</v>
      </c>
      <c r="E463">
        <v>8433000</v>
      </c>
      <c r="F463" s="4">
        <f t="shared" si="42"/>
        <v>108</v>
      </c>
      <c r="G463">
        <f t="shared" si="43"/>
        <v>9</v>
      </c>
    </row>
    <row r="464" spans="1:7">
      <c r="A464">
        <f t="shared" si="39"/>
        <v>10028</v>
      </c>
      <c r="B464">
        <f t="shared" si="40"/>
        <v>10</v>
      </c>
      <c r="C464">
        <f t="shared" si="41"/>
        <v>28</v>
      </c>
      <c r="D464">
        <f t="shared" si="44"/>
        <v>30871</v>
      </c>
      <c r="E464">
        <v>9843000</v>
      </c>
      <c r="F464" s="4">
        <f t="shared" si="42"/>
        <v>116</v>
      </c>
      <c r="G464">
        <f t="shared" si="43"/>
        <v>9</v>
      </c>
    </row>
    <row r="465" spans="1:7">
      <c r="A465">
        <f t="shared" si="39"/>
        <v>10029</v>
      </c>
      <c r="B465">
        <f t="shared" si="40"/>
        <v>10</v>
      </c>
      <c r="C465">
        <f t="shared" si="41"/>
        <v>29</v>
      </c>
      <c r="D465">
        <f t="shared" si="44"/>
        <v>30871</v>
      </c>
      <c r="E465">
        <v>11414000</v>
      </c>
      <c r="F465" s="4">
        <f t="shared" si="42"/>
        <v>124</v>
      </c>
      <c r="G465">
        <f t="shared" si="43"/>
        <v>9</v>
      </c>
    </row>
    <row r="466" spans="1:7">
      <c r="A466">
        <f t="shared" si="39"/>
        <v>10030</v>
      </c>
      <c r="B466">
        <f t="shared" si="40"/>
        <v>10</v>
      </c>
      <c r="C466">
        <f t="shared" si="41"/>
        <v>30</v>
      </c>
      <c r="D466">
        <f t="shared" si="44"/>
        <v>30871</v>
      </c>
      <c r="E466">
        <v>13164000</v>
      </c>
      <c r="F466" s="4">
        <f t="shared" si="42"/>
        <v>132</v>
      </c>
      <c r="G466">
        <f t="shared" si="43"/>
        <v>9</v>
      </c>
    </row>
    <row r="467" spans="1:7">
      <c r="A467">
        <f t="shared" si="39"/>
        <v>10031</v>
      </c>
      <c r="B467">
        <f t="shared" si="40"/>
        <v>10</v>
      </c>
      <c r="C467">
        <f t="shared" si="41"/>
        <v>31</v>
      </c>
      <c r="D467">
        <f t="shared" si="44"/>
        <v>30871</v>
      </c>
      <c r="E467">
        <v>15113000</v>
      </c>
      <c r="F467" s="4">
        <f t="shared" si="42"/>
        <v>140</v>
      </c>
      <c r="G467">
        <f t="shared" si="43"/>
        <v>9</v>
      </c>
    </row>
    <row r="468" spans="1:7">
      <c r="A468">
        <f t="shared" si="39"/>
        <v>10032</v>
      </c>
      <c r="B468">
        <f t="shared" si="40"/>
        <v>10</v>
      </c>
      <c r="C468">
        <f t="shared" si="41"/>
        <v>32</v>
      </c>
      <c r="D468">
        <f t="shared" si="44"/>
        <v>30871</v>
      </c>
      <c r="E468">
        <v>17751000</v>
      </c>
      <c r="F468" s="4">
        <f t="shared" si="42"/>
        <v>148</v>
      </c>
      <c r="G468">
        <f t="shared" si="43"/>
        <v>9</v>
      </c>
    </row>
    <row r="469" spans="1:7">
      <c r="A469">
        <f t="shared" si="39"/>
        <v>10033</v>
      </c>
      <c r="B469">
        <f t="shared" si="40"/>
        <v>10</v>
      </c>
      <c r="C469">
        <f t="shared" si="41"/>
        <v>33</v>
      </c>
      <c r="D469">
        <f t="shared" si="44"/>
        <v>30871</v>
      </c>
      <c r="E469">
        <v>20811000</v>
      </c>
      <c r="F469" s="4">
        <f t="shared" si="42"/>
        <v>156</v>
      </c>
      <c r="G469">
        <f t="shared" si="43"/>
        <v>9</v>
      </c>
    </row>
    <row r="470" spans="1:7">
      <c r="A470">
        <f t="shared" si="39"/>
        <v>10034</v>
      </c>
      <c r="B470">
        <f t="shared" si="40"/>
        <v>10</v>
      </c>
      <c r="C470">
        <f t="shared" si="41"/>
        <v>34</v>
      </c>
      <c r="D470">
        <f t="shared" si="44"/>
        <v>30871</v>
      </c>
      <c r="E470">
        <v>24359000</v>
      </c>
      <c r="F470" s="4">
        <f t="shared" si="42"/>
        <v>164</v>
      </c>
      <c r="G470">
        <f t="shared" si="43"/>
        <v>9</v>
      </c>
    </row>
    <row r="471" spans="1:7">
      <c r="A471">
        <f t="shared" si="39"/>
        <v>10035</v>
      </c>
      <c r="B471">
        <f t="shared" si="40"/>
        <v>10</v>
      </c>
      <c r="C471">
        <f t="shared" si="41"/>
        <v>35</v>
      </c>
      <c r="D471">
        <f t="shared" si="44"/>
        <v>30871</v>
      </c>
      <c r="E471">
        <v>28475000</v>
      </c>
      <c r="F471" s="4">
        <f t="shared" si="42"/>
        <v>172</v>
      </c>
      <c r="G471">
        <f t="shared" si="43"/>
        <v>9</v>
      </c>
    </row>
    <row r="472" spans="1:7">
      <c r="A472">
        <f t="shared" si="39"/>
        <v>10036</v>
      </c>
      <c r="B472">
        <f t="shared" si="40"/>
        <v>10</v>
      </c>
      <c r="C472">
        <f t="shared" si="41"/>
        <v>36</v>
      </c>
      <c r="D472">
        <f t="shared" si="44"/>
        <v>30871</v>
      </c>
      <c r="E472">
        <v>34314000</v>
      </c>
      <c r="F472" s="4">
        <f t="shared" si="42"/>
        <v>180</v>
      </c>
      <c r="G472">
        <f t="shared" si="43"/>
        <v>9</v>
      </c>
    </row>
    <row r="473" spans="1:7">
      <c r="A473">
        <f t="shared" si="39"/>
        <v>10037</v>
      </c>
      <c r="B473">
        <f t="shared" si="40"/>
        <v>10</v>
      </c>
      <c r="C473">
        <f t="shared" si="41"/>
        <v>37</v>
      </c>
      <c r="D473">
        <f t="shared" si="44"/>
        <v>30871</v>
      </c>
      <c r="E473">
        <v>40703000</v>
      </c>
      <c r="F473" s="4">
        <f t="shared" si="42"/>
        <v>188</v>
      </c>
      <c r="G473">
        <f t="shared" si="43"/>
        <v>9</v>
      </c>
    </row>
    <row r="474" spans="1:7">
      <c r="A474">
        <f t="shared" si="39"/>
        <v>10038</v>
      </c>
      <c r="B474">
        <f t="shared" si="40"/>
        <v>10</v>
      </c>
      <c r="C474">
        <f t="shared" si="41"/>
        <v>38</v>
      </c>
      <c r="D474">
        <f t="shared" si="44"/>
        <v>30871</v>
      </c>
      <c r="E474">
        <v>47693000</v>
      </c>
      <c r="F474" s="4">
        <f t="shared" si="42"/>
        <v>196</v>
      </c>
      <c r="G474">
        <f t="shared" si="43"/>
        <v>9</v>
      </c>
    </row>
    <row r="475" spans="1:7">
      <c r="A475">
        <f t="shared" si="39"/>
        <v>10039</v>
      </c>
      <c r="B475">
        <f t="shared" si="40"/>
        <v>10</v>
      </c>
      <c r="C475">
        <f t="shared" si="41"/>
        <v>39</v>
      </c>
      <c r="D475">
        <f t="shared" si="44"/>
        <v>30871</v>
      </c>
      <c r="E475">
        <v>55340000</v>
      </c>
      <c r="F475" s="4">
        <f t="shared" si="42"/>
        <v>204</v>
      </c>
      <c r="G475">
        <f t="shared" si="43"/>
        <v>9</v>
      </c>
    </row>
    <row r="476" spans="1:7">
      <c r="A476">
        <f t="shared" ref="A476:A483" si="45">B476*1000+C476</f>
        <v>10040</v>
      </c>
      <c r="B476">
        <f t="shared" ref="B476:B483" si="46">B428+1</f>
        <v>10</v>
      </c>
      <c r="C476">
        <f t="shared" ref="C476:C483" si="47">C428</f>
        <v>40</v>
      </c>
      <c r="D476">
        <f t="shared" si="44"/>
        <v>30871</v>
      </c>
      <c r="E476">
        <v>63706000</v>
      </c>
      <c r="F476" s="4">
        <f t="shared" ref="F476:F483" si="48">F428</f>
        <v>212</v>
      </c>
      <c r="G476">
        <f t="shared" ref="G476:G483" si="49">G428+1</f>
        <v>9</v>
      </c>
    </row>
    <row r="477" spans="1:7">
      <c r="A477">
        <f t="shared" si="45"/>
        <v>10041</v>
      </c>
      <c r="B477">
        <f t="shared" si="46"/>
        <v>10</v>
      </c>
      <c r="C477">
        <f t="shared" si="47"/>
        <v>41</v>
      </c>
      <c r="D477">
        <f t="shared" si="44"/>
        <v>30871</v>
      </c>
      <c r="E477">
        <v>74629000</v>
      </c>
      <c r="F477" s="4">
        <f t="shared" si="48"/>
        <v>220</v>
      </c>
      <c r="G477">
        <f t="shared" si="49"/>
        <v>9</v>
      </c>
    </row>
    <row r="478" spans="1:7">
      <c r="A478">
        <f t="shared" si="45"/>
        <v>10042</v>
      </c>
      <c r="B478">
        <f t="shared" si="46"/>
        <v>10</v>
      </c>
      <c r="C478">
        <f t="shared" si="47"/>
        <v>42</v>
      </c>
      <c r="D478">
        <f t="shared" si="44"/>
        <v>30871</v>
      </c>
      <c r="E478">
        <v>86542000</v>
      </c>
      <c r="F478" s="4">
        <f t="shared" si="48"/>
        <v>228</v>
      </c>
      <c r="G478">
        <f t="shared" si="49"/>
        <v>9</v>
      </c>
    </row>
    <row r="479" spans="1:7">
      <c r="A479">
        <f t="shared" si="45"/>
        <v>10043</v>
      </c>
      <c r="B479">
        <f t="shared" si="46"/>
        <v>10</v>
      </c>
      <c r="C479">
        <f t="shared" si="47"/>
        <v>43</v>
      </c>
      <c r="D479">
        <f t="shared" si="44"/>
        <v>30871</v>
      </c>
      <c r="E479">
        <v>99533000</v>
      </c>
      <c r="F479" s="4">
        <f t="shared" si="48"/>
        <v>236</v>
      </c>
      <c r="G479">
        <f t="shared" si="49"/>
        <v>9</v>
      </c>
    </row>
    <row r="480" spans="1:7">
      <c r="A480">
        <f t="shared" si="45"/>
        <v>10044</v>
      </c>
      <c r="B480">
        <f t="shared" si="46"/>
        <v>10</v>
      </c>
      <c r="C480">
        <f t="shared" si="47"/>
        <v>44</v>
      </c>
      <c r="D480">
        <f t="shared" si="44"/>
        <v>30871</v>
      </c>
      <c r="E480">
        <v>113702000</v>
      </c>
      <c r="F480" s="4">
        <f t="shared" si="48"/>
        <v>244</v>
      </c>
      <c r="G480">
        <f t="shared" si="49"/>
        <v>9</v>
      </c>
    </row>
    <row r="481" spans="1:7">
      <c r="A481">
        <f t="shared" si="45"/>
        <v>10045</v>
      </c>
      <c r="B481">
        <f t="shared" si="46"/>
        <v>10</v>
      </c>
      <c r="C481">
        <f t="shared" si="47"/>
        <v>45</v>
      </c>
      <c r="D481">
        <f t="shared" si="44"/>
        <v>30871</v>
      </c>
      <c r="E481">
        <v>129155000</v>
      </c>
      <c r="F481" s="4">
        <f t="shared" si="48"/>
        <v>252</v>
      </c>
      <c r="G481">
        <f t="shared" si="49"/>
        <v>9</v>
      </c>
    </row>
    <row r="482" spans="1:7">
      <c r="A482">
        <f t="shared" si="45"/>
        <v>10046</v>
      </c>
      <c r="B482">
        <f t="shared" si="46"/>
        <v>10</v>
      </c>
      <c r="C482">
        <f t="shared" si="47"/>
        <v>46</v>
      </c>
      <c r="D482">
        <f t="shared" si="44"/>
        <v>30871</v>
      </c>
      <c r="E482">
        <v>1471030000</v>
      </c>
      <c r="F482" s="4">
        <f t="shared" si="48"/>
        <v>255</v>
      </c>
      <c r="G482">
        <f t="shared" si="49"/>
        <v>9</v>
      </c>
    </row>
    <row r="483" spans="1:7">
      <c r="A483">
        <f t="shared" si="45"/>
        <v>10047</v>
      </c>
      <c r="B483">
        <f t="shared" si="46"/>
        <v>10</v>
      </c>
      <c r="C483">
        <f t="shared" si="47"/>
        <v>47</v>
      </c>
      <c r="D483">
        <f t="shared" si="44"/>
        <v>30871</v>
      </c>
      <c r="E483">
        <v>16505200000</v>
      </c>
      <c r="F483" s="4">
        <f t="shared" si="48"/>
        <v>255</v>
      </c>
      <c r="G483">
        <f t="shared" si="49"/>
        <v>9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7"/>
  <sheetViews>
    <sheetView zoomScale="85" zoomScaleNormal="85" topLeftCell="A16" workbookViewId="0">
      <selection activeCell="B4" sqref="B4"/>
    </sheetView>
  </sheetViews>
  <sheetFormatPr defaultColWidth="9" defaultRowHeight="16.5"/>
  <cols>
    <col min="1" max="5" width="15" style="1" customWidth="1"/>
    <col min="10" max="10" width="11.5" style="1"/>
    <col min="11" max="11" width="9" style="1"/>
    <col min="12" max="12" width="9.375" style="1"/>
    <col min="13" max="16384" width="9" style="1"/>
  </cols>
  <sheetData>
    <row r="1" ht="33.75" spans="1:7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ht="17.25" spans="1:7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33.75" spans="1:7">
      <c r="A3" s="2" t="s">
        <v>22</v>
      </c>
      <c r="B3" s="2" t="s">
        <v>23</v>
      </c>
      <c r="C3" s="2" t="s">
        <v>24</v>
      </c>
      <c r="D3" s="2" t="s">
        <v>25</v>
      </c>
      <c r="E3" s="1" t="s">
        <v>26</v>
      </c>
      <c r="F3" s="2" t="s">
        <v>27</v>
      </c>
      <c r="G3" s="1" t="s">
        <v>28</v>
      </c>
    </row>
    <row r="4" spans="1:12">
      <c r="A4" s="3">
        <v>0</v>
      </c>
      <c r="B4" s="1">
        <v>0</v>
      </c>
      <c r="C4" s="3">
        <v>1</v>
      </c>
      <c r="D4" s="3">
        <v>20003</v>
      </c>
      <c r="E4" s="3">
        <f t="shared" ref="E4:E18" si="0">E5-10</f>
        <v>0</v>
      </c>
      <c r="F4">
        <v>10002</v>
      </c>
      <c r="G4">
        <v>0</v>
      </c>
      <c r="L4"/>
    </row>
    <row r="5" spans="1:12">
      <c r="A5" s="1">
        <v>1</v>
      </c>
      <c r="B5" s="1">
        <f>ROUND(SUM($L$5:L5)*0.4,0)</f>
        <v>4340</v>
      </c>
      <c r="C5" s="1">
        <v>1</v>
      </c>
      <c r="D5" s="3">
        <v>20003</v>
      </c>
      <c r="E5" s="3">
        <f t="shared" si="0"/>
        <v>10</v>
      </c>
      <c r="F5">
        <v>10002</v>
      </c>
      <c r="G5">
        <f t="shared" ref="G5:G18" si="1">G6-3</f>
        <v>8</v>
      </c>
      <c r="J5"/>
      <c r="L5">
        <v>10851</v>
      </c>
    </row>
    <row r="6" spans="1:12">
      <c r="A6" s="1">
        <v>2</v>
      </c>
      <c r="B6" s="1">
        <f>ROUND(SUM($L$5:L6)*0.4,0)</f>
        <v>11081</v>
      </c>
      <c r="C6" s="1">
        <v>1</v>
      </c>
      <c r="D6" s="3">
        <v>20003</v>
      </c>
      <c r="E6" s="3">
        <f t="shared" si="0"/>
        <v>20</v>
      </c>
      <c r="F6">
        <v>10002</v>
      </c>
      <c r="G6">
        <f t="shared" si="1"/>
        <v>11</v>
      </c>
      <c r="J6"/>
      <c r="L6">
        <v>16851</v>
      </c>
    </row>
    <row r="7" spans="1:12">
      <c r="A7" s="1">
        <v>3</v>
      </c>
      <c r="B7" s="1">
        <f>ROUND(SUM($L$5:L7)*0.4,0)</f>
        <v>18269</v>
      </c>
      <c r="C7" s="1">
        <v>1</v>
      </c>
      <c r="D7" s="3">
        <v>20003</v>
      </c>
      <c r="E7" s="3">
        <f t="shared" si="0"/>
        <v>30</v>
      </c>
      <c r="F7">
        <v>10002</v>
      </c>
      <c r="G7">
        <f t="shared" si="1"/>
        <v>14</v>
      </c>
      <c r="J7"/>
      <c r="L7">
        <v>17971</v>
      </c>
    </row>
    <row r="8" spans="1:12">
      <c r="A8" s="1">
        <v>4</v>
      </c>
      <c r="B8" s="1">
        <f>ROUND(SUM($L$5:L8)*0.4,0)</f>
        <v>29040</v>
      </c>
      <c r="C8" s="1">
        <v>1</v>
      </c>
      <c r="D8" s="3">
        <v>20003</v>
      </c>
      <c r="E8" s="3">
        <f t="shared" si="0"/>
        <v>40</v>
      </c>
      <c r="F8">
        <v>10002</v>
      </c>
      <c r="G8">
        <f t="shared" si="1"/>
        <v>17</v>
      </c>
      <c r="J8"/>
      <c r="L8">
        <v>26926</v>
      </c>
    </row>
    <row r="9" spans="1:12">
      <c r="A9" s="1">
        <v>5</v>
      </c>
      <c r="B9" s="1">
        <f>ROUND(SUM($L$5:L9)*0.4,0)</f>
        <v>41783</v>
      </c>
      <c r="C9" s="1">
        <v>1</v>
      </c>
      <c r="D9" s="3">
        <v>20003</v>
      </c>
      <c r="E9" s="3">
        <f t="shared" si="0"/>
        <v>50</v>
      </c>
      <c r="F9">
        <v>10002</v>
      </c>
      <c r="G9">
        <f t="shared" si="1"/>
        <v>20</v>
      </c>
      <c r="J9"/>
      <c r="L9">
        <v>31859</v>
      </c>
    </row>
    <row r="10" spans="1:12">
      <c r="A10" s="1">
        <v>6</v>
      </c>
      <c r="B10" s="1">
        <f>ROUND(SUM($L$5:L10)*0.4,0)</f>
        <v>68117</v>
      </c>
      <c r="C10" s="1">
        <v>1</v>
      </c>
      <c r="D10" s="3">
        <v>20003</v>
      </c>
      <c r="E10" s="3">
        <f t="shared" si="0"/>
        <v>60</v>
      </c>
      <c r="F10">
        <v>10002</v>
      </c>
      <c r="G10">
        <f t="shared" si="1"/>
        <v>23</v>
      </c>
      <c r="J10"/>
      <c r="L10">
        <v>65835</v>
      </c>
    </row>
    <row r="11" spans="1:12">
      <c r="A11" s="1">
        <v>7</v>
      </c>
      <c r="B11" s="1">
        <f>ROUND(SUM($L$5:L11)*0.4,0)</f>
        <v>117214</v>
      </c>
      <c r="C11" s="1">
        <v>1</v>
      </c>
      <c r="D11" s="3">
        <v>20003</v>
      </c>
      <c r="E11" s="3">
        <f t="shared" si="0"/>
        <v>70</v>
      </c>
      <c r="F11">
        <v>10002</v>
      </c>
      <c r="G11">
        <f t="shared" si="1"/>
        <v>26</v>
      </c>
      <c r="J11"/>
      <c r="L11">
        <v>122742</v>
      </c>
    </row>
    <row r="12" spans="1:12">
      <c r="A12" s="1">
        <v>8</v>
      </c>
      <c r="B12" s="1">
        <f>ROUND(SUM($L$5:L12)*0.4,0)</f>
        <v>201794</v>
      </c>
      <c r="C12" s="1">
        <v>1</v>
      </c>
      <c r="D12" s="3">
        <v>20003</v>
      </c>
      <c r="E12" s="3">
        <f t="shared" si="0"/>
        <v>80</v>
      </c>
      <c r="F12">
        <v>10002</v>
      </c>
      <c r="G12">
        <f t="shared" si="1"/>
        <v>29</v>
      </c>
      <c r="J12"/>
      <c r="L12">
        <v>211450</v>
      </c>
    </row>
    <row r="13" spans="1:12">
      <c r="A13" s="1">
        <v>9</v>
      </c>
      <c r="B13" s="1">
        <f>ROUND(SUM($L$5:L13)*0.4,0)</f>
        <v>291152</v>
      </c>
      <c r="C13" s="1">
        <v>1</v>
      </c>
      <c r="D13" s="3">
        <v>20003</v>
      </c>
      <c r="E13" s="3">
        <f t="shared" si="0"/>
        <v>90</v>
      </c>
      <c r="F13">
        <v>10002</v>
      </c>
      <c r="G13">
        <f t="shared" si="1"/>
        <v>32</v>
      </c>
      <c r="J13"/>
      <c r="L13">
        <v>223395</v>
      </c>
    </row>
    <row r="14" spans="1:12">
      <c r="A14" s="1">
        <v>10</v>
      </c>
      <c r="B14" s="1">
        <f>ROUND(SUM($L$5:L14)*0.4,0)</f>
        <v>388645</v>
      </c>
      <c r="C14" s="1">
        <v>1</v>
      </c>
      <c r="D14" s="3">
        <v>20003</v>
      </c>
      <c r="E14" s="3">
        <f t="shared" si="0"/>
        <v>100</v>
      </c>
      <c r="F14">
        <v>10002</v>
      </c>
      <c r="G14">
        <f t="shared" si="1"/>
        <v>35</v>
      </c>
      <c r="J14"/>
      <c r="L14">
        <v>243732</v>
      </c>
    </row>
    <row r="15" spans="1:12">
      <c r="A15" s="1">
        <v>11</v>
      </c>
      <c r="B15" s="1">
        <f>ROUND(SUM($L$5:L15)*0.4,0)</f>
        <v>495586</v>
      </c>
      <c r="C15" s="1">
        <v>2</v>
      </c>
      <c r="D15" s="3">
        <v>20003</v>
      </c>
      <c r="E15" s="3">
        <f t="shared" si="0"/>
        <v>110</v>
      </c>
      <c r="F15">
        <v>10002</v>
      </c>
      <c r="G15">
        <f t="shared" si="1"/>
        <v>38</v>
      </c>
      <c r="J15"/>
      <c r="L15">
        <v>267352</v>
      </c>
    </row>
    <row r="16" spans="1:12">
      <c r="A16" s="1">
        <v>12</v>
      </c>
      <c r="B16" s="1">
        <f>ROUND(SUM($L$5:L16)*0.4,0)</f>
        <v>607683</v>
      </c>
      <c r="C16" s="1">
        <v>2</v>
      </c>
      <c r="D16" s="3">
        <v>20003</v>
      </c>
      <c r="E16" s="3">
        <f t="shared" si="0"/>
        <v>120</v>
      </c>
      <c r="F16">
        <v>10002</v>
      </c>
      <c r="G16">
        <f t="shared" si="1"/>
        <v>41</v>
      </c>
      <c r="J16"/>
      <c r="L16">
        <v>280244</v>
      </c>
    </row>
    <row r="17" spans="1:12">
      <c r="A17" s="1">
        <v>13</v>
      </c>
      <c r="B17" s="1">
        <f>ROUND(SUM($L$5:L17)*0.4,0)</f>
        <v>740090</v>
      </c>
      <c r="C17" s="1">
        <v>2</v>
      </c>
      <c r="D17" s="3">
        <v>20003</v>
      </c>
      <c r="E17" s="3">
        <f t="shared" si="0"/>
        <v>130</v>
      </c>
      <c r="F17">
        <v>10002</v>
      </c>
      <c r="G17">
        <f t="shared" si="1"/>
        <v>44</v>
      </c>
      <c r="J17"/>
      <c r="L17">
        <v>331016</v>
      </c>
    </row>
    <row r="18" spans="1:12">
      <c r="A18" s="1">
        <v>14</v>
      </c>
      <c r="B18" s="1">
        <f>ROUND(SUM($L$5:L18)*0.4,0)</f>
        <v>896802</v>
      </c>
      <c r="C18" s="1">
        <v>2</v>
      </c>
      <c r="D18" s="3">
        <v>20003</v>
      </c>
      <c r="E18" s="3">
        <f t="shared" si="0"/>
        <v>140</v>
      </c>
      <c r="F18">
        <v>10002</v>
      </c>
      <c r="G18">
        <f t="shared" si="1"/>
        <v>47</v>
      </c>
      <c r="J18"/>
      <c r="L18">
        <v>391780</v>
      </c>
    </row>
    <row r="19" spans="1:12">
      <c r="A19" s="1">
        <v>15</v>
      </c>
      <c r="B19" s="1">
        <f>ROUND(SUM($L$5:L19)*0.4,0)</f>
        <v>1164974</v>
      </c>
      <c r="C19" s="1">
        <v>2</v>
      </c>
      <c r="D19" s="3">
        <v>20003</v>
      </c>
      <c r="E19" s="3">
        <v>150</v>
      </c>
      <c r="F19">
        <v>10002</v>
      </c>
      <c r="G19">
        <v>50</v>
      </c>
      <c r="J19">
        <v>150</v>
      </c>
      <c r="K19" s="1">
        <v>50</v>
      </c>
      <c r="L19">
        <v>670431</v>
      </c>
    </row>
    <row r="20" spans="1:12">
      <c r="A20" s="1">
        <v>16</v>
      </c>
      <c r="B20" s="1">
        <f>ROUND(SUM($L$5:L20)*0.4,0)</f>
        <v>1445999</v>
      </c>
      <c r="C20" s="1">
        <v>2</v>
      </c>
      <c r="D20" s="3">
        <v>20003</v>
      </c>
      <c r="E20" s="3">
        <f>E21-15</f>
        <v>165</v>
      </c>
      <c r="F20">
        <v>10002</v>
      </c>
      <c r="G20">
        <f t="shared" ref="G20:G28" si="2">G21-3</f>
        <v>53</v>
      </c>
      <c r="J20"/>
      <c r="L20">
        <v>702563</v>
      </c>
    </row>
    <row r="21" spans="1:12">
      <c r="A21" s="1">
        <v>17</v>
      </c>
      <c r="B21" s="1">
        <f>ROUND(SUM($L$5:L21)*0.4,0)</f>
        <v>1745142</v>
      </c>
      <c r="C21" s="1">
        <v>2</v>
      </c>
      <c r="D21" s="3">
        <v>20003</v>
      </c>
      <c r="E21" s="3">
        <f t="shared" ref="E20:E28" si="3">E22-15</f>
        <v>180</v>
      </c>
      <c r="F21">
        <v>10002</v>
      </c>
      <c r="G21">
        <f t="shared" si="2"/>
        <v>56</v>
      </c>
      <c r="J21"/>
      <c r="L21">
        <v>747858</v>
      </c>
    </row>
    <row r="22" spans="1:12">
      <c r="A22" s="1">
        <v>18</v>
      </c>
      <c r="B22" s="1">
        <f>ROUND(SUM($L$5:L22)*0.4,0)</f>
        <v>2057667</v>
      </c>
      <c r="C22" s="1">
        <v>2</v>
      </c>
      <c r="D22" s="3">
        <v>20003</v>
      </c>
      <c r="E22" s="3">
        <f t="shared" si="3"/>
        <v>195</v>
      </c>
      <c r="F22">
        <v>10002</v>
      </c>
      <c r="G22">
        <f t="shared" si="2"/>
        <v>59</v>
      </c>
      <c r="J22"/>
      <c r="L22">
        <v>781312</v>
      </c>
    </row>
    <row r="23" spans="1:12">
      <c r="A23" s="1">
        <v>19</v>
      </c>
      <c r="B23" s="1">
        <f>ROUND(SUM($L$5:L23)*0.4,0)</f>
        <v>2391588</v>
      </c>
      <c r="C23" s="1">
        <v>2</v>
      </c>
      <c r="D23" s="3">
        <v>20003</v>
      </c>
      <c r="E23" s="3">
        <f t="shared" si="3"/>
        <v>210</v>
      </c>
      <c r="F23">
        <v>10002</v>
      </c>
      <c r="G23">
        <f t="shared" si="2"/>
        <v>62</v>
      </c>
      <c r="J23"/>
      <c r="L23">
        <v>834801</v>
      </c>
    </row>
    <row r="24" spans="1:12">
      <c r="A24" s="1">
        <v>20</v>
      </c>
      <c r="B24" s="1">
        <f>ROUND(SUM($L$5:L24)*0.4,0)</f>
        <v>2818377</v>
      </c>
      <c r="C24" s="1">
        <v>2</v>
      </c>
      <c r="D24" s="3">
        <v>20003</v>
      </c>
      <c r="E24" s="3">
        <f t="shared" si="3"/>
        <v>225</v>
      </c>
      <c r="F24">
        <v>10002</v>
      </c>
      <c r="G24">
        <f t="shared" si="2"/>
        <v>65</v>
      </c>
      <c r="J24"/>
      <c r="L24">
        <v>1066974</v>
      </c>
    </row>
    <row r="25" spans="1:12">
      <c r="A25" s="1">
        <v>21</v>
      </c>
      <c r="B25" s="1">
        <f>ROUND(SUM($L$5:L25)*0.4,0)</f>
        <v>3261686</v>
      </c>
      <c r="C25" s="1">
        <v>3</v>
      </c>
      <c r="D25" s="3">
        <v>20003</v>
      </c>
      <c r="E25" s="3">
        <f t="shared" si="3"/>
        <v>240</v>
      </c>
      <c r="F25">
        <v>10002</v>
      </c>
      <c r="G25">
        <f t="shared" si="2"/>
        <v>68</v>
      </c>
      <c r="J25"/>
      <c r="L25">
        <v>1108271</v>
      </c>
    </row>
    <row r="26" spans="1:12">
      <c r="A26" s="1">
        <v>22</v>
      </c>
      <c r="B26" s="1">
        <f>ROUND(SUM($L$5:L26)*0.4,0)</f>
        <v>3779830</v>
      </c>
      <c r="C26" s="1">
        <v>3</v>
      </c>
      <c r="D26" s="3">
        <v>20003</v>
      </c>
      <c r="E26" s="3">
        <f t="shared" si="3"/>
        <v>255</v>
      </c>
      <c r="F26">
        <v>10002</v>
      </c>
      <c r="G26">
        <f t="shared" si="2"/>
        <v>71</v>
      </c>
      <c r="J26"/>
      <c r="L26">
        <v>1295362</v>
      </c>
    </row>
    <row r="27" spans="1:12">
      <c r="A27" s="1">
        <v>23</v>
      </c>
      <c r="B27" s="1">
        <f>ROUND(SUM($L$5:L27)*0.4,0)</f>
        <v>4365129</v>
      </c>
      <c r="C27" s="1">
        <v>3</v>
      </c>
      <c r="D27" s="3">
        <v>20003</v>
      </c>
      <c r="E27" s="3">
        <f t="shared" si="3"/>
        <v>270</v>
      </c>
      <c r="F27">
        <v>10002</v>
      </c>
      <c r="G27">
        <f t="shared" si="2"/>
        <v>74</v>
      </c>
      <c r="J27"/>
      <c r="L27">
        <v>1463246</v>
      </c>
    </row>
    <row r="28" spans="1:12">
      <c r="A28" s="1">
        <v>24</v>
      </c>
      <c r="B28" s="1">
        <f>ROUND(SUM($L$5:L28)*0.4,0)</f>
        <v>5013112</v>
      </c>
      <c r="C28" s="1">
        <v>3</v>
      </c>
      <c r="D28" s="3">
        <v>20003</v>
      </c>
      <c r="E28" s="3">
        <f t="shared" si="3"/>
        <v>285</v>
      </c>
      <c r="F28">
        <v>10002</v>
      </c>
      <c r="G28">
        <f t="shared" si="2"/>
        <v>77</v>
      </c>
      <c r="J28"/>
      <c r="L28">
        <v>1619957</v>
      </c>
    </row>
    <row r="29" spans="1:12">
      <c r="A29" s="1">
        <v>25</v>
      </c>
      <c r="B29" s="1">
        <f>ROUND(SUM($L$5:L29)*0.4,0)</f>
        <v>5849341</v>
      </c>
      <c r="C29" s="1">
        <v>3</v>
      </c>
      <c r="D29" s="3">
        <v>20003</v>
      </c>
      <c r="E29" s="3">
        <v>300</v>
      </c>
      <c r="F29">
        <v>10002</v>
      </c>
      <c r="G29">
        <v>80</v>
      </c>
      <c r="J29">
        <v>300</v>
      </c>
      <c r="K29" s="1">
        <v>80</v>
      </c>
      <c r="L29">
        <v>2090574</v>
      </c>
    </row>
    <row r="30" spans="1:12">
      <c r="A30" s="1">
        <v>26</v>
      </c>
      <c r="B30" s="1">
        <f>ROUND(SUM($L$5:L30)*0.4,0)</f>
        <v>6745835</v>
      </c>
      <c r="C30" s="1">
        <v>3</v>
      </c>
      <c r="D30" s="3">
        <v>20003</v>
      </c>
      <c r="E30" s="3">
        <f t="shared" ref="E30:E35" si="4">E31-30</f>
        <v>320</v>
      </c>
      <c r="F30">
        <v>10002</v>
      </c>
      <c r="G30">
        <f t="shared" ref="G30:G35" si="5">G31-3</f>
        <v>82</v>
      </c>
      <c r="J30"/>
      <c r="L30">
        <v>2241235</v>
      </c>
    </row>
    <row r="31" spans="1:12">
      <c r="A31" s="1">
        <v>27</v>
      </c>
      <c r="B31" s="1">
        <f>ROUND(SUM($L$5:L31)*0.4,0)</f>
        <v>7704477</v>
      </c>
      <c r="C31" s="1">
        <v>3</v>
      </c>
      <c r="D31" s="3">
        <v>20003</v>
      </c>
      <c r="E31" s="3">
        <f t="shared" si="4"/>
        <v>350</v>
      </c>
      <c r="F31">
        <v>10002</v>
      </c>
      <c r="G31">
        <f t="shared" si="5"/>
        <v>85</v>
      </c>
      <c r="J31"/>
      <c r="L31">
        <v>2396604</v>
      </c>
    </row>
    <row r="32" spans="1:12">
      <c r="A32" s="1">
        <v>28</v>
      </c>
      <c r="B32" s="1">
        <f>ROUND(SUM($L$5:L32)*0.4,0)</f>
        <v>9161263</v>
      </c>
      <c r="C32" s="1">
        <v>3</v>
      </c>
      <c r="D32" s="3">
        <v>20003</v>
      </c>
      <c r="E32" s="3">
        <f t="shared" si="4"/>
        <v>380</v>
      </c>
      <c r="F32">
        <v>10002</v>
      </c>
      <c r="G32">
        <f t="shared" si="5"/>
        <v>88</v>
      </c>
      <c r="J32"/>
      <c r="L32">
        <v>3641966</v>
      </c>
    </row>
    <row r="33" spans="1:12">
      <c r="A33" s="1">
        <v>29</v>
      </c>
      <c r="B33" s="1">
        <f>ROUND(SUM($L$5:L33)*0.4,0)</f>
        <v>10700848</v>
      </c>
      <c r="C33" s="1">
        <v>3</v>
      </c>
      <c r="D33" s="3">
        <v>20003</v>
      </c>
      <c r="E33" s="3">
        <f t="shared" si="4"/>
        <v>410</v>
      </c>
      <c r="F33">
        <v>10002</v>
      </c>
      <c r="G33">
        <f t="shared" si="5"/>
        <v>91</v>
      </c>
      <c r="J33"/>
      <c r="L33">
        <v>3848962</v>
      </c>
    </row>
    <row r="34" spans="1:12">
      <c r="A34" s="1">
        <v>30</v>
      </c>
      <c r="B34" s="1">
        <f>ROUND(SUM($L$5:L34)*0.4,0)</f>
        <v>12359466</v>
      </c>
      <c r="C34" s="1">
        <v>3</v>
      </c>
      <c r="D34" s="3">
        <v>20003</v>
      </c>
      <c r="E34" s="3">
        <f t="shared" si="4"/>
        <v>440</v>
      </c>
      <c r="F34">
        <v>10002</v>
      </c>
      <c r="G34">
        <f t="shared" si="5"/>
        <v>94</v>
      </c>
      <c r="J34"/>
      <c r="L34">
        <v>4146544</v>
      </c>
    </row>
    <row r="35" spans="1:12">
      <c r="A35" s="1">
        <v>31</v>
      </c>
      <c r="B35" s="1">
        <f>ROUND(SUM($L$5:L35)*0.4,0)</f>
        <v>14144114</v>
      </c>
      <c r="C35" s="1">
        <v>3</v>
      </c>
      <c r="D35" s="3">
        <v>20003</v>
      </c>
      <c r="E35" s="3">
        <f t="shared" si="4"/>
        <v>470</v>
      </c>
      <c r="F35">
        <v>10002</v>
      </c>
      <c r="G35">
        <f t="shared" si="5"/>
        <v>97</v>
      </c>
      <c r="J35"/>
      <c r="L35">
        <v>4461621</v>
      </c>
    </row>
    <row r="36" spans="1:12">
      <c r="A36" s="1">
        <v>32</v>
      </c>
      <c r="B36" s="1">
        <f>ROUND(SUM($L$5:L36)*0.4,0)</f>
        <v>16668655</v>
      </c>
      <c r="C36" s="1">
        <v>3</v>
      </c>
      <c r="D36" s="3">
        <v>20003</v>
      </c>
      <c r="E36" s="3">
        <v>500</v>
      </c>
      <c r="F36">
        <v>10002</v>
      </c>
      <c r="G36">
        <v>100</v>
      </c>
      <c r="J36" s="1">
        <v>500</v>
      </c>
      <c r="K36" s="1">
        <v>100</v>
      </c>
      <c r="L36">
        <v>6311352</v>
      </c>
    </row>
    <row r="37" spans="1:12">
      <c r="A37" s="1">
        <v>33</v>
      </c>
      <c r="B37" s="1">
        <f>ROUND(SUM($L$5:L37)*0.4,0)</f>
        <v>19388545</v>
      </c>
      <c r="C37" s="1">
        <v>3</v>
      </c>
      <c r="D37" s="3">
        <v>20003</v>
      </c>
      <c r="E37" s="3">
        <f t="shared" ref="E37:E44" si="6">E38-30</f>
        <v>510</v>
      </c>
      <c r="F37">
        <v>10002</v>
      </c>
      <c r="G37">
        <v>100</v>
      </c>
      <c r="L37">
        <v>6799726</v>
      </c>
    </row>
    <row r="38" spans="1:12">
      <c r="A38" s="1">
        <v>34</v>
      </c>
      <c r="B38" s="1">
        <f>ROUND(SUM($L$5:L38)*0.4,0)</f>
        <v>22228902</v>
      </c>
      <c r="C38" s="1">
        <v>3</v>
      </c>
      <c r="D38" s="3">
        <v>20003</v>
      </c>
      <c r="E38" s="3">
        <f t="shared" si="6"/>
        <v>540</v>
      </c>
      <c r="F38">
        <v>10002</v>
      </c>
      <c r="G38">
        <v>100</v>
      </c>
      <c r="J38"/>
      <c r="L38">
        <v>7100892</v>
      </c>
    </row>
    <row r="39" spans="1:12">
      <c r="A39" s="1">
        <v>35</v>
      </c>
      <c r="B39" s="1">
        <f>ROUND(SUM($L$5:L39)*0.4,0)</f>
        <v>25275396</v>
      </c>
      <c r="C39" s="1">
        <v>3</v>
      </c>
      <c r="D39" s="3">
        <v>20003</v>
      </c>
      <c r="E39" s="3">
        <f t="shared" si="6"/>
        <v>570</v>
      </c>
      <c r="F39">
        <v>10002</v>
      </c>
      <c r="G39">
        <v>100</v>
      </c>
      <c r="L39">
        <v>7616235</v>
      </c>
    </row>
    <row r="40" spans="1:12">
      <c r="A40" s="1">
        <v>36</v>
      </c>
      <c r="B40" s="1">
        <f>ROUND(SUM($L$5:L40)*0.4,0)</f>
        <v>30208607</v>
      </c>
      <c r="C40" s="1">
        <v>3</v>
      </c>
      <c r="D40" s="3">
        <v>20003</v>
      </c>
      <c r="E40" s="3">
        <f t="shared" si="6"/>
        <v>600</v>
      </c>
      <c r="F40">
        <v>10002</v>
      </c>
      <c r="G40">
        <v>100</v>
      </c>
      <c r="L40">
        <v>12333027</v>
      </c>
    </row>
    <row r="41" spans="1:12">
      <c r="A41" s="1">
        <v>37</v>
      </c>
      <c r="B41" s="1">
        <f>ROUND(SUM($L$5:L41)*0.4,0)</f>
        <v>35350251</v>
      </c>
      <c r="C41" s="1">
        <v>3</v>
      </c>
      <c r="D41" s="3">
        <v>20003</v>
      </c>
      <c r="E41" s="3">
        <f t="shared" si="6"/>
        <v>630</v>
      </c>
      <c r="F41">
        <v>10002</v>
      </c>
      <c r="G41">
        <v>100</v>
      </c>
      <c r="L41">
        <v>12854110</v>
      </c>
    </row>
    <row r="42" spans="1:12">
      <c r="A42" s="1">
        <v>38</v>
      </c>
      <c r="B42" s="1">
        <f>ROUND(SUM($L$5:L42)*0.4,0)</f>
        <v>40921747</v>
      </c>
      <c r="C42" s="1">
        <v>3</v>
      </c>
      <c r="D42" s="3">
        <v>20003</v>
      </c>
      <c r="E42" s="3">
        <f t="shared" si="6"/>
        <v>660</v>
      </c>
      <c r="F42">
        <v>10002</v>
      </c>
      <c r="G42">
        <v>100</v>
      </c>
      <c r="L42">
        <v>13928740</v>
      </c>
    </row>
    <row r="43" spans="1:12">
      <c r="A43" s="1">
        <v>39</v>
      </c>
      <c r="B43" s="1">
        <f>ROUND(SUM($L$5:L43)*0.4,0)</f>
        <v>46758431</v>
      </c>
      <c r="C43" s="1">
        <v>3</v>
      </c>
      <c r="D43" s="3">
        <v>20003</v>
      </c>
      <c r="E43" s="3">
        <f t="shared" si="6"/>
        <v>690</v>
      </c>
      <c r="F43">
        <v>10002</v>
      </c>
      <c r="G43">
        <v>100</v>
      </c>
      <c r="L43">
        <v>14591710</v>
      </c>
    </row>
    <row r="44" spans="1:12">
      <c r="A44" s="1">
        <v>40</v>
      </c>
      <c r="B44" s="1">
        <f>ROUND(SUM($L$5:L44)*0.4,0)</f>
        <v>52818044</v>
      </c>
      <c r="C44" s="1">
        <v>3</v>
      </c>
      <c r="D44" s="3">
        <v>20003</v>
      </c>
      <c r="E44" s="3">
        <f t="shared" si="6"/>
        <v>720</v>
      </c>
      <c r="F44">
        <v>10002</v>
      </c>
      <c r="G44">
        <v>100</v>
      </c>
      <c r="L44">
        <v>15149033</v>
      </c>
    </row>
    <row r="45" spans="1:12">
      <c r="A45" s="1">
        <v>41</v>
      </c>
      <c r="B45" s="1">
        <f>ROUND(SUM($L$5:L45)*0.4,0)</f>
        <v>61769384</v>
      </c>
      <c r="C45" s="1">
        <v>3</v>
      </c>
      <c r="D45" s="3">
        <v>20003</v>
      </c>
      <c r="E45" s="3">
        <v>750</v>
      </c>
      <c r="F45">
        <v>10002</v>
      </c>
      <c r="G45">
        <v>100</v>
      </c>
      <c r="J45" s="1">
        <v>750</v>
      </c>
      <c r="K45" s="1">
        <v>100</v>
      </c>
      <c r="L45">
        <v>22378350</v>
      </c>
    </row>
    <row r="46" spans="1:12">
      <c r="A46" s="1">
        <v>42</v>
      </c>
      <c r="B46" s="1">
        <f>ROUND(SUM($L$5:L46)*0.4,0)</f>
        <v>71143772</v>
      </c>
      <c r="C46" s="1">
        <v>3</v>
      </c>
      <c r="D46" s="3">
        <v>20003</v>
      </c>
      <c r="E46" s="3">
        <f>E47-50</f>
        <v>800</v>
      </c>
      <c r="F46">
        <v>10002</v>
      </c>
      <c r="G46">
        <v>100</v>
      </c>
      <c r="L46">
        <v>23435971</v>
      </c>
    </row>
    <row r="47" spans="1:12">
      <c r="A47" s="1">
        <v>43</v>
      </c>
      <c r="B47" s="1">
        <f>ROUND(SUM($L$5:L47)*0.4,0)</f>
        <v>81347726</v>
      </c>
      <c r="C47" s="1">
        <v>3</v>
      </c>
      <c r="D47" s="3">
        <v>20003</v>
      </c>
      <c r="E47" s="3">
        <f>E48-50</f>
        <v>850</v>
      </c>
      <c r="F47">
        <v>10002</v>
      </c>
      <c r="G47">
        <v>100</v>
      </c>
      <c r="L47">
        <v>25509885</v>
      </c>
    </row>
    <row r="48" spans="1:12">
      <c r="A48" s="1">
        <v>44</v>
      </c>
      <c r="B48" s="1">
        <f>ROUND(SUM($L$5:L48)*0.4,0)</f>
        <v>92022067</v>
      </c>
      <c r="C48" s="1">
        <v>3</v>
      </c>
      <c r="D48" s="3">
        <v>20003</v>
      </c>
      <c r="E48" s="3">
        <f>E49-50</f>
        <v>900</v>
      </c>
      <c r="F48">
        <v>10002</v>
      </c>
      <c r="G48">
        <v>100</v>
      </c>
      <c r="L48">
        <v>26685852</v>
      </c>
    </row>
    <row r="49" spans="1:12">
      <c r="A49" s="1">
        <v>45</v>
      </c>
      <c r="B49" s="1">
        <f>ROUND(SUM($L$5:L49)*0.4,0)</f>
        <v>103156676</v>
      </c>
      <c r="C49" s="1">
        <v>3</v>
      </c>
      <c r="D49" s="3">
        <v>20003</v>
      </c>
      <c r="E49" s="3">
        <f>E50-50</f>
        <v>950</v>
      </c>
      <c r="F49">
        <v>10002</v>
      </c>
      <c r="G49">
        <v>100</v>
      </c>
      <c r="L49">
        <v>27836523</v>
      </c>
    </row>
    <row r="50" spans="1:12">
      <c r="A50" s="1">
        <v>46</v>
      </c>
      <c r="B50" s="1">
        <f>ROUND(SUM($L$5:L50)*0.4,0)</f>
        <v>118197296</v>
      </c>
      <c r="C50" s="1">
        <v>3</v>
      </c>
      <c r="D50" s="3">
        <v>20003</v>
      </c>
      <c r="E50" s="3">
        <v>1000</v>
      </c>
      <c r="F50">
        <v>10002</v>
      </c>
      <c r="G50">
        <v>100</v>
      </c>
      <c r="J50" s="1">
        <v>1000</v>
      </c>
      <c r="K50" s="1">
        <v>100</v>
      </c>
      <c r="L50">
        <v>37601549</v>
      </c>
    </row>
    <row r="51" spans="1:12">
      <c r="A51" s="1">
        <v>47</v>
      </c>
      <c r="B51" s="1">
        <f>ROUND(SUM($L$5:L51)*100,0)</f>
        <v>33309478900</v>
      </c>
      <c r="C51" s="1">
        <v>3</v>
      </c>
      <c r="D51" s="3">
        <v>20003</v>
      </c>
      <c r="E51" s="3">
        <v>1100</v>
      </c>
      <c r="F51">
        <v>10002</v>
      </c>
      <c r="G51">
        <v>100</v>
      </c>
      <c r="L51">
        <v>37601549</v>
      </c>
    </row>
    <row r="52" spans="4:5">
      <c r="D52" s="3"/>
      <c r="E52" s="3"/>
    </row>
    <row r="53" spans="4:5">
      <c r="D53" s="3"/>
      <c r="E53" s="3"/>
    </row>
    <row r="54" spans="4:5">
      <c r="D54" s="3"/>
      <c r="E54" s="3"/>
    </row>
    <row r="55" spans="4:5">
      <c r="D55" s="3"/>
      <c r="E55" s="3"/>
    </row>
    <row r="56" spans="4:5">
      <c r="D56" s="3"/>
      <c r="E56" s="3"/>
    </row>
    <row r="57" spans="4:5">
      <c r="D57" s="3"/>
      <c r="E57" s="3"/>
    </row>
    <row r="58" spans="4:5">
      <c r="D58" s="3"/>
      <c r="E58" s="3"/>
    </row>
    <row r="59" spans="4:5">
      <c r="D59" s="3"/>
      <c r="E59" s="3"/>
    </row>
    <row r="60" spans="4:5">
      <c r="D60" s="3"/>
      <c r="E60" s="3"/>
    </row>
    <row r="61" spans="4:5">
      <c r="D61" s="3"/>
      <c r="E61" s="3"/>
    </row>
    <row r="62" spans="4:5">
      <c r="D62" s="3"/>
      <c r="E62" s="3"/>
    </row>
    <row r="63" spans="4:5">
      <c r="D63" s="3"/>
      <c r="E63" s="3"/>
    </row>
    <row r="64" spans="4:5">
      <c r="D64" s="3"/>
      <c r="E64" s="3"/>
    </row>
    <row r="65" spans="4:5">
      <c r="D65" s="3"/>
      <c r="E65" s="3"/>
    </row>
    <row r="66" spans="4:5">
      <c r="D66" s="3"/>
      <c r="E66" s="3"/>
    </row>
    <row r="67" spans="4:5">
      <c r="D67" s="3"/>
      <c r="E67" s="3"/>
    </row>
    <row r="68" spans="4:5">
      <c r="D68" s="3"/>
      <c r="E68" s="3"/>
    </row>
    <row r="69" spans="4:5">
      <c r="D69" s="3"/>
      <c r="E69" s="3"/>
    </row>
    <row r="70" spans="4:5">
      <c r="D70" s="3"/>
      <c r="E70" s="3"/>
    </row>
    <row r="71" spans="4:5">
      <c r="D71" s="3"/>
      <c r="E71" s="3"/>
    </row>
    <row r="72" spans="4:5">
      <c r="D72" s="3"/>
      <c r="E72" s="3"/>
    </row>
    <row r="73" spans="4:5">
      <c r="D73" s="3"/>
      <c r="E73" s="3"/>
    </row>
    <row r="74" spans="4:5">
      <c r="D74" s="3"/>
      <c r="E74" s="3"/>
    </row>
    <row r="75" spans="4:5">
      <c r="D75" s="3"/>
      <c r="E75" s="3"/>
    </row>
    <row r="76" spans="4:5">
      <c r="D76" s="3"/>
      <c r="E76" s="3"/>
    </row>
    <row r="77" spans="4:5">
      <c r="D77" s="3"/>
      <c r="E77" s="3"/>
    </row>
    <row r="78" spans="4:5">
      <c r="D78" s="3"/>
      <c r="E78" s="3"/>
    </row>
    <row r="79" spans="4:5">
      <c r="D79" s="3"/>
      <c r="E79" s="3"/>
    </row>
    <row r="80" spans="4:5">
      <c r="D80" s="3"/>
      <c r="E80" s="3"/>
    </row>
    <row r="81" spans="4:5">
      <c r="D81" s="3"/>
      <c r="E81" s="3"/>
    </row>
    <row r="82" spans="4:5">
      <c r="D82" s="3"/>
      <c r="E82" s="3"/>
    </row>
    <row r="83" spans="4:5">
      <c r="D83" s="3"/>
      <c r="E83" s="3"/>
    </row>
    <row r="84" spans="4:5">
      <c r="D84" s="3"/>
      <c r="E84" s="3"/>
    </row>
    <row r="85" spans="4:5">
      <c r="D85" s="3"/>
      <c r="E85" s="3"/>
    </row>
    <row r="86" spans="4:5">
      <c r="D86" s="3"/>
      <c r="E86" s="3"/>
    </row>
    <row r="87" spans="4:5">
      <c r="D87" s="3"/>
      <c r="E87" s="3"/>
    </row>
    <row r="88" spans="4:5">
      <c r="D88" s="3"/>
      <c r="E88" s="3"/>
    </row>
    <row r="89" spans="4:5">
      <c r="D89" s="3"/>
      <c r="E89" s="3"/>
    </row>
    <row r="90" spans="4:5">
      <c r="D90" s="3"/>
      <c r="E90" s="3"/>
    </row>
    <row r="91" spans="4:5">
      <c r="D91" s="3"/>
      <c r="E91" s="3"/>
    </row>
    <row r="92" spans="4:5">
      <c r="D92" s="3"/>
      <c r="E92" s="3"/>
    </row>
    <row r="93" spans="4:5">
      <c r="D93" s="3"/>
      <c r="E93" s="3"/>
    </row>
    <row r="94" spans="4:5">
      <c r="D94" s="3"/>
      <c r="E94" s="3"/>
    </row>
    <row r="95" spans="4:5">
      <c r="D95" s="3"/>
      <c r="E95" s="3"/>
    </row>
    <row r="96" spans="4:5">
      <c r="D96" s="3"/>
      <c r="E96" s="3"/>
    </row>
    <row r="97" spans="4:5">
      <c r="D97" s="3"/>
      <c r="E97" s="3"/>
    </row>
    <row r="98" spans="4:5">
      <c r="D98" s="3"/>
      <c r="E98" s="3"/>
    </row>
    <row r="99" spans="4:5">
      <c r="D99" s="3"/>
      <c r="E99" s="3"/>
    </row>
    <row r="100" spans="4:5">
      <c r="D100" s="3"/>
      <c r="E100" s="3"/>
    </row>
    <row r="101" spans="4:5">
      <c r="D101" s="3"/>
      <c r="E101" s="3"/>
    </row>
    <row r="102" spans="4:5">
      <c r="D102" s="3"/>
      <c r="E102" s="3"/>
    </row>
    <row r="103" spans="4:5">
      <c r="D103" s="3"/>
      <c r="E103" s="3"/>
    </row>
    <row r="104" spans="4:5">
      <c r="D104" s="3"/>
      <c r="E104" s="3"/>
    </row>
    <row r="105" spans="4:5">
      <c r="D105" s="3"/>
      <c r="E105" s="3"/>
    </row>
    <row r="106" spans="4:5">
      <c r="D106" s="3"/>
      <c r="E106" s="3"/>
    </row>
    <row r="107" spans="4:5">
      <c r="D107" s="3"/>
      <c r="E107" s="3"/>
    </row>
    <row r="108" spans="4:5">
      <c r="D108" s="3"/>
      <c r="E108" s="3"/>
    </row>
    <row r="109" spans="4:5">
      <c r="D109" s="3"/>
      <c r="E109" s="3"/>
    </row>
    <row r="110" spans="4:5">
      <c r="D110" s="3"/>
      <c r="E110" s="3"/>
    </row>
    <row r="111" spans="4:5">
      <c r="D111" s="3"/>
      <c r="E111" s="3"/>
    </row>
    <row r="112" spans="4:5">
      <c r="D112" s="3"/>
      <c r="E112" s="3"/>
    </row>
    <row r="113" spans="4:5">
      <c r="D113" s="3"/>
      <c r="E113" s="3"/>
    </row>
    <row r="114" spans="4:5">
      <c r="D114" s="3"/>
      <c r="E114" s="3"/>
    </row>
    <row r="115" spans="4:5">
      <c r="D115" s="3"/>
      <c r="E115" s="3"/>
    </row>
    <row r="116" spans="4:5">
      <c r="D116" s="3"/>
      <c r="E116" s="3"/>
    </row>
    <row r="117" spans="4:5">
      <c r="D117" s="3"/>
      <c r="E117" s="3"/>
    </row>
    <row r="118" spans="4:5">
      <c r="D118" s="3"/>
      <c r="E118" s="3"/>
    </row>
    <row r="119" spans="4:5">
      <c r="D119" s="3"/>
      <c r="E119" s="3"/>
    </row>
    <row r="120" spans="4:5">
      <c r="D120" s="3"/>
      <c r="E120" s="3"/>
    </row>
    <row r="121" spans="4:5">
      <c r="D121" s="3"/>
      <c r="E121" s="3"/>
    </row>
    <row r="122" spans="4:5">
      <c r="D122" s="3"/>
      <c r="E122" s="3"/>
    </row>
    <row r="123" spans="4:5">
      <c r="D123" s="3"/>
      <c r="E123" s="3"/>
    </row>
    <row r="124" spans="4:5">
      <c r="D124" s="3"/>
      <c r="E124" s="3"/>
    </row>
    <row r="125" spans="4:5">
      <c r="D125" s="3"/>
      <c r="E125" s="3"/>
    </row>
    <row r="126" spans="4:5">
      <c r="D126" s="3"/>
      <c r="E126" s="3"/>
    </row>
    <row r="127" spans="4:5">
      <c r="D127" s="3"/>
      <c r="E127" s="3"/>
    </row>
    <row r="128" spans="4:5">
      <c r="D128" s="3"/>
      <c r="E128" s="3"/>
    </row>
    <row r="129" spans="4:5">
      <c r="D129" s="3"/>
      <c r="E129" s="3"/>
    </row>
    <row r="130" spans="4:5">
      <c r="D130" s="3"/>
      <c r="E130" s="3"/>
    </row>
    <row r="131" spans="4:5">
      <c r="D131" s="3"/>
      <c r="E131" s="3"/>
    </row>
    <row r="132" spans="4:5">
      <c r="D132" s="3"/>
      <c r="E132" s="3"/>
    </row>
    <row r="133" spans="4:5">
      <c r="D133" s="3"/>
      <c r="E133" s="3"/>
    </row>
    <row r="134" spans="4:5">
      <c r="D134" s="3"/>
      <c r="E134" s="3"/>
    </row>
    <row r="135" spans="4:5">
      <c r="D135" s="3"/>
      <c r="E135" s="3"/>
    </row>
    <row r="136" spans="4:5">
      <c r="D136" s="3"/>
      <c r="E136" s="3"/>
    </row>
    <row r="137" spans="4:5">
      <c r="D137" s="3"/>
      <c r="E137" s="3"/>
    </row>
    <row r="138" spans="4:5">
      <c r="D138" s="3"/>
      <c r="E138" s="3"/>
    </row>
    <row r="139" spans="4:5">
      <c r="D139" s="3"/>
      <c r="E139" s="3"/>
    </row>
    <row r="140" spans="4:5">
      <c r="D140" s="3"/>
      <c r="E140" s="3"/>
    </row>
    <row r="141" spans="4:5">
      <c r="D141" s="3"/>
      <c r="E141" s="3"/>
    </row>
    <row r="142" spans="4:5">
      <c r="D142" s="3"/>
      <c r="E142" s="3"/>
    </row>
    <row r="143" spans="4:5">
      <c r="D143" s="3"/>
      <c r="E143" s="3"/>
    </row>
    <row r="144" spans="4:5">
      <c r="D144" s="3"/>
      <c r="E144" s="3"/>
    </row>
    <row r="145" spans="4:5">
      <c r="D145" s="3"/>
      <c r="E145" s="3"/>
    </row>
    <row r="146" spans="4:5">
      <c r="D146" s="3"/>
      <c r="E146" s="3"/>
    </row>
    <row r="147" spans="4:5">
      <c r="D147" s="3"/>
      <c r="E147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workbookViewId="0">
      <selection activeCell="S21" sqref="S21"/>
    </sheetView>
  </sheetViews>
  <sheetFormatPr defaultColWidth="9" defaultRowHeight="13.5" outlineLevelCol="6"/>
  <cols>
    <col min="2" max="3" width="13.125" customWidth="1"/>
    <col min="4" max="7" width="14.25" customWidth="1"/>
  </cols>
  <sheetData>
    <row r="1" spans="1:7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  <row r="3" spans="1:7">
      <c r="A3" t="s">
        <v>36</v>
      </c>
      <c r="B3" t="s">
        <v>37</v>
      </c>
      <c r="C3" t="s">
        <v>38</v>
      </c>
      <c r="D3" t="s">
        <v>39</v>
      </c>
      <c r="E3" t="s">
        <v>28</v>
      </c>
      <c r="F3" t="s">
        <v>40</v>
      </c>
      <c r="G3" t="s">
        <v>41</v>
      </c>
    </row>
    <row r="4" spans="1:7">
      <c r="A4">
        <v>1</v>
      </c>
      <c r="B4">
        <v>20003</v>
      </c>
      <c r="C4">
        <v>12000</v>
      </c>
      <c r="D4">
        <v>10002</v>
      </c>
      <c r="E4">
        <v>3600</v>
      </c>
      <c r="F4">
        <v>40006</v>
      </c>
      <c r="G4">
        <v>10</v>
      </c>
    </row>
    <row r="5" spans="1:7">
      <c r="A5">
        <v>2</v>
      </c>
      <c r="B5">
        <v>20003</v>
      </c>
      <c r="C5">
        <v>7500</v>
      </c>
      <c r="D5">
        <v>10002</v>
      </c>
      <c r="E5">
        <v>2600</v>
      </c>
      <c r="F5">
        <v>40006</v>
      </c>
      <c r="G5">
        <v>10</v>
      </c>
    </row>
    <row r="6" spans="1:7">
      <c r="A6">
        <v>3</v>
      </c>
      <c r="B6">
        <v>20003</v>
      </c>
      <c r="C6">
        <v>5000</v>
      </c>
      <c r="D6">
        <v>10002</v>
      </c>
      <c r="E6">
        <v>1800</v>
      </c>
      <c r="F6">
        <v>40006</v>
      </c>
      <c r="G6">
        <v>10</v>
      </c>
    </row>
    <row r="7" spans="1:7">
      <c r="A7">
        <v>4</v>
      </c>
      <c r="B7">
        <v>20003</v>
      </c>
      <c r="C7">
        <v>2000</v>
      </c>
      <c r="D7">
        <v>10002</v>
      </c>
      <c r="E7">
        <v>1200</v>
      </c>
      <c r="F7">
        <v>40006</v>
      </c>
      <c r="G7">
        <v>6</v>
      </c>
    </row>
    <row r="8" spans="1:7">
      <c r="A8">
        <v>5</v>
      </c>
      <c r="B8">
        <v>20003</v>
      </c>
      <c r="C8">
        <v>1200</v>
      </c>
      <c r="D8">
        <v>10002</v>
      </c>
      <c r="E8">
        <v>800</v>
      </c>
      <c r="F8">
        <v>40006</v>
      </c>
      <c r="G8">
        <v>3</v>
      </c>
    </row>
    <row r="9" spans="1:7">
      <c r="A9">
        <v>6</v>
      </c>
      <c r="B9">
        <v>20003</v>
      </c>
      <c r="C9">
        <v>500</v>
      </c>
      <c r="D9">
        <v>10002</v>
      </c>
      <c r="E9">
        <v>500</v>
      </c>
      <c r="F9">
        <v>40006</v>
      </c>
      <c r="G9">
        <v>1</v>
      </c>
    </row>
    <row r="10" spans="1:7">
      <c r="A10">
        <v>7</v>
      </c>
      <c r="B10">
        <v>20003</v>
      </c>
      <c r="C10">
        <v>300</v>
      </c>
      <c r="D10">
        <v>10002</v>
      </c>
      <c r="E10">
        <v>200</v>
      </c>
      <c r="F10">
        <v>10002</v>
      </c>
      <c r="G10">
        <v>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BOSS挑战表,BossChallenge</vt:lpstr>
      <vt:lpstr>BOSS奖励表,BossReward</vt:lpstr>
      <vt:lpstr>每周奖励,BossWeeklyReward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18685065069</cp:lastModifiedBy>
  <dcterms:created xsi:type="dcterms:W3CDTF">2022-04-28T08:09:00Z</dcterms:created>
  <dcterms:modified xsi:type="dcterms:W3CDTF">2022-12-30T02:58:13Z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790B5210413F44C4A5BB71AF52EDFF8C</vt:lpwstr>
  </property>
  <property fmtid="{D5CDD505-2E9C-101B-9397-08002B2CF9AE}" pid="3" name="KSOProductBuildVer">
    <vt:lpwstr>2052-11.1.0.13703</vt:lpwstr>
  </property>
</Properties>
</file>