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35" windowHeight="12630" activeTab="3"/>
  </bookViews>
  <sheets>
    <sheet name="Tabelle1" sheetId="1" r:id="rId1"/>
    <sheet name="outdoor" sheetId="2" r:id="rId2"/>
    <sheet name="outdoor_1_by_1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<sst xmlns="http://schemas.openxmlformats.org/spreadsheetml/2006/main" count="45">
  <si>
    <t>x</t>
  </si>
  <si>
    <t>200cm</t>
  </si>
  <si>
    <t>300cm</t>
  </si>
  <si>
    <t>400cm</t>
  </si>
  <si>
    <t>500cm</t>
  </si>
  <si>
    <t>600cm</t>
  </si>
  <si>
    <t>800cm</t>
  </si>
  <si>
    <t>1000cm</t>
  </si>
  <si>
    <t>y</t>
  </si>
  <si>
    <t>mean</t>
  </si>
  <si>
    <t>variance</t>
  </si>
  <si>
    <t>0x1C1C</t>
  </si>
  <si>
    <t>HTerm</t>
  </si>
  <si>
    <t>y = 1.158 * x + 13.29</t>
  </si>
  <si>
    <t>Tag</t>
  </si>
  <si>
    <r>
      <rPr>
        <sz val="11"/>
        <color rgb="FF005CC5"/>
        <rFont val="Segoe UI"/>
        <charset val="134"/>
      </rPr>
      <t>0.9925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5.205</t>
    </r>
  </si>
  <si>
    <t>y = 87.1 * x - 29.33</t>
  </si>
  <si>
    <t>0x2020</t>
  </si>
  <si>
    <r>
      <rPr>
        <sz val="11"/>
        <color rgb="FF005CC5"/>
        <rFont val="Segoe UI"/>
        <charset val="134"/>
      </rPr>
      <t>0.9993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0.24217</t>
    </r>
  </si>
  <si>
    <t>0x3E3E</t>
  </si>
  <si>
    <r>
      <rPr>
        <sz val="11"/>
        <color rgb="FF005CC5"/>
        <rFont val="Segoe UI"/>
        <charset val="134"/>
      </rPr>
      <t>1.00547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14.103</t>
    </r>
  </si>
  <si>
    <t>0x4D4D</t>
  </si>
  <si>
    <r>
      <rPr>
        <sz val="11"/>
        <color rgb="FF005CC5"/>
        <rFont val="Segoe UI"/>
        <charset val="134"/>
      </rPr>
      <t>1.01452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8.1253</t>
    </r>
  </si>
  <si>
    <t>0x6E6E</t>
  </si>
  <si>
    <t>599cm</t>
  </si>
  <si>
    <t>699cm</t>
  </si>
  <si>
    <t>809cm</t>
  </si>
  <si>
    <t>trimmean(10)</t>
  </si>
  <si>
    <t>mad(0)</t>
  </si>
  <si>
    <t>f(x) = p1*x + p2</t>
  </si>
  <si>
    <t xml:space="preserve">p1 =       </t>
  </si>
  <si>
    <t xml:space="preserve">p2 =        </t>
  </si>
  <si>
    <t>sum</t>
  </si>
  <si>
    <t>0x5A5A</t>
  </si>
  <si>
    <t>MORE DATA 2</t>
  </si>
  <si>
    <t>SUM</t>
  </si>
  <si>
    <t>TWO MODAL</t>
  </si>
  <si>
    <t>LESS DATA 1</t>
  </si>
  <si>
    <t>3m</t>
  </si>
  <si>
    <t>4m</t>
  </si>
  <si>
    <t>5m</t>
  </si>
  <si>
    <t>6m</t>
  </si>
  <si>
    <t>8m</t>
  </si>
  <si>
    <t>trimmean</t>
  </si>
  <si>
    <t>mad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</si>
</sst>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sz val="11"/>
      <color rgb="FF005CC5"/>
      <name val="Segoe UI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Calibri"/>
      <charset val="134"/>
    </font>
    <font>
      <sz val="11"/>
      <color rgb="FF005CC5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16" fillId="31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7" borderId="1" xfId="0" applyFill="1" applyBorder="1"/>
    <xf numFmtId="11" fontId="0" fillId="0" borderId="1" xfId="0" applyNumberFormat="1" applyBorder="1"/>
    <xf numFmtId="0" fontId="1" fillId="5" borderId="1" xfId="0" applyFont="1" applyFill="1" applyBorder="1"/>
    <xf numFmtId="0" fontId="1" fillId="0" borderId="0" xfId="0" applyFont="1"/>
    <xf numFmtId="0" fontId="2" fillId="0" borderId="2" xfId="0" applyFont="1" applyBorder="1" applyAlignment="1">
      <alignment wrapText="1"/>
    </xf>
    <xf numFmtId="0" fontId="0" fillId="7" borderId="0" xfId="0" applyFill="1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16"/>
  <sheetViews>
    <sheetView workbookViewId="0">
      <selection activeCell="Q10" sqref="Q10"/>
    </sheetView>
  </sheetViews>
  <sheetFormatPr defaultColWidth="9.14166666666667" defaultRowHeight="13.5"/>
  <cols>
    <col min="5" max="5" width="13.8583333333333" customWidth="1"/>
    <col min="6" max="6" width="12.5666666666667"/>
    <col min="11" max="12" width="12.5666666666667"/>
    <col min="14" max="16" width="12.5666666666667"/>
    <col min="17" max="17" width="11.425"/>
    <col min="20" max="20" width="12.5666666666667"/>
    <col min="23" max="23" width="12.5666666666667"/>
    <col min="26" max="26" width="9.14166666666667" style="13"/>
  </cols>
  <sheetData>
    <row r="1" spans="3:23">
      <c r="C1" s="13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</row>
    <row r="2" spans="2:24">
      <c r="B2" s="13" t="s">
        <v>8</v>
      </c>
      <c r="C2" s="13"/>
      <c r="E2" t="s">
        <v>9</v>
      </c>
      <c r="F2" t="s">
        <v>10</v>
      </c>
      <c r="H2" t="s">
        <v>9</v>
      </c>
      <c r="I2" t="s">
        <v>10</v>
      </c>
      <c r="K2" t="s">
        <v>9</v>
      </c>
      <c r="L2" t="s">
        <v>10</v>
      </c>
      <c r="N2" t="s">
        <v>9</v>
      </c>
      <c r="O2" t="s">
        <v>10</v>
      </c>
      <c r="Q2" t="s">
        <v>9</v>
      </c>
      <c r="R2" t="s">
        <v>10</v>
      </c>
      <c r="T2" t="s">
        <v>9</v>
      </c>
      <c r="U2" t="s">
        <v>10</v>
      </c>
      <c r="W2" t="s">
        <v>9</v>
      </c>
      <c r="X2" t="s">
        <v>10</v>
      </c>
    </row>
    <row r="3" ht="14.25" spans="2:26">
      <c r="B3" t="s">
        <v>11</v>
      </c>
      <c r="C3" t="s">
        <v>12</v>
      </c>
      <c r="E3">
        <v>236.363636363636</v>
      </c>
      <c r="F3">
        <v>4.37632135306554</v>
      </c>
      <c r="K3">
        <v>491.787234042553</v>
      </c>
      <c r="L3">
        <v>13.9102682701203</v>
      </c>
      <c r="Q3">
        <v>712.28</v>
      </c>
      <c r="R3">
        <v>36.0433333333333</v>
      </c>
      <c r="T3">
        <v>918.823529411765</v>
      </c>
      <c r="U3">
        <v>62.5294117647059</v>
      </c>
      <c r="W3">
        <v>1180.66666666667</v>
      </c>
      <c r="X3">
        <v>24.3333333333333</v>
      </c>
      <c r="Z3" s="13" t="s">
        <v>13</v>
      </c>
    </row>
    <row r="4" ht="62.25" spans="3:26">
      <c r="C4" t="s">
        <v>14</v>
      </c>
      <c r="D4" s="14" t="s">
        <v>15</v>
      </c>
      <c r="E4" s="15">
        <v>2.4339409209068</v>
      </c>
      <c r="K4">
        <v>5.00747842864033</v>
      </c>
      <c r="Q4">
        <v>7.22906801007557</v>
      </c>
      <c r="T4">
        <v>9.31011112757446</v>
      </c>
      <c r="W4">
        <v>11.9483291351806</v>
      </c>
      <c r="Z4" s="13" t="s">
        <v>16</v>
      </c>
    </row>
    <row r="6" ht="14.25" spans="2:15">
      <c r="B6" t="s">
        <v>17</v>
      </c>
      <c r="C6" t="s">
        <v>12</v>
      </c>
      <c r="E6" s="16">
        <v>311.767441860465</v>
      </c>
      <c r="F6">
        <v>49.2303433001107</v>
      </c>
      <c r="H6">
        <v>349.263736263736</v>
      </c>
      <c r="I6">
        <v>4.39633699633699</v>
      </c>
      <c r="K6">
        <v>502.5</v>
      </c>
      <c r="L6">
        <v>117.455555555556</v>
      </c>
      <c r="N6">
        <v>587.3125</v>
      </c>
      <c r="O6">
        <v>35.4475806451613</v>
      </c>
    </row>
    <row r="7" ht="62.25" spans="3:4">
      <c r="C7" t="s">
        <v>14</v>
      </c>
      <c r="D7" s="14" t="s">
        <v>18</v>
      </c>
    </row>
    <row r="9" ht="14.25" spans="2:15">
      <c r="B9" t="s">
        <v>19</v>
      </c>
      <c r="C9" t="s">
        <v>12</v>
      </c>
      <c r="E9" s="16">
        <v>276.232558139534</v>
      </c>
      <c r="F9">
        <v>3.70653377630122</v>
      </c>
      <c r="K9">
        <v>534.739130434783</v>
      </c>
      <c r="L9">
        <v>43.3526570048309</v>
      </c>
      <c r="N9">
        <v>683.708333333333</v>
      </c>
      <c r="O9">
        <v>135.69384057971</v>
      </c>
    </row>
    <row r="10" ht="62.25" spans="3:4">
      <c r="C10" t="s">
        <v>14</v>
      </c>
      <c r="D10" s="14" t="s">
        <v>20</v>
      </c>
    </row>
    <row r="12" ht="14.25" spans="2:15">
      <c r="B12" t="s">
        <v>21</v>
      </c>
      <c r="C12" t="s">
        <v>12</v>
      </c>
      <c r="E12" s="16">
        <v>273.558139534883</v>
      </c>
      <c r="F12">
        <v>9.20487264673312</v>
      </c>
      <c r="H12" s="16">
        <v>317.622641509434</v>
      </c>
      <c r="I12">
        <v>6.69433962264151</v>
      </c>
      <c r="K12">
        <v>483.95652173913</v>
      </c>
      <c r="L12">
        <v>619.909178743961</v>
      </c>
      <c r="N12">
        <v>661.583333333333</v>
      </c>
      <c r="O12">
        <v>74.8785714285714</v>
      </c>
    </row>
    <row r="13" ht="62.25" spans="3:4">
      <c r="C13" t="s">
        <v>14</v>
      </c>
      <c r="D13" s="14" t="s">
        <v>22</v>
      </c>
    </row>
    <row r="15" ht="14.25" spans="2:15">
      <c r="B15" t="s">
        <v>23</v>
      </c>
      <c r="C15" t="s">
        <v>12</v>
      </c>
      <c r="E15" s="16">
        <v>289.976744186046</v>
      </c>
      <c r="F15">
        <v>12.9756367663344</v>
      </c>
      <c r="K15">
        <v>471.239130434783</v>
      </c>
      <c r="L15">
        <v>7.43043478260869</v>
      </c>
      <c r="N15">
        <v>596.5625</v>
      </c>
      <c r="O15">
        <v>19.0625</v>
      </c>
    </row>
    <row r="16" ht="62.25" spans="3:4">
      <c r="C16" t="s">
        <v>14</v>
      </c>
      <c r="D16" s="14" t="s">
        <v>18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16"/>
  <sheetViews>
    <sheetView workbookViewId="0">
      <selection activeCell="A1" sqref="$A1:$XFD1048576"/>
    </sheetView>
  </sheetViews>
  <sheetFormatPr defaultColWidth="9.14166666666667" defaultRowHeight="13.5"/>
  <cols>
    <col min="1" max="3" width="9.14166666666667" style="1"/>
    <col min="4" max="4" width="2.14166666666667" style="1" customWidth="1"/>
    <col min="5" max="5" width="8.425" style="1" customWidth="1"/>
    <col min="6" max="6" width="4.425" style="1" customWidth="1"/>
    <col min="7" max="7" width="3.56666666666667" style="1" customWidth="1"/>
    <col min="8" max="9" width="9.14166666666667" style="1"/>
    <col min="10" max="10" width="11.425" style="2"/>
    <col min="11" max="11" width="9.14166666666667" style="2"/>
    <col min="12" max="12" width="3.425" style="1" customWidth="1"/>
    <col min="13" max="14" width="9.14166666666667" style="1"/>
    <col min="15" max="16" width="9.14166666666667" style="2"/>
    <col min="17" max="17" width="3.70833333333333" style="1" customWidth="1"/>
    <col min="18" max="19" width="9.14166666666667" style="1"/>
    <col min="20" max="21" width="9.14166666666667" style="2"/>
    <col min="22" max="22" width="2.85833333333333" style="1" customWidth="1"/>
    <col min="23" max="24" width="9.14166666666667" style="1"/>
    <col min="25" max="26" width="9.14166666666667" style="2"/>
    <col min="27" max="27" width="5" style="8" customWidth="1"/>
    <col min="28" max="28" width="9.14166666666667" style="8"/>
    <col min="29" max="29" width="9.14166666666667" style="1"/>
    <col min="30" max="31" width="9.14166666666667" style="4"/>
    <col min="32" max="32" width="5" style="1" customWidth="1"/>
    <col min="33" max="34" width="9.14166666666667" style="1"/>
    <col min="35" max="36" width="9.14166666666667" style="4"/>
    <col min="37" max="37" width="1.28333333333333" style="1" customWidth="1"/>
    <col min="38" max="39" width="9.14166666666667" style="1"/>
    <col min="40" max="40" width="1.14166666666667" style="1" customWidth="1"/>
    <col min="41" max="41" width="9.14166666666667" style="3"/>
    <col min="42" max="16384" width="9.14166666666667" style="1"/>
  </cols>
  <sheetData>
    <row r="1" spans="3:38">
      <c r="C1" s="3" t="s">
        <v>0</v>
      </c>
      <c r="E1" s="1" t="s">
        <v>1</v>
      </c>
      <c r="H1" s="1" t="s">
        <v>2</v>
      </c>
      <c r="M1" s="1" t="s">
        <v>3</v>
      </c>
      <c r="R1" s="1" t="s">
        <v>4</v>
      </c>
      <c r="W1" s="1" t="s">
        <v>24</v>
      </c>
      <c r="AB1" s="8" t="s">
        <v>25</v>
      </c>
      <c r="AG1" s="1" t="s">
        <v>26</v>
      </c>
      <c r="AL1" s="1" t="s">
        <v>7</v>
      </c>
    </row>
    <row r="2" spans="2:41">
      <c r="B2" s="3" t="s">
        <v>8</v>
      </c>
      <c r="C2" s="3"/>
      <c r="E2" s="1" t="s">
        <v>9</v>
      </c>
      <c r="F2" s="1" t="s">
        <v>10</v>
      </c>
      <c r="H2" s="1" t="s">
        <v>9</v>
      </c>
      <c r="I2" s="1" t="s">
        <v>10</v>
      </c>
      <c r="J2" s="2" t="s">
        <v>27</v>
      </c>
      <c r="K2" s="2" t="s">
        <v>28</v>
      </c>
      <c r="M2" s="1" t="s">
        <v>9</v>
      </c>
      <c r="N2" s="1" t="s">
        <v>10</v>
      </c>
      <c r="O2" s="2" t="s">
        <v>27</v>
      </c>
      <c r="P2" s="2" t="s">
        <v>28</v>
      </c>
      <c r="R2" s="1" t="s">
        <v>9</v>
      </c>
      <c r="S2" s="1" t="s">
        <v>10</v>
      </c>
      <c r="T2" s="2" t="s">
        <v>27</v>
      </c>
      <c r="U2" s="2" t="s">
        <v>28</v>
      </c>
      <c r="W2" s="1" t="s">
        <v>9</v>
      </c>
      <c r="X2" s="1" t="s">
        <v>10</v>
      </c>
      <c r="Y2" s="2" t="s">
        <v>27</v>
      </c>
      <c r="Z2" s="2" t="s">
        <v>28</v>
      </c>
      <c r="AB2" s="8" t="s">
        <v>9</v>
      </c>
      <c r="AC2" s="1" t="s">
        <v>10</v>
      </c>
      <c r="AD2" s="4" t="s">
        <v>27</v>
      </c>
      <c r="AE2" s="4" t="s">
        <v>28</v>
      </c>
      <c r="AG2" s="1" t="s">
        <v>9</v>
      </c>
      <c r="AH2" s="1" t="s">
        <v>10</v>
      </c>
      <c r="AI2" s="4" t="s">
        <v>27</v>
      </c>
      <c r="AJ2" s="4" t="s">
        <v>28</v>
      </c>
      <c r="AL2" s="1" t="s">
        <v>9</v>
      </c>
      <c r="AM2" s="1" t="s">
        <v>10</v>
      </c>
      <c r="AO2" s="3" t="s">
        <v>29</v>
      </c>
    </row>
    <row r="3" spans="2:42">
      <c r="B3" s="1" t="s">
        <v>11</v>
      </c>
      <c r="C3" s="1" t="s">
        <v>12</v>
      </c>
      <c r="J3" s="2">
        <v>333.603773584906</v>
      </c>
      <c r="K3" s="2">
        <v>1.50703820741166</v>
      </c>
      <c r="O3" s="2">
        <v>434.447916666667</v>
      </c>
      <c r="P3" s="2">
        <v>1.90121039515842</v>
      </c>
      <c r="T3" s="2">
        <v>533.493927125506</v>
      </c>
      <c r="U3" s="2">
        <v>2.46693553719008</v>
      </c>
      <c r="Y3" s="2">
        <v>626.151898734177</v>
      </c>
      <c r="Z3" s="2">
        <v>3.57167393314837</v>
      </c>
      <c r="AD3" s="4">
        <v>724.064377682404</v>
      </c>
      <c r="AE3" s="4">
        <v>1.87045512142037</v>
      </c>
      <c r="AI3" s="4">
        <v>846.405247813411</v>
      </c>
      <c r="AJ3" s="4">
        <v>4.13904561142454</v>
      </c>
      <c r="AO3" s="3" t="s">
        <v>30</v>
      </c>
      <c r="AP3" s="3" t="s">
        <v>31</v>
      </c>
    </row>
    <row r="4" ht="16.5" spans="3:42">
      <c r="C4" s="1" t="s">
        <v>14</v>
      </c>
      <c r="D4" s="9"/>
      <c r="E4" s="10"/>
      <c r="X4" s="8"/>
      <c r="AP4" s="3"/>
    </row>
    <row r="5" spans="8:9">
      <c r="H5" s="5"/>
      <c r="I5" s="5"/>
    </row>
    <row r="6" spans="2:36">
      <c r="B6" s="1" t="s">
        <v>17</v>
      </c>
      <c r="C6" s="1" t="s">
        <v>12</v>
      </c>
      <c r="E6" s="11"/>
      <c r="J6" s="2">
        <v>318.792452830189</v>
      </c>
      <c r="K6" s="2">
        <v>2.61936225222637</v>
      </c>
      <c r="O6" s="1">
        <v>428.416666666667</v>
      </c>
      <c r="P6" s="2">
        <v>8.1441794232823</v>
      </c>
      <c r="T6" s="1">
        <v>529.374545454546</v>
      </c>
      <c r="U6" s="2">
        <v>2.57952163396936</v>
      </c>
      <c r="Y6" s="1">
        <v>624.740384615385</v>
      </c>
      <c r="Z6" s="2">
        <v>4.24338585017836</v>
      </c>
      <c r="AD6" s="4">
        <v>718.655844155844</v>
      </c>
      <c r="AE6" s="4">
        <v>2.83965397923876</v>
      </c>
      <c r="AI6" s="4">
        <v>820.031496062992</v>
      </c>
      <c r="AJ6" s="4">
        <v>5.43433428901967</v>
      </c>
    </row>
    <row r="7" ht="16.5" spans="3:4">
      <c r="C7" s="1" t="s">
        <v>14</v>
      </c>
      <c r="D7" s="9"/>
    </row>
    <row r="8" spans="8:9">
      <c r="H8" s="5"/>
      <c r="I8" s="5"/>
    </row>
    <row r="9" spans="2:36">
      <c r="B9" s="1" t="s">
        <v>19</v>
      </c>
      <c r="C9" s="1" t="s">
        <v>12</v>
      </c>
      <c r="E9" s="11"/>
      <c r="J9" s="2">
        <v>322.584905660377</v>
      </c>
      <c r="K9" s="2">
        <v>1.22263717322609</v>
      </c>
      <c r="O9" s="2">
        <v>433.96875</v>
      </c>
      <c r="P9" s="2">
        <v>1.50943396226415</v>
      </c>
      <c r="T9" s="2">
        <v>539.638783269962</v>
      </c>
      <c r="U9" s="2">
        <v>1.46692448368648</v>
      </c>
      <c r="Y9" s="2">
        <v>631.833333333333</v>
      </c>
      <c r="Z9" s="2">
        <v>3.43603814801002</v>
      </c>
      <c r="AD9" s="4">
        <v>718.249011857708</v>
      </c>
      <c r="AE9" s="4">
        <v>2.39381466800066</v>
      </c>
      <c r="AI9" s="4">
        <v>838.077639751553</v>
      </c>
      <c r="AJ9" s="4">
        <v>3.70796791610749</v>
      </c>
    </row>
    <row r="10" ht="16.5" spans="3:4">
      <c r="C10" s="1" t="s">
        <v>14</v>
      </c>
      <c r="D10" s="9"/>
    </row>
    <row r="11" spans="8:9">
      <c r="H11" s="5"/>
      <c r="I11" s="5"/>
    </row>
    <row r="12" spans="2:36">
      <c r="B12" s="1" t="s">
        <v>21</v>
      </c>
      <c r="C12" s="1" t="s">
        <v>12</v>
      </c>
      <c r="E12" s="11"/>
      <c r="J12" s="2">
        <v>352.117647058824</v>
      </c>
      <c r="K12" s="2">
        <v>4.72329947676208</v>
      </c>
      <c r="O12" s="2">
        <v>467.354166666667</v>
      </c>
      <c r="P12" s="2">
        <v>3.63011747953008</v>
      </c>
      <c r="T12" s="2">
        <v>523.479853479853</v>
      </c>
      <c r="U12" s="2">
        <v>2.43945582677079</v>
      </c>
      <c r="Y12" s="2">
        <v>627.411764705882</v>
      </c>
      <c r="Z12" s="2">
        <v>8.30193909275933</v>
      </c>
      <c r="AD12" s="4">
        <v>744.07874015748</v>
      </c>
      <c r="AE12" s="4">
        <v>2.62091947085157</v>
      </c>
      <c r="AI12" s="4">
        <v>858.652421652422</v>
      </c>
      <c r="AJ12" s="4">
        <v>7.21756137126261</v>
      </c>
    </row>
    <row r="13" ht="16.5" spans="3:4">
      <c r="C13" s="1" t="s">
        <v>14</v>
      </c>
      <c r="D13" s="9"/>
    </row>
    <row r="14" spans="8:9">
      <c r="H14" s="5"/>
      <c r="I14" s="5"/>
    </row>
    <row r="15" spans="2:36">
      <c r="B15" s="1" t="s">
        <v>23</v>
      </c>
      <c r="C15" s="1" t="s">
        <v>12</v>
      </c>
      <c r="E15" s="11"/>
      <c r="J15" s="2">
        <v>322.22641509434</v>
      </c>
      <c r="K15" s="2">
        <v>1.48750359092215</v>
      </c>
      <c r="O15" s="2">
        <v>419.572916666667</v>
      </c>
      <c r="P15" s="2">
        <v>1.82912068351727</v>
      </c>
      <c r="T15" s="2">
        <v>510.621621621622</v>
      </c>
      <c r="U15" s="2">
        <v>2.95508625817966</v>
      </c>
      <c r="Y15" s="2">
        <v>616.188976377953</v>
      </c>
      <c r="Z15" s="2">
        <v>4.47220964740205</v>
      </c>
      <c r="AD15" s="4">
        <v>707.2578125</v>
      </c>
      <c r="AE15" s="4">
        <v>2.55613965483038</v>
      </c>
      <c r="AI15" s="4">
        <v>825.232258064516</v>
      </c>
      <c r="AJ15" s="4">
        <v>4.51521935246751</v>
      </c>
    </row>
    <row r="16" ht="16.5" spans="3:4">
      <c r="C16" s="1" t="s">
        <v>14</v>
      </c>
      <c r="D16" s="9"/>
    </row>
  </sheetData>
  <pageMargins left="0.699305555555556" right="0.699305555555556" top="0.786805555555556" bottom="0.786805555555556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5"/>
  <sheetViews>
    <sheetView zoomScale="115" zoomScaleNormal="115" topLeftCell="F11" workbookViewId="0">
      <selection activeCell="A36" sqref="$A36:$XFD53"/>
    </sheetView>
  </sheetViews>
  <sheetFormatPr defaultColWidth="9.14166666666667" defaultRowHeight="13.5"/>
  <cols>
    <col min="1" max="1" width="3" style="1" customWidth="1"/>
    <col min="2" max="3" width="9.14166666666667" style="1"/>
    <col min="4" max="4" width="2.14166666666667" style="1" customWidth="1"/>
    <col min="5" max="5" width="8.425" style="1" customWidth="1"/>
    <col min="6" max="6" width="4.425" style="1" customWidth="1"/>
    <col min="7" max="7" width="3.56666666666667" style="1" customWidth="1"/>
    <col min="8" max="8" width="9.14166666666667" style="1"/>
    <col min="9" max="9" width="12.625" style="1"/>
    <col min="10" max="10" width="12.625" style="2"/>
    <col min="11" max="11" width="9.14166666666667" style="2"/>
    <col min="12" max="12" width="3.425" style="1" customWidth="1"/>
    <col min="13" max="13" width="9.14166666666667" style="1"/>
    <col min="14" max="14" width="12.625" style="1"/>
    <col min="15" max="16" width="12.625" style="2"/>
    <col min="17" max="17" width="1.28333333333333" style="1" customWidth="1"/>
    <col min="18" max="19" width="12.625" style="1"/>
    <col min="20" max="21" width="12.625" style="2"/>
    <col min="22" max="22" width="6" style="1" customWidth="1"/>
    <col min="23" max="24" width="12.625" style="1"/>
    <col min="25" max="26" width="12.625" style="2"/>
    <col min="27" max="27" width="2.425" style="8" customWidth="1"/>
    <col min="28" max="28" width="9.14166666666667" style="8"/>
    <col min="29" max="29" width="9.14166666666667" style="1"/>
    <col min="30" max="31" width="9.14166666666667" style="4"/>
    <col min="32" max="32" width="1.70833333333333" style="1" customWidth="1"/>
    <col min="33" max="33" width="9.14166666666667" style="1"/>
    <col min="34" max="34" width="11.5" style="1"/>
    <col min="35" max="35" width="12.625" style="4"/>
    <col min="36" max="36" width="9.14166666666667" style="4"/>
    <col min="37" max="37" width="1.28333333333333" style="1" customWidth="1"/>
    <col min="38" max="39" width="9.14166666666667" style="1"/>
    <col min="40" max="40" width="3.28333333333333" style="1" customWidth="1"/>
    <col min="41" max="41" width="9.14166666666667" style="3"/>
    <col min="42" max="16384" width="9.14166666666667" style="1"/>
  </cols>
  <sheetData>
    <row r="1" spans="3:41">
      <c r="C1" s="3" t="s">
        <v>0</v>
      </c>
      <c r="E1" s="1" t="s">
        <v>1</v>
      </c>
      <c r="H1" s="1" t="s">
        <v>2</v>
      </c>
      <c r="M1" s="1" t="s">
        <v>3</v>
      </c>
      <c r="R1" s="1" t="s">
        <v>4</v>
      </c>
      <c r="W1" s="1" t="s">
        <v>5</v>
      </c>
      <c r="AB1" s="8" t="s">
        <v>25</v>
      </c>
      <c r="AG1" s="1" t="s">
        <v>6</v>
      </c>
      <c r="AL1" s="1" t="s">
        <v>7</v>
      </c>
      <c r="AO1" s="3" t="s">
        <v>29</v>
      </c>
    </row>
    <row r="2" spans="2:42">
      <c r="B2" s="3" t="s">
        <v>8</v>
      </c>
      <c r="C2" s="3"/>
      <c r="E2" s="1" t="s">
        <v>9</v>
      </c>
      <c r="F2" s="1" t="s">
        <v>10</v>
      </c>
      <c r="H2" s="1" t="s">
        <v>9</v>
      </c>
      <c r="I2" s="1" t="s">
        <v>10</v>
      </c>
      <c r="J2" s="2" t="s">
        <v>27</v>
      </c>
      <c r="K2" s="2" t="s">
        <v>28</v>
      </c>
      <c r="M2" s="1" t="s">
        <v>9</v>
      </c>
      <c r="N2" s="1" t="s">
        <v>10</v>
      </c>
      <c r="O2" s="2" t="s">
        <v>27</v>
      </c>
      <c r="P2" s="2" t="s">
        <v>28</v>
      </c>
      <c r="R2" s="1" t="s">
        <v>9</v>
      </c>
      <c r="S2" s="1" t="s">
        <v>10</v>
      </c>
      <c r="T2" s="2" t="s">
        <v>27</v>
      </c>
      <c r="U2" s="2" t="s">
        <v>28</v>
      </c>
      <c r="W2" s="1" t="s">
        <v>9</v>
      </c>
      <c r="X2" s="1" t="s">
        <v>10</v>
      </c>
      <c r="Y2" s="2" t="s">
        <v>27</v>
      </c>
      <c r="Z2" s="2" t="s">
        <v>28</v>
      </c>
      <c r="AB2" s="8" t="s">
        <v>9</v>
      </c>
      <c r="AC2" s="1" t="s">
        <v>10</v>
      </c>
      <c r="AD2" s="4" t="s">
        <v>27</v>
      </c>
      <c r="AE2" s="4" t="s">
        <v>28</v>
      </c>
      <c r="AG2" s="1" t="s">
        <v>9</v>
      </c>
      <c r="AH2" s="1" t="s">
        <v>10</v>
      </c>
      <c r="AI2" s="4" t="s">
        <v>27</v>
      </c>
      <c r="AJ2" s="4" t="s">
        <v>28</v>
      </c>
      <c r="AL2" s="1" t="s">
        <v>9</v>
      </c>
      <c r="AM2" s="1" t="s">
        <v>10</v>
      </c>
      <c r="AO2" s="3" t="s">
        <v>30</v>
      </c>
      <c r="AP2" s="3" t="s">
        <v>31</v>
      </c>
    </row>
    <row r="3" spans="2:42">
      <c r="B3" s="1" t="s">
        <v>11</v>
      </c>
      <c r="C3" s="1" t="s">
        <v>12</v>
      </c>
      <c r="J3" s="2">
        <v>3158.83333333333</v>
      </c>
      <c r="K3" s="2">
        <v>35.2456574394463</v>
      </c>
      <c r="O3" s="2">
        <v>4237.25222551929</v>
      </c>
      <c r="P3" s="2">
        <v>17.6589226666667</v>
      </c>
      <c r="T3" s="2">
        <v>5428.47858942066</v>
      </c>
      <c r="U3" s="2">
        <v>23.1500557895116</v>
      </c>
      <c r="Y3" s="2">
        <v>6453.11788617886</v>
      </c>
      <c r="Z3" s="2">
        <v>27.2390838786438</v>
      </c>
      <c r="AI3" s="4">
        <v>8251.85582010582</v>
      </c>
      <c r="AJ3" s="4">
        <v>38.2388500921202</v>
      </c>
      <c r="AO3" s="3">
        <v>0.9734</v>
      </c>
      <c r="AP3" s="1">
        <v>-159.5</v>
      </c>
    </row>
    <row r="4" ht="16.5" spans="3:42">
      <c r="C4" s="1" t="s">
        <v>14</v>
      </c>
      <c r="D4" s="9"/>
      <c r="E4" s="10"/>
      <c r="X4" s="8"/>
      <c r="AP4" s="3"/>
    </row>
    <row r="5" spans="8:9">
      <c r="H5" s="5"/>
      <c r="I5" s="5"/>
    </row>
    <row r="6" spans="2:42">
      <c r="B6" s="1" t="s">
        <v>17</v>
      </c>
      <c r="C6" s="1" t="s">
        <v>12</v>
      </c>
      <c r="E6" s="11"/>
      <c r="J6" s="2">
        <v>3235.05586942875</v>
      </c>
      <c r="K6" s="2">
        <v>20.6112700692651</v>
      </c>
      <c r="N6" s="1" t="s">
        <v>32</v>
      </c>
      <c r="O6" s="1">
        <v>4101.38095238095</v>
      </c>
      <c r="P6" s="2">
        <v>24.9340587524099</v>
      </c>
      <c r="T6" s="1">
        <v>5217.82962962963</v>
      </c>
      <c r="U6" s="2">
        <v>22.452377323612</v>
      </c>
      <c r="Y6" s="1">
        <v>5919.39164370983</v>
      </c>
      <c r="Z6" s="2">
        <v>30.0226901623314</v>
      </c>
      <c r="AI6" s="4">
        <v>8081.34496996997</v>
      </c>
      <c r="AJ6" s="4">
        <v>25.5073933984663</v>
      </c>
      <c r="AN6" s="5">
        <v>1</v>
      </c>
      <c r="AO6" s="6">
        <v>1.034</v>
      </c>
      <c r="AP6" s="5">
        <v>-291.3</v>
      </c>
    </row>
    <row r="7" ht="16.5" spans="3:42">
      <c r="C7" s="1" t="s">
        <v>14</v>
      </c>
      <c r="D7" s="9"/>
      <c r="N7" s="5">
        <v>1</v>
      </c>
      <c r="O7" s="2">
        <v>4109.42565597668</v>
      </c>
      <c r="P7" s="2">
        <v>25.9468314492184</v>
      </c>
      <c r="AN7" s="1">
        <v>2</v>
      </c>
      <c r="AO7" s="3">
        <v>1.032</v>
      </c>
      <c r="AP7" s="1">
        <v>-276.4</v>
      </c>
    </row>
    <row r="8" spans="8:42">
      <c r="H8" s="5"/>
      <c r="I8" s="5"/>
      <c r="N8" s="1">
        <v>2</v>
      </c>
      <c r="O8" s="2">
        <v>4088.33497536946</v>
      </c>
      <c r="P8" s="2">
        <v>19.5649185185185</v>
      </c>
      <c r="AN8" s="1" t="s">
        <v>32</v>
      </c>
      <c r="AO8" s="3">
        <v>1.033</v>
      </c>
      <c r="AP8" s="1">
        <v>-285.6</v>
      </c>
    </row>
    <row r="9" spans="2:42">
      <c r="B9" s="1" t="s">
        <v>19</v>
      </c>
      <c r="C9" s="1" t="s">
        <v>12</v>
      </c>
      <c r="E9" s="11"/>
      <c r="J9" s="2">
        <v>3337.36094674556</v>
      </c>
      <c r="K9" s="2">
        <v>14.7810943866003</v>
      </c>
      <c r="O9" s="2">
        <v>4308.78734177215</v>
      </c>
      <c r="P9" s="2">
        <v>28.318761318175</v>
      </c>
      <c r="T9" s="2">
        <v>5137.60891089109</v>
      </c>
      <c r="U9" s="2">
        <v>20.1601961096939</v>
      </c>
      <c r="Y9" s="2">
        <v>6208.8702435312</v>
      </c>
      <c r="Z9" s="2">
        <v>24.999786545318</v>
      </c>
      <c r="AI9" s="4">
        <v>8390.27577216206</v>
      </c>
      <c r="AJ9" s="4">
        <v>60.5598701924986</v>
      </c>
      <c r="AO9" s="3">
        <v>0.9893</v>
      </c>
      <c r="AP9" s="1">
        <v>-218.1</v>
      </c>
    </row>
    <row r="10" ht="16.5" spans="3:4">
      <c r="C10" s="1" t="s">
        <v>14</v>
      </c>
      <c r="D10" s="9"/>
    </row>
    <row r="11" spans="8:9">
      <c r="H11" s="5"/>
      <c r="I11" s="5"/>
    </row>
    <row r="12" spans="2:42">
      <c r="B12" s="1" t="s">
        <v>21</v>
      </c>
      <c r="C12" s="1" t="s">
        <v>12</v>
      </c>
      <c r="E12" s="11"/>
      <c r="J12" s="2">
        <v>3274.36011904762</v>
      </c>
      <c r="K12" s="2">
        <v>13.7975635562927</v>
      </c>
      <c r="O12" s="2">
        <v>4701.51351351351</v>
      </c>
      <c r="P12" s="2">
        <v>19.7969609506393</v>
      </c>
      <c r="T12" s="2">
        <v>5407.78325123153</v>
      </c>
      <c r="U12" s="2">
        <v>23.5817507244107</v>
      </c>
      <c r="Y12" s="2">
        <v>6566.58201058201</v>
      </c>
      <c r="Z12" s="2">
        <v>32.8796825396825</v>
      </c>
      <c r="AI12" s="4">
        <v>8048.37884914464</v>
      </c>
      <c r="AJ12" s="4">
        <v>36.3142070449019</v>
      </c>
      <c r="AO12" s="3">
        <v>1.052</v>
      </c>
      <c r="AP12" s="1">
        <v>-688.6</v>
      </c>
    </row>
    <row r="13" ht="16.5" spans="3:4">
      <c r="C13" s="1" t="s">
        <v>14</v>
      </c>
      <c r="D13" s="9"/>
    </row>
    <row r="14" spans="8:9">
      <c r="H14" s="5"/>
      <c r="I14" s="5"/>
    </row>
    <row r="15" spans="2:42">
      <c r="B15" s="1" t="s">
        <v>33</v>
      </c>
      <c r="C15" s="1" t="s">
        <v>12</v>
      </c>
      <c r="E15" s="11"/>
      <c r="J15" s="2">
        <v>3187.37350119904</v>
      </c>
      <c r="K15" s="2">
        <v>27.3274638993844</v>
      </c>
      <c r="O15" s="2">
        <v>4300.88148148148</v>
      </c>
      <c r="P15" s="2">
        <v>24.9543206630919</v>
      </c>
      <c r="T15" s="2">
        <v>5367.57046979866</v>
      </c>
      <c r="U15" s="2">
        <v>23.8170592974345</v>
      </c>
      <c r="Y15" s="2">
        <v>6237.76911314985</v>
      </c>
      <c r="Z15" s="2">
        <v>19.6181020116152</v>
      </c>
      <c r="AI15" s="4">
        <v>8135.18888888889</v>
      </c>
      <c r="AJ15" s="4">
        <v>43.8301806094172</v>
      </c>
      <c r="AO15" s="3">
        <v>1.017</v>
      </c>
      <c r="AP15" s="1">
        <v>-339</v>
      </c>
    </row>
    <row r="16" ht="16.5" spans="3:15">
      <c r="C16" s="1" t="s">
        <v>14</v>
      </c>
      <c r="D16" s="9"/>
      <c r="O16" s="1"/>
    </row>
    <row r="18" spans="2:42">
      <c r="B18" s="1" t="s">
        <v>23</v>
      </c>
      <c r="C18" s="1" t="s">
        <v>12</v>
      </c>
      <c r="E18" s="11"/>
      <c r="I18" s="1" t="s">
        <v>34</v>
      </c>
      <c r="J18" s="2">
        <v>3445.12881464825</v>
      </c>
      <c r="K18" s="2">
        <v>16.5636063343433</v>
      </c>
      <c r="N18" s="1" t="s">
        <v>35</v>
      </c>
      <c r="O18" s="2" t="s">
        <v>36</v>
      </c>
      <c r="T18" s="2">
        <v>5582.21234567901</v>
      </c>
      <c r="U18" s="2">
        <v>19.8668541452599</v>
      </c>
      <c r="Y18" s="2">
        <v>6282.34305150632</v>
      </c>
      <c r="Z18" s="2">
        <v>17.2493996549055</v>
      </c>
      <c r="AI18" s="4">
        <v>8132.49187725632</v>
      </c>
      <c r="AJ18" s="4">
        <v>28.5014857845756</v>
      </c>
      <c r="AN18" s="5">
        <v>1</v>
      </c>
      <c r="AO18" s="6">
        <v>1.074</v>
      </c>
      <c r="AP18" s="5">
        <v>-796.4</v>
      </c>
    </row>
    <row r="19" ht="16.5" spans="3:42">
      <c r="C19" s="1" t="s">
        <v>14</v>
      </c>
      <c r="D19" s="9"/>
      <c r="I19" s="1" t="s">
        <v>37</v>
      </c>
      <c r="J19" s="2">
        <v>3333.80569948187</v>
      </c>
      <c r="K19" s="2">
        <v>132.316796226744</v>
      </c>
      <c r="N19" s="5">
        <v>1</v>
      </c>
      <c r="O19" s="1">
        <v>4476.08374384236</v>
      </c>
      <c r="P19" s="2">
        <v>26.092187654321</v>
      </c>
      <c r="AN19" s="1">
        <v>2</v>
      </c>
      <c r="AO19" s="3">
        <v>1.092</v>
      </c>
      <c r="AP19" s="1">
        <v>-946.9</v>
      </c>
    </row>
    <row r="20" spans="14:16">
      <c r="N20" s="1">
        <v>2</v>
      </c>
      <c r="O20" s="2">
        <v>4702.56976744186</v>
      </c>
      <c r="P20" s="2">
        <v>36.951135734072</v>
      </c>
    </row>
    <row r="22" s="7" customFormat="1" spans="41:41">
      <c r="AO22" s="12"/>
    </row>
    <row r="25" spans="1:1">
      <c r="A25" s="1" t="s">
        <v>11</v>
      </c>
    </row>
    <row r="26" spans="1:23">
      <c r="A26" s="1" t="s">
        <v>17</v>
      </c>
      <c r="L26" s="2"/>
      <c r="M26" s="2"/>
      <c r="N26" s="4"/>
      <c r="R26" s="1" t="s">
        <v>38</v>
      </c>
      <c r="S26" s="1" t="s">
        <v>39</v>
      </c>
      <c r="T26" s="2" t="s">
        <v>40</v>
      </c>
      <c r="U26" s="2" t="s">
        <v>41</v>
      </c>
      <c r="V26" s="1" t="s">
        <v>42</v>
      </c>
      <c r="W26" s="1" t="s">
        <v>9</v>
      </c>
    </row>
    <row r="27" spans="1:22">
      <c r="A27" s="1" t="s">
        <v>19</v>
      </c>
      <c r="L27" s="2"/>
      <c r="M27" s="2"/>
      <c r="N27" s="4"/>
      <c r="P27" s="2" t="s">
        <v>28</v>
      </c>
      <c r="R27" s="1">
        <v>3</v>
      </c>
      <c r="S27" s="1">
        <v>4</v>
      </c>
      <c r="T27" s="2">
        <v>5</v>
      </c>
      <c r="U27" s="2">
        <v>6</v>
      </c>
      <c r="V27" s="1">
        <v>8</v>
      </c>
    </row>
    <row r="28" spans="1:23">
      <c r="A28" s="1" t="s">
        <v>21</v>
      </c>
      <c r="L28" s="2"/>
      <c r="M28" s="2"/>
      <c r="N28" s="4"/>
      <c r="R28" s="2">
        <v>35.2456574394463</v>
      </c>
      <c r="S28" s="2">
        <v>17.6589226666667</v>
      </c>
      <c r="T28" s="2">
        <v>23.1500557895116</v>
      </c>
      <c r="U28" s="2">
        <v>27.2390838786438</v>
      </c>
      <c r="V28" s="4">
        <v>38.2388500921202</v>
      </c>
      <c r="W28" s="1">
        <f t="shared" ref="W28:W33" si="0">AVERAGE(R28,S28,T28,U28,V28)</f>
        <v>28.3065139732777</v>
      </c>
    </row>
    <row r="29" spans="1:23">
      <c r="A29" s="1" t="s">
        <v>33</v>
      </c>
      <c r="K29" s="1"/>
      <c r="N29" s="4"/>
      <c r="R29" s="2">
        <v>20.6112700692651</v>
      </c>
      <c r="S29" s="2">
        <v>24.9340587524099</v>
      </c>
      <c r="T29" s="2">
        <v>22.452377323612</v>
      </c>
      <c r="U29" s="2">
        <v>30.0226901623314</v>
      </c>
      <c r="V29" s="4">
        <v>25.5073933984663</v>
      </c>
      <c r="W29" s="1">
        <f t="shared" si="0"/>
        <v>24.7055579412169</v>
      </c>
    </row>
    <row r="30" spans="1:23">
      <c r="A30" s="1" t="s">
        <v>23</v>
      </c>
      <c r="L30" s="2"/>
      <c r="M30" s="2"/>
      <c r="N30" s="4"/>
      <c r="R30" s="2">
        <v>14.7810943866003</v>
      </c>
      <c r="S30" s="2">
        <v>28.318761318175</v>
      </c>
      <c r="T30" s="2">
        <v>20.1601961096939</v>
      </c>
      <c r="U30" s="2">
        <v>24.999786545318</v>
      </c>
      <c r="V30" s="4">
        <v>60.5598701924986</v>
      </c>
      <c r="W30" s="1">
        <f t="shared" si="0"/>
        <v>29.7639417104572</v>
      </c>
    </row>
    <row r="31" spans="12:23">
      <c r="L31" s="2"/>
      <c r="M31" s="2"/>
      <c r="N31" s="4"/>
      <c r="R31" s="2">
        <v>13.7975635562927</v>
      </c>
      <c r="S31" s="2">
        <v>19.7969609506393</v>
      </c>
      <c r="T31" s="2">
        <v>23.5817507244107</v>
      </c>
      <c r="U31" s="2">
        <v>32.8796825396825</v>
      </c>
      <c r="V31" s="4">
        <v>36.3142070449019</v>
      </c>
      <c r="W31" s="1">
        <f t="shared" si="0"/>
        <v>25.2740329631854</v>
      </c>
    </row>
    <row r="32" spans="12:23">
      <c r="L32" s="2"/>
      <c r="M32" s="2"/>
      <c r="N32" s="4"/>
      <c r="R32" s="2">
        <v>27.3274638993844</v>
      </c>
      <c r="S32" s="2">
        <v>24.9543206630919</v>
      </c>
      <c r="T32" s="2">
        <v>23.8170592974345</v>
      </c>
      <c r="U32" s="2">
        <v>19.6181020116152</v>
      </c>
      <c r="V32" s="4">
        <v>43.8301806094172</v>
      </c>
      <c r="W32" s="1">
        <f t="shared" si="0"/>
        <v>27.9094252961886</v>
      </c>
    </row>
    <row r="33" spans="12:23">
      <c r="L33" s="2"/>
      <c r="M33" s="2"/>
      <c r="N33" s="4"/>
      <c r="R33" s="2">
        <v>16.5636063343433</v>
      </c>
      <c r="S33" s="2">
        <v>26.092187654321</v>
      </c>
      <c r="T33" s="2">
        <v>19.8668541452599</v>
      </c>
      <c r="U33" s="2">
        <v>17.2493996549055</v>
      </c>
      <c r="V33" s="4">
        <v>28.5014857845756</v>
      </c>
      <c r="W33" s="1">
        <f t="shared" si="0"/>
        <v>21.6547067146811</v>
      </c>
    </row>
    <row r="34" spans="12:19">
      <c r="L34" s="2"/>
      <c r="M34" s="2"/>
      <c r="N34" s="4"/>
      <c r="S34" s="2"/>
    </row>
    <row r="35" spans="12:14">
      <c r="L35" s="2"/>
      <c r="M35" s="2"/>
      <c r="N35" s="4"/>
    </row>
    <row r="36" spans="2:41">
      <c r="B36" s="3" t="s">
        <v>0</v>
      </c>
      <c r="G36" s="1" t="s">
        <v>2</v>
      </c>
      <c r="I36" s="2"/>
      <c r="K36" s="1"/>
      <c r="L36" s="1" t="s">
        <v>3</v>
      </c>
      <c r="M36" s="1"/>
      <c r="N36" s="2"/>
      <c r="P36" s="1"/>
      <c r="Q36" s="1" t="s">
        <v>4</v>
      </c>
      <c r="S36" s="2"/>
      <c r="U36" s="1"/>
      <c r="V36" s="1" t="s">
        <v>5</v>
      </c>
      <c r="X36" s="2"/>
      <c r="Z36" s="8"/>
      <c r="AA36" s="8" t="s">
        <v>25</v>
      </c>
      <c r="AB36" s="1"/>
      <c r="AC36" s="4"/>
      <c r="AE36" s="1"/>
      <c r="AF36" s="1" t="s">
        <v>6</v>
      </c>
      <c r="AH36" s="4"/>
      <c r="AJ36" s="1"/>
      <c r="AK36" s="1" t="s">
        <v>7</v>
      </c>
      <c r="AN36" s="3" t="s">
        <v>29</v>
      </c>
      <c r="AO36" s="1"/>
    </row>
    <row r="37" spans="1:41">
      <c r="A37" s="3" t="s">
        <v>8</v>
      </c>
      <c r="B37" s="3"/>
      <c r="G37" s="1" t="s">
        <v>9</v>
      </c>
      <c r="H37" s="1" t="s">
        <v>10</v>
      </c>
      <c r="I37" s="2" t="s">
        <v>27</v>
      </c>
      <c r="J37" s="2" t="s">
        <v>28</v>
      </c>
      <c r="K37" s="1"/>
      <c r="L37" s="1" t="s">
        <v>9</v>
      </c>
      <c r="M37" s="1" t="s">
        <v>10</v>
      </c>
      <c r="N37" s="2" t="s">
        <v>27</v>
      </c>
      <c r="O37" s="2" t="s">
        <v>28</v>
      </c>
      <c r="P37" s="1"/>
      <c r="Q37" s="1" t="s">
        <v>9</v>
      </c>
      <c r="R37" s="1" t="s">
        <v>10</v>
      </c>
      <c r="S37" s="2" t="s">
        <v>27</v>
      </c>
      <c r="T37" s="2" t="s">
        <v>28</v>
      </c>
      <c r="U37" s="1"/>
      <c r="V37" s="1" t="s">
        <v>9</v>
      </c>
      <c r="W37" s="1" t="s">
        <v>10</v>
      </c>
      <c r="X37" s="2" t="s">
        <v>27</v>
      </c>
      <c r="Y37" s="2" t="s">
        <v>28</v>
      </c>
      <c r="Z37" s="8"/>
      <c r="AA37" s="8" t="s">
        <v>9</v>
      </c>
      <c r="AB37" s="1" t="s">
        <v>10</v>
      </c>
      <c r="AC37" s="4" t="s">
        <v>27</v>
      </c>
      <c r="AD37" s="4" t="s">
        <v>28</v>
      </c>
      <c r="AE37" s="1"/>
      <c r="AF37" s="1" t="s">
        <v>9</v>
      </c>
      <c r="AG37" s="1" t="s">
        <v>10</v>
      </c>
      <c r="AH37" s="4" t="s">
        <v>27</v>
      </c>
      <c r="AI37" s="4" t="s">
        <v>28</v>
      </c>
      <c r="AJ37" s="1"/>
      <c r="AK37" s="1" t="s">
        <v>9</v>
      </c>
      <c r="AL37" s="1" t="s">
        <v>10</v>
      </c>
      <c r="AN37" s="3" t="s">
        <v>30</v>
      </c>
      <c r="AO37" s="3" t="s">
        <v>31</v>
      </c>
    </row>
    <row r="38" spans="1:41">
      <c r="A38" s="1" t="s">
        <v>11</v>
      </c>
      <c r="B38" s="1" t="s">
        <v>12</v>
      </c>
      <c r="I38" s="2">
        <v>3158.83333333333</v>
      </c>
      <c r="J38" s="2">
        <v>35.2456574394463</v>
      </c>
      <c r="K38" s="1"/>
      <c r="L38" s="1"/>
      <c r="M38" s="1"/>
      <c r="N38" s="2">
        <v>4237.25222551929</v>
      </c>
      <c r="O38" s="2">
        <v>17.6589226666667</v>
      </c>
      <c r="P38" s="1"/>
      <c r="S38" s="2">
        <v>5428.47858942066</v>
      </c>
      <c r="T38" s="2">
        <v>23.1500557895116</v>
      </c>
      <c r="U38" s="1"/>
      <c r="X38" s="2">
        <v>6453.11788617886</v>
      </c>
      <c r="Y38" s="2">
        <v>27.2390838786438</v>
      </c>
      <c r="Z38" s="8"/>
      <c r="AB38" s="1"/>
      <c r="AC38" s="4"/>
      <c r="AE38" s="1"/>
      <c r="AH38" s="4">
        <v>8251.85582010582</v>
      </c>
      <c r="AI38" s="4">
        <v>38.2388500921202</v>
      </c>
      <c r="AJ38" s="1"/>
      <c r="AN38" s="3">
        <v>0.9734</v>
      </c>
      <c r="AO38" s="1">
        <v>-159.5</v>
      </c>
    </row>
    <row r="39" spans="1:41">
      <c r="A39" s="1" t="s">
        <v>17</v>
      </c>
      <c r="B39" s="1" t="s">
        <v>12</v>
      </c>
      <c r="D39" s="11"/>
      <c r="I39" s="2">
        <v>3235.05586942875</v>
      </c>
      <c r="J39" s="2">
        <v>20.6112700692651</v>
      </c>
      <c r="K39" s="1"/>
      <c r="L39" s="1"/>
      <c r="M39" s="1" t="s">
        <v>32</v>
      </c>
      <c r="N39" s="1">
        <v>4101.38095238095</v>
      </c>
      <c r="O39" s="2">
        <v>24.9340587524099</v>
      </c>
      <c r="P39" s="1"/>
      <c r="S39" s="1">
        <v>5217.82962962963</v>
      </c>
      <c r="T39" s="2">
        <v>22.452377323612</v>
      </c>
      <c r="U39" s="1"/>
      <c r="X39" s="1">
        <v>5919.39164370983</v>
      </c>
      <c r="Y39" s="2">
        <v>30.0226901623314</v>
      </c>
      <c r="Z39" s="8"/>
      <c r="AB39" s="1"/>
      <c r="AC39" s="4"/>
      <c r="AE39" s="1"/>
      <c r="AH39" s="4">
        <v>8081.34496996997</v>
      </c>
      <c r="AI39" s="4">
        <v>25.5073933984663</v>
      </c>
      <c r="AJ39" s="1"/>
      <c r="AM39" s="5">
        <v>1</v>
      </c>
      <c r="AN39" s="6">
        <v>1.034</v>
      </c>
      <c r="AO39" s="5">
        <v>-291.3</v>
      </c>
    </row>
    <row r="40" ht="16.5" spans="2:41">
      <c r="B40" s="1" t="s">
        <v>14</v>
      </c>
      <c r="C40" s="9"/>
      <c r="I40" s="2"/>
      <c r="K40" s="1"/>
      <c r="M40" s="5">
        <v>1</v>
      </c>
      <c r="N40" s="2">
        <v>4109.42565597668</v>
      </c>
      <c r="O40" s="2">
        <v>25.9468314492184</v>
      </c>
      <c r="P40" s="1"/>
      <c r="S40" s="2"/>
      <c r="U40" s="1"/>
      <c r="X40" s="2"/>
      <c r="Z40" s="8"/>
      <c r="AB40" s="1"/>
      <c r="AC40" s="4"/>
      <c r="AE40" s="1"/>
      <c r="AH40" s="4"/>
      <c r="AJ40" s="1"/>
      <c r="AM40" s="1">
        <v>2</v>
      </c>
      <c r="AN40" s="3">
        <v>1.032</v>
      </c>
      <c r="AO40" s="1">
        <v>-276.4</v>
      </c>
    </row>
    <row r="41" spans="7:41">
      <c r="G41" s="5"/>
      <c r="H41" s="5"/>
      <c r="I41" s="2"/>
      <c r="K41" s="1"/>
      <c r="M41" s="1">
        <v>2</v>
      </c>
      <c r="N41" s="2">
        <v>4088.33497536946</v>
      </c>
      <c r="O41" s="2">
        <v>19.5649185185185</v>
      </c>
      <c r="P41" s="1"/>
      <c r="S41" s="2"/>
      <c r="U41" s="1"/>
      <c r="X41" s="2"/>
      <c r="Z41" s="8"/>
      <c r="AB41" s="1"/>
      <c r="AC41" s="4"/>
      <c r="AE41" s="1"/>
      <c r="AH41" s="4"/>
      <c r="AJ41" s="1"/>
      <c r="AM41" s="1" t="s">
        <v>32</v>
      </c>
      <c r="AN41" s="3">
        <v>1.033</v>
      </c>
      <c r="AO41" s="1">
        <v>-285.6</v>
      </c>
    </row>
    <row r="42" spans="1:41">
      <c r="A42" s="1" t="s">
        <v>19</v>
      </c>
      <c r="B42" s="1" t="s">
        <v>12</v>
      </c>
      <c r="D42" s="11"/>
      <c r="I42" s="2">
        <v>3337.36094674556</v>
      </c>
      <c r="J42" s="2">
        <v>14.7810943866003</v>
      </c>
      <c r="K42" s="1"/>
      <c r="N42" s="2">
        <v>4308.78734177215</v>
      </c>
      <c r="O42" s="2">
        <v>28.318761318175</v>
      </c>
      <c r="P42" s="1"/>
      <c r="S42" s="2">
        <v>5137.60891089109</v>
      </c>
      <c r="T42" s="2">
        <v>20.1601961096939</v>
      </c>
      <c r="U42" s="1"/>
      <c r="X42" s="2">
        <v>6208.8702435312</v>
      </c>
      <c r="Y42" s="2">
        <v>24.999786545318</v>
      </c>
      <c r="Z42" s="8"/>
      <c r="AB42" s="1"/>
      <c r="AC42" s="4"/>
      <c r="AE42" s="1"/>
      <c r="AH42" s="4">
        <v>8390.27577216206</v>
      </c>
      <c r="AI42" s="4">
        <v>60.5598701924986</v>
      </c>
      <c r="AJ42" s="1"/>
      <c r="AN42" s="3">
        <v>0.9893</v>
      </c>
      <c r="AO42" s="1">
        <v>-218.1</v>
      </c>
    </row>
    <row r="43" ht="16.5" spans="2:41">
      <c r="B43" s="1" t="s">
        <v>14</v>
      </c>
      <c r="C43" s="9"/>
      <c r="I43" s="2"/>
      <c r="K43" s="1"/>
      <c r="N43" s="2"/>
      <c r="P43" s="1"/>
      <c r="S43" s="2"/>
      <c r="U43" s="1"/>
      <c r="X43" s="2"/>
      <c r="Z43" s="8"/>
      <c r="AB43" s="1"/>
      <c r="AC43" s="4"/>
      <c r="AE43" s="1"/>
      <c r="AH43" s="4"/>
      <c r="AJ43" s="1"/>
      <c r="AN43" s="3"/>
      <c r="AO43" s="1"/>
    </row>
    <row r="44" spans="7:41">
      <c r="G44" s="5"/>
      <c r="H44" s="5"/>
      <c r="I44" s="2"/>
      <c r="K44" s="1"/>
      <c r="N44" s="2"/>
      <c r="P44" s="1"/>
      <c r="S44" s="2"/>
      <c r="U44" s="1"/>
      <c r="X44" s="2"/>
      <c r="Z44" s="8"/>
      <c r="AB44" s="1"/>
      <c r="AC44" s="4"/>
      <c r="AE44" s="1"/>
      <c r="AH44" s="4"/>
      <c r="AJ44" s="1"/>
      <c r="AN44" s="3"/>
      <c r="AO44" s="1"/>
    </row>
    <row r="45" spans="1:41">
      <c r="A45" s="1" t="s">
        <v>21</v>
      </c>
      <c r="B45" s="1" t="s">
        <v>12</v>
      </c>
      <c r="D45" s="11"/>
      <c r="I45" s="2">
        <v>3274.36011904762</v>
      </c>
      <c r="J45" s="2">
        <v>13.7975635562927</v>
      </c>
      <c r="K45" s="1"/>
      <c r="N45" s="2">
        <v>4701.51351351351</v>
      </c>
      <c r="O45" s="2">
        <v>19.7969609506393</v>
      </c>
      <c r="P45" s="1"/>
      <c r="S45" s="2">
        <v>5407.78325123153</v>
      </c>
      <c r="T45" s="2">
        <v>23.5817507244107</v>
      </c>
      <c r="U45" s="1"/>
      <c r="X45" s="2">
        <v>6566.58201058201</v>
      </c>
      <c r="Y45" s="2">
        <v>32.8796825396825</v>
      </c>
      <c r="Z45" s="8"/>
      <c r="AB45" s="1"/>
      <c r="AC45" s="4"/>
      <c r="AE45" s="1"/>
      <c r="AH45" s="4">
        <v>8048.37884914464</v>
      </c>
      <c r="AI45" s="4">
        <v>36.3142070449019</v>
      </c>
      <c r="AJ45" s="1"/>
      <c r="AN45" s="3">
        <v>1.052</v>
      </c>
      <c r="AO45" s="1">
        <v>-688.6</v>
      </c>
    </row>
    <row r="46" ht="16.5" spans="2:41">
      <c r="B46" s="1" t="s">
        <v>14</v>
      </c>
      <c r="C46" s="9"/>
      <c r="I46" s="2"/>
      <c r="K46" s="1"/>
      <c r="N46" s="2"/>
      <c r="P46" s="1"/>
      <c r="S46" s="2"/>
      <c r="U46" s="1"/>
      <c r="X46" s="2"/>
      <c r="Z46" s="8"/>
      <c r="AB46" s="1"/>
      <c r="AC46" s="4"/>
      <c r="AE46" s="1"/>
      <c r="AH46" s="4"/>
      <c r="AJ46" s="1"/>
      <c r="AN46" s="3"/>
      <c r="AO46" s="1"/>
    </row>
    <row r="47" spans="7:41">
      <c r="G47" s="5"/>
      <c r="H47" s="5"/>
      <c r="I47" s="2"/>
      <c r="K47" s="1"/>
      <c r="N47" s="2"/>
      <c r="P47" s="1"/>
      <c r="S47" s="2"/>
      <c r="U47" s="1"/>
      <c r="X47" s="2"/>
      <c r="Z47" s="8"/>
      <c r="AB47" s="1"/>
      <c r="AC47" s="4"/>
      <c r="AE47" s="1"/>
      <c r="AH47" s="4"/>
      <c r="AJ47" s="1"/>
      <c r="AN47" s="3"/>
      <c r="AO47" s="1"/>
    </row>
    <row r="48" spans="1:41">
      <c r="A48" s="1" t="s">
        <v>33</v>
      </c>
      <c r="B48" s="1" t="s">
        <v>12</v>
      </c>
      <c r="D48" s="11"/>
      <c r="I48" s="2">
        <v>3187.37350119904</v>
      </c>
      <c r="J48" s="2">
        <v>27.3274638993844</v>
      </c>
      <c r="K48" s="1"/>
      <c r="N48" s="2">
        <v>4300.88148148148</v>
      </c>
      <c r="O48" s="2">
        <v>24.9543206630919</v>
      </c>
      <c r="P48" s="1"/>
      <c r="S48" s="2">
        <v>5367.57046979866</v>
      </c>
      <c r="T48" s="2">
        <v>23.8170592974345</v>
      </c>
      <c r="U48" s="1"/>
      <c r="X48" s="2">
        <v>6237.76911314985</v>
      </c>
      <c r="Y48" s="2">
        <v>19.6181020116152</v>
      </c>
      <c r="Z48" s="8"/>
      <c r="AB48" s="1"/>
      <c r="AC48" s="4"/>
      <c r="AE48" s="1"/>
      <c r="AH48" s="4">
        <v>8135.18888888889</v>
      </c>
      <c r="AI48" s="4">
        <v>43.8301806094172</v>
      </c>
      <c r="AJ48" s="1"/>
      <c r="AN48" s="3">
        <v>1.017</v>
      </c>
      <c r="AO48" s="1">
        <v>-339</v>
      </c>
    </row>
    <row r="49" ht="16.5" spans="2:41">
      <c r="B49" s="1" t="s">
        <v>14</v>
      </c>
      <c r="C49" s="9"/>
      <c r="I49" s="2"/>
      <c r="K49" s="1"/>
      <c r="P49" s="1"/>
      <c r="S49" s="2"/>
      <c r="U49" s="1"/>
      <c r="X49" s="2"/>
      <c r="Z49" s="8"/>
      <c r="AB49" s="1"/>
      <c r="AC49" s="4"/>
      <c r="AE49" s="1"/>
      <c r="AH49" s="4"/>
      <c r="AJ49" s="1"/>
      <c r="AN49" s="3"/>
      <c r="AO49" s="1"/>
    </row>
    <row r="50" spans="9:41">
      <c r="I50" s="2"/>
      <c r="K50" s="1"/>
      <c r="N50" s="2"/>
      <c r="P50" s="1"/>
      <c r="S50" s="2"/>
      <c r="U50" s="1"/>
      <c r="X50" s="2"/>
      <c r="Z50" s="8"/>
      <c r="AB50" s="1"/>
      <c r="AC50" s="4"/>
      <c r="AE50" s="1"/>
      <c r="AH50" s="4"/>
      <c r="AJ50" s="1"/>
      <c r="AN50" s="3"/>
      <c r="AO50" s="1"/>
    </row>
    <row r="51" spans="1:41">
      <c r="A51" s="1" t="s">
        <v>23</v>
      </c>
      <c r="B51" s="1" t="s">
        <v>12</v>
      </c>
      <c r="D51" s="11"/>
      <c r="H51" s="1" t="s">
        <v>34</v>
      </c>
      <c r="I51" s="2">
        <v>3445.12881464825</v>
      </c>
      <c r="J51" s="2">
        <v>16.5636063343433</v>
      </c>
      <c r="K51" s="1"/>
      <c r="M51" s="1" t="s">
        <v>35</v>
      </c>
      <c r="N51" s="2" t="s">
        <v>36</v>
      </c>
      <c r="P51" s="1"/>
      <c r="S51" s="2">
        <v>5582.21234567901</v>
      </c>
      <c r="T51" s="2">
        <v>19.8668541452599</v>
      </c>
      <c r="U51" s="1"/>
      <c r="X51" s="2">
        <v>6282.34305150632</v>
      </c>
      <c r="Y51" s="2">
        <v>17.2493996549055</v>
      </c>
      <c r="Z51" s="8"/>
      <c r="AB51" s="1"/>
      <c r="AC51" s="4"/>
      <c r="AE51" s="1"/>
      <c r="AH51" s="4">
        <v>8132.49187725632</v>
      </c>
      <c r="AI51" s="4">
        <v>28.5014857845756</v>
      </c>
      <c r="AJ51" s="1"/>
      <c r="AM51" s="5">
        <v>1</v>
      </c>
      <c r="AN51" s="6">
        <v>1.074</v>
      </c>
      <c r="AO51" s="5">
        <v>-796.4</v>
      </c>
    </row>
    <row r="52" ht="16.5" spans="2:41">
      <c r="B52" s="1" t="s">
        <v>14</v>
      </c>
      <c r="C52" s="9"/>
      <c r="H52" s="1" t="s">
        <v>37</v>
      </c>
      <c r="I52" s="2">
        <v>3333.80569948187</v>
      </c>
      <c r="J52" s="2">
        <v>132.316796226744</v>
      </c>
      <c r="K52" s="1"/>
      <c r="M52" s="5">
        <v>1</v>
      </c>
      <c r="N52" s="1">
        <v>4476.08374384236</v>
      </c>
      <c r="O52" s="2">
        <v>26.092187654321</v>
      </c>
      <c r="P52" s="1"/>
      <c r="S52" s="2"/>
      <c r="U52" s="1"/>
      <c r="X52" s="2"/>
      <c r="Z52" s="8"/>
      <c r="AB52" s="1"/>
      <c r="AC52" s="4"/>
      <c r="AE52" s="1"/>
      <c r="AH52" s="4"/>
      <c r="AJ52" s="1"/>
      <c r="AM52" s="1">
        <v>2</v>
      </c>
      <c r="AN52" s="3">
        <v>1.092</v>
      </c>
      <c r="AO52" s="1">
        <v>-946.9</v>
      </c>
    </row>
    <row r="53" spans="9:41">
      <c r="I53" s="2"/>
      <c r="K53" s="1"/>
      <c r="M53" s="1">
        <v>2</v>
      </c>
      <c r="N53" s="2">
        <v>4702.56976744186</v>
      </c>
      <c r="O53" s="2">
        <v>36.951135734072</v>
      </c>
      <c r="P53" s="1"/>
      <c r="S53" s="2"/>
      <c r="U53" s="1"/>
      <c r="X53" s="2"/>
      <c r="Z53" s="8"/>
      <c r="AB53" s="1"/>
      <c r="AC53" s="4"/>
      <c r="AE53" s="1"/>
      <c r="AH53" s="4"/>
      <c r="AJ53" s="1"/>
      <c r="AN53" s="3"/>
      <c r="AO53" s="1"/>
    </row>
    <row r="54" spans="9:41">
      <c r="I54" s="2"/>
      <c r="K54" s="1"/>
      <c r="N54" s="2"/>
      <c r="P54" s="1"/>
      <c r="S54" s="2"/>
      <c r="U54" s="1"/>
      <c r="X54" s="2"/>
      <c r="Z54" s="8"/>
      <c r="AB54" s="1"/>
      <c r="AC54" s="4"/>
      <c r="AE54" s="1"/>
      <c r="AH54" s="4"/>
      <c r="AJ54" s="1"/>
      <c r="AN54" s="3"/>
      <c r="AO54" s="1"/>
    </row>
    <row r="55" spans="1:4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12"/>
      <c r="AO55" s="7"/>
    </row>
  </sheetData>
  <pageMargins left="0.699305555555556" right="0.699305555555556" top="0.786805555555556" bottom="0.786805555555556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workbookViewId="0">
      <selection activeCell="I26" sqref="I26:I30"/>
    </sheetView>
  </sheetViews>
  <sheetFormatPr defaultColWidth="9" defaultRowHeight="13.5"/>
  <cols>
    <col min="2" max="11" width="12.625"/>
  </cols>
  <sheetData>
    <row r="1" s="1" customFormat="1" spans="2:13">
      <c r="B1" s="1" t="s">
        <v>2</v>
      </c>
      <c r="C1" s="2"/>
      <c r="D1" s="1" t="s">
        <v>3</v>
      </c>
      <c r="E1" s="2"/>
      <c r="F1" s="1" t="s">
        <v>4</v>
      </c>
      <c r="G1" s="2"/>
      <c r="H1" s="1" t="s">
        <v>5</v>
      </c>
      <c r="I1" s="2"/>
      <c r="J1" s="1" t="s">
        <v>6</v>
      </c>
      <c r="K1" s="4"/>
      <c r="L1" s="1"/>
      <c r="M1" s="3" t="s">
        <v>29</v>
      </c>
    </row>
    <row r="2" s="1" customFormat="1" spans="1:14">
      <c r="A2" s="3" t="s">
        <v>8</v>
      </c>
      <c r="B2" s="2" t="s">
        <v>27</v>
      </c>
      <c r="C2" s="2" t="s">
        <v>28</v>
      </c>
      <c r="D2" s="2" t="s">
        <v>27</v>
      </c>
      <c r="E2" s="2" t="s">
        <v>28</v>
      </c>
      <c r="F2" s="2" t="s">
        <v>27</v>
      </c>
      <c r="G2" s="2" t="s">
        <v>28</v>
      </c>
      <c r="H2" s="2" t="s">
        <v>27</v>
      </c>
      <c r="I2" s="2" t="s">
        <v>28</v>
      </c>
      <c r="J2" s="4" t="s">
        <v>27</v>
      </c>
      <c r="K2" s="4" t="s">
        <v>28</v>
      </c>
      <c r="L2" s="1"/>
      <c r="M2" s="3" t="s">
        <v>30</v>
      </c>
      <c r="N2" s="3" t="s">
        <v>31</v>
      </c>
    </row>
    <row r="3" s="1" customFormat="1" spans="1:14">
      <c r="A3" s="1" t="s">
        <v>11</v>
      </c>
      <c r="B3" s="2">
        <v>3158.83333333333</v>
      </c>
      <c r="C3" s="2">
        <v>35.2456574394463</v>
      </c>
      <c r="D3" s="2">
        <v>4237.25222551929</v>
      </c>
      <c r="E3" s="2">
        <v>17.6589226666667</v>
      </c>
      <c r="F3" s="2">
        <v>5428.47858942066</v>
      </c>
      <c r="G3" s="2">
        <v>23.1500557895116</v>
      </c>
      <c r="H3" s="2">
        <v>6453.11788617886</v>
      </c>
      <c r="I3" s="2">
        <v>27.2390838786438</v>
      </c>
      <c r="J3" s="4">
        <v>8251.85582010582</v>
      </c>
      <c r="K3" s="4">
        <v>38.2388500921202</v>
      </c>
      <c r="L3" s="1"/>
      <c r="M3" s="3">
        <v>0.9734</v>
      </c>
      <c r="N3" s="1">
        <v>-159.5</v>
      </c>
    </row>
    <row r="4" s="1" customFormat="1" spans="1:14">
      <c r="A4" s="1" t="s">
        <v>17</v>
      </c>
      <c r="B4" s="2">
        <v>3235.05586942875</v>
      </c>
      <c r="C4" s="2">
        <v>20.6112700692651</v>
      </c>
      <c r="D4" s="1">
        <v>4101.38095238095</v>
      </c>
      <c r="E4" s="2">
        <v>24.9340587524099</v>
      </c>
      <c r="F4" s="1">
        <v>5217.82962962963</v>
      </c>
      <c r="G4" s="2">
        <v>22.452377323612</v>
      </c>
      <c r="H4" s="1">
        <v>5919.39164370983</v>
      </c>
      <c r="I4" s="2">
        <v>30.0226901623314</v>
      </c>
      <c r="J4" s="4">
        <v>8081.34496996997</v>
      </c>
      <c r="K4" s="4">
        <v>25.5073933984663</v>
      </c>
      <c r="L4" s="5">
        <v>1</v>
      </c>
      <c r="M4" s="6">
        <v>1.034</v>
      </c>
      <c r="N4" s="5">
        <v>-291.3</v>
      </c>
    </row>
    <row r="5" s="1" customFormat="1" spans="1:14">
      <c r="A5" s="1" t="s">
        <v>19</v>
      </c>
      <c r="B5" s="2">
        <v>3337.36094674556</v>
      </c>
      <c r="C5" s="2">
        <v>14.7810943866003</v>
      </c>
      <c r="D5" s="2">
        <v>4308.78734177215</v>
      </c>
      <c r="E5" s="2">
        <v>28.318761318175</v>
      </c>
      <c r="F5" s="2">
        <v>5137.60891089109</v>
      </c>
      <c r="G5" s="2">
        <v>20.1601961096939</v>
      </c>
      <c r="H5" s="2">
        <v>6208.8702435312</v>
      </c>
      <c r="I5" s="2">
        <v>24.999786545318</v>
      </c>
      <c r="J5" s="4">
        <v>8390.27577216206</v>
      </c>
      <c r="K5" s="4">
        <v>60.5598701924986</v>
      </c>
      <c r="L5" s="1"/>
      <c r="M5" s="3">
        <v>0.9893</v>
      </c>
      <c r="N5" s="1">
        <v>-218.1</v>
      </c>
    </row>
    <row r="6" s="1" customFormat="1" spans="2:13">
      <c r="B6" s="2"/>
      <c r="C6" s="2"/>
      <c r="D6" s="2"/>
      <c r="E6" s="2"/>
      <c r="F6" s="2"/>
      <c r="G6" s="2"/>
      <c r="H6" s="2"/>
      <c r="I6" s="2"/>
      <c r="J6" s="4"/>
      <c r="K6" s="4"/>
      <c r="L6" s="1"/>
      <c r="M6" s="3"/>
    </row>
    <row r="7" s="1" customFormat="1" spans="2:13">
      <c r="B7" s="2"/>
      <c r="C7" s="2"/>
      <c r="D7" s="2"/>
      <c r="E7" s="2"/>
      <c r="F7" s="2"/>
      <c r="G7" s="2"/>
      <c r="H7" s="2"/>
      <c r="I7" s="2"/>
      <c r="J7" s="4"/>
      <c r="K7" s="4"/>
      <c r="L7" s="1"/>
      <c r="M7" s="3"/>
    </row>
    <row r="8" s="1" customFormat="1" spans="1:14">
      <c r="A8" s="1" t="s">
        <v>21</v>
      </c>
      <c r="B8" s="2">
        <v>3274.36011904762</v>
      </c>
      <c r="C8" s="2">
        <v>13.7975635562927</v>
      </c>
      <c r="D8" s="2">
        <v>4701.51351351351</v>
      </c>
      <c r="E8" s="2">
        <v>19.7969609506393</v>
      </c>
      <c r="F8" s="2">
        <v>5407.78325123153</v>
      </c>
      <c r="G8" s="2">
        <v>23.5817507244107</v>
      </c>
      <c r="H8" s="2">
        <v>6566.58201058201</v>
      </c>
      <c r="I8" s="2">
        <v>32.8796825396825</v>
      </c>
      <c r="J8" s="4">
        <v>8048.37884914464</v>
      </c>
      <c r="K8" s="4">
        <v>36.3142070449019</v>
      </c>
      <c r="L8" s="1"/>
      <c r="M8" s="3">
        <v>1.052</v>
      </c>
      <c r="N8" s="1">
        <v>-688.6</v>
      </c>
    </row>
    <row r="9" s="1" customFormat="1" spans="2:13">
      <c r="B9" s="2"/>
      <c r="C9" s="2"/>
      <c r="D9" s="2"/>
      <c r="E9" s="2"/>
      <c r="F9" s="2"/>
      <c r="G9" s="2"/>
      <c r="H9" s="2"/>
      <c r="I9" s="2"/>
      <c r="J9" s="4"/>
      <c r="K9" s="4"/>
      <c r="L9" s="1"/>
      <c r="M9" s="3"/>
    </row>
    <row r="10" s="1" customFormat="1" spans="2:13">
      <c r="B10" s="2"/>
      <c r="C10" s="2"/>
      <c r="D10" s="2"/>
      <c r="E10" s="2"/>
      <c r="F10" s="2"/>
      <c r="G10" s="2"/>
      <c r="H10" s="2"/>
      <c r="I10" s="2"/>
      <c r="J10" s="4"/>
      <c r="K10" s="4"/>
      <c r="L10" s="1"/>
      <c r="M10" s="3"/>
    </row>
    <row r="11" s="1" customFormat="1" spans="1:14">
      <c r="A11" s="1" t="s">
        <v>33</v>
      </c>
      <c r="B11" s="2">
        <v>3187.37350119904</v>
      </c>
      <c r="C11" s="2">
        <v>27.3274638993844</v>
      </c>
      <c r="D11" s="2">
        <v>4300.88148148148</v>
      </c>
      <c r="E11" s="2">
        <v>24.9543206630919</v>
      </c>
      <c r="F11" s="2">
        <v>5367.57046979866</v>
      </c>
      <c r="G11" s="2">
        <v>23.8170592974345</v>
      </c>
      <c r="H11" s="2">
        <v>6237.76911314985</v>
      </c>
      <c r="I11" s="2">
        <v>19.6181020116152</v>
      </c>
      <c r="J11" s="4">
        <v>8135.18888888889</v>
      </c>
      <c r="K11" s="4">
        <v>43.8301806094172</v>
      </c>
      <c r="L11" s="1"/>
      <c r="M11" s="3">
        <v>1.017</v>
      </c>
      <c r="N11" s="1">
        <v>-339</v>
      </c>
    </row>
    <row r="12" s="1" customFormat="1" spans="2:13">
      <c r="B12" s="2"/>
      <c r="C12" s="2"/>
      <c r="D12" s="1"/>
      <c r="E12" s="2"/>
      <c r="F12" s="2"/>
      <c r="G12" s="2"/>
      <c r="H12" s="2"/>
      <c r="I12" s="2"/>
      <c r="J12" s="4"/>
      <c r="K12" s="4"/>
      <c r="L12" s="1"/>
      <c r="M12" s="3"/>
    </row>
    <row r="13" s="1" customFormat="1" spans="2:13">
      <c r="B13" s="2"/>
      <c r="C13" s="2"/>
      <c r="D13" s="2"/>
      <c r="E13" s="2"/>
      <c r="F13" s="2"/>
      <c r="G13" s="2"/>
      <c r="H13" s="2"/>
      <c r="I13" s="2"/>
      <c r="J13" s="4"/>
      <c r="K13" s="4"/>
      <c r="L13" s="1"/>
      <c r="M13" s="3"/>
    </row>
    <row r="14" s="1" customFormat="1" spans="1:14">
      <c r="A14" s="1" t="s">
        <v>23</v>
      </c>
      <c r="B14" s="2">
        <v>3445.12881464825</v>
      </c>
      <c r="C14" s="2">
        <v>16.5636063343433</v>
      </c>
      <c r="D14" s="2">
        <v>4702.56976744186</v>
      </c>
      <c r="E14" s="2">
        <v>36.951135734072</v>
      </c>
      <c r="F14" s="2">
        <v>5582.21234567901</v>
      </c>
      <c r="G14" s="2">
        <v>19.8668541452599</v>
      </c>
      <c r="H14" s="2">
        <v>6282.34305150632</v>
      </c>
      <c r="I14" s="2">
        <v>17.2493996549055</v>
      </c>
      <c r="J14" s="4">
        <v>8132.49187725632</v>
      </c>
      <c r="K14" s="4">
        <v>28.5014857845756</v>
      </c>
      <c r="L14" s="5">
        <v>1</v>
      </c>
      <c r="M14" s="6">
        <v>1.074</v>
      </c>
      <c r="N14" s="5">
        <v>-796.4</v>
      </c>
    </row>
    <row r="15" s="1" customFormat="1" spans="2:13">
      <c r="B15" s="2"/>
      <c r="C15" s="2"/>
      <c r="D15" s="1"/>
      <c r="E15" s="2"/>
      <c r="F15" s="2"/>
      <c r="G15" s="2"/>
      <c r="H15" s="2"/>
      <c r="I15" s="2"/>
      <c r="J15" s="4"/>
      <c r="K15" s="4"/>
      <c r="L15" s="1"/>
      <c r="M15" s="3"/>
    </row>
    <row r="16" s="1" customFormat="1" spans="2:13">
      <c r="B16" s="2"/>
      <c r="C16" s="2"/>
      <c r="D16" s="2"/>
      <c r="E16" s="2"/>
      <c r="F16" s="2"/>
      <c r="G16" s="2"/>
      <c r="H16" s="2"/>
      <c r="I16" s="2"/>
      <c r="J16" s="4"/>
      <c r="K16" s="4"/>
      <c r="L16" s="1"/>
      <c r="M16" s="3"/>
    </row>
    <row r="17" s="1" customFormat="1" spans="1: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="1" customFormat="1" spans="1: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4">
      <c r="A19" s="1" t="s">
        <v>21</v>
      </c>
      <c r="B19" s="2">
        <v>3274.36011904762</v>
      </c>
      <c r="C19" s="2">
        <v>4701.51351351351</v>
      </c>
      <c r="D19" s="2">
        <v>5407.78325123153</v>
      </c>
      <c r="E19" s="2">
        <v>6566.58201058201</v>
      </c>
      <c r="F19" s="4">
        <v>8048.37884914464</v>
      </c>
      <c r="H19">
        <v>2</v>
      </c>
      <c r="L19" s="1"/>
      <c r="M19" s="3">
        <v>1.052</v>
      </c>
      <c r="N19" s="1">
        <v>-688.6</v>
      </c>
    </row>
    <row r="20" spans="1:14">
      <c r="A20" s="1" t="s">
        <v>19</v>
      </c>
      <c r="B20" s="2">
        <v>3337.36094674556</v>
      </c>
      <c r="C20" s="2">
        <v>4308.78734177215</v>
      </c>
      <c r="D20" s="2">
        <v>5137.60891089109</v>
      </c>
      <c r="E20" s="2">
        <v>6208.8702435312</v>
      </c>
      <c r="F20" s="4">
        <v>8390.27577216206</v>
      </c>
      <c r="H20">
        <v>3</v>
      </c>
      <c r="L20" s="1"/>
      <c r="M20" s="3">
        <v>0.9893</v>
      </c>
      <c r="N20" s="1">
        <v>-218.1</v>
      </c>
    </row>
    <row r="21" spans="1:14">
      <c r="A21" s="1" t="s">
        <v>11</v>
      </c>
      <c r="B21" s="2">
        <v>3158.83333333333</v>
      </c>
      <c r="C21" s="2">
        <v>4237.25222551929</v>
      </c>
      <c r="D21" s="2">
        <v>5428.47858942066</v>
      </c>
      <c r="E21" s="2">
        <v>6453.11788617886</v>
      </c>
      <c r="F21" s="4">
        <v>8251.85582010582</v>
      </c>
      <c r="G21" t="s">
        <v>43</v>
      </c>
      <c r="H21">
        <v>1</v>
      </c>
      <c r="L21" s="1"/>
      <c r="M21" s="3">
        <v>0.9734</v>
      </c>
      <c r="N21" s="1">
        <v>-159.5</v>
      </c>
    </row>
    <row r="22" spans="1:14">
      <c r="A22" s="1" t="s">
        <v>33</v>
      </c>
      <c r="B22" s="2">
        <v>3187.37350119904</v>
      </c>
      <c r="C22" s="2">
        <v>4300.88148148148</v>
      </c>
      <c r="D22" s="2">
        <v>5367.57046979866</v>
      </c>
      <c r="E22" s="2">
        <v>6237.76911314985</v>
      </c>
      <c r="F22" s="4">
        <v>8135.18888888889</v>
      </c>
      <c r="H22">
        <v>5</v>
      </c>
      <c r="L22" s="1"/>
      <c r="M22" s="3">
        <v>1.017</v>
      </c>
      <c r="N22" s="1">
        <v>-339</v>
      </c>
    </row>
    <row r="23" spans="1:14">
      <c r="A23" s="1" t="s">
        <v>23</v>
      </c>
      <c r="B23" s="2">
        <v>3445.12881464825</v>
      </c>
      <c r="C23" s="2">
        <v>4702.56976744186</v>
      </c>
      <c r="D23" s="2">
        <v>5582.21234567901</v>
      </c>
      <c r="E23" s="2">
        <v>6282.34305150632</v>
      </c>
      <c r="F23" s="4">
        <v>8132.49187725632</v>
      </c>
      <c r="H23">
        <v>6</v>
      </c>
      <c r="L23" s="5">
        <v>1</v>
      </c>
      <c r="M23" s="6">
        <v>1.074</v>
      </c>
      <c r="N23" s="5">
        <v>-796.4</v>
      </c>
    </row>
    <row r="26" spans="3:9">
      <c r="C26" s="2">
        <v>13.7975635562927</v>
      </c>
      <c r="D26" s="2">
        <v>19.7969609506393</v>
      </c>
      <c r="E26" s="2">
        <v>23.5817507244107</v>
      </c>
      <c r="F26" s="2">
        <v>32.8796825396825</v>
      </c>
      <c r="G26" s="4">
        <v>36.3142070449019</v>
      </c>
      <c r="I26">
        <v>2</v>
      </c>
    </row>
    <row r="27" spans="3:9">
      <c r="C27" s="2">
        <v>14.7810943866003</v>
      </c>
      <c r="D27" s="2">
        <v>28.318761318175</v>
      </c>
      <c r="E27" s="2">
        <v>20.1601961096939</v>
      </c>
      <c r="F27" s="2">
        <v>24.999786545318</v>
      </c>
      <c r="G27" s="4">
        <v>60.5598701924986</v>
      </c>
      <c r="I27">
        <v>3</v>
      </c>
    </row>
    <row r="28" spans="3:9">
      <c r="C28" s="2">
        <v>35.2456574394463</v>
      </c>
      <c r="D28" s="2">
        <v>17.6589226666667</v>
      </c>
      <c r="E28" s="2">
        <v>23.1500557895116</v>
      </c>
      <c r="F28" s="2">
        <v>27.2390838786438</v>
      </c>
      <c r="G28" s="4">
        <v>38.2388500921202</v>
      </c>
      <c r="H28" t="s">
        <v>44</v>
      </c>
      <c r="I28">
        <v>1</v>
      </c>
    </row>
    <row r="29" spans="3:9">
      <c r="C29" s="2">
        <v>27.3274638993844</v>
      </c>
      <c r="D29" s="2">
        <v>24.9543206630919</v>
      </c>
      <c r="E29" s="2">
        <v>23.8170592974345</v>
      </c>
      <c r="F29" s="2">
        <v>19.6181020116152</v>
      </c>
      <c r="G29" s="4">
        <v>43.8301806094172</v>
      </c>
      <c r="I29">
        <v>5</v>
      </c>
    </row>
    <row r="30" spans="3:9">
      <c r="C30" s="2">
        <v>16.5636063343433</v>
      </c>
      <c r="D30" s="2">
        <v>36.951135734072</v>
      </c>
      <c r="E30" s="2">
        <v>19.8668541452599</v>
      </c>
      <c r="F30" s="2">
        <v>17.2493996549055</v>
      </c>
      <c r="G30" s="4">
        <v>28.5014857845756</v>
      </c>
      <c r="I30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Tabelle1</vt:lpstr>
      <vt:lpstr>outdoor</vt:lpstr>
      <vt:lpstr>outdoor_1_by_1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Yitong</cp:lastModifiedBy>
  <dcterms:created xsi:type="dcterms:W3CDTF">2006-09-16T00:00:00Z</dcterms:created>
  <dcterms:modified xsi:type="dcterms:W3CDTF">2018-01-04T17:04:15Z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