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on\Desktop\"/>
    </mc:Choice>
  </mc:AlternateContent>
  <xr:revisionPtr revIDLastSave="0" documentId="8_{178FC403-3B92-4D32-8EA6-4335635CDF86}" xr6:coauthVersionLast="47" xr6:coauthVersionMax="47" xr10:uidLastSave="{00000000-0000-0000-0000-000000000000}"/>
  <bookViews>
    <workbookView xWindow="-110" yWindow="-110" windowWidth="25820" windowHeight="15500" xr2:uid="{17AA0656-0523-4CD0-BE26-254F94477A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<sst xmlns="http://schemas.openxmlformats.org/spreadsheetml/2006/main" count="9" uniqueCount="9">
  <si>
    <t>Year</t>
  </si>
  <si>
    <t>GHG</t>
  </si>
  <si>
    <t>INF_Rate</t>
  </si>
  <si>
    <t>Birth_per_1000</t>
  </si>
  <si>
    <t>FJO</t>
  </si>
  <si>
    <t>Birth_YOY</t>
    <phoneticPr fontId="3" type="noConversion"/>
  </si>
  <si>
    <t>FJO_YOY</t>
    <phoneticPr fontId="3" type="noConversion"/>
  </si>
  <si>
    <t>GHG_YOY</t>
    <phoneticPr fontId="3" type="noConversion"/>
  </si>
  <si>
    <t>Inflation_YOY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</si>
</sst>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7E6E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E7E6E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7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/>
    </xf>
    <xf numFmtId="1" fontId="0" fillId="0" borderId="0" xfId="0" applyNumberFormat="1"/>
    <xf numFmtId="2" fontId="1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77" fontId="1" fillId="0" borderId="0" xfId="0" applyNumberFormat="1" applyFont="1"/>
    <xf numFmtId="2" fontId="1" fillId="0" borderId="0" xfId="0" applyNumberFormat="1" applyFont="1"/>
    <xf numFmtId="176" fontId="1" fillId="0" borderId="0" xfId="0" applyNumberFormat="1" applyFont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4" fontId="1" fillId="5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4" fontId="1" fillId="7" borderId="0" xfId="0" applyNumberFormat="1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1" fillId="9" borderId="0" xfId="0" applyFont="1" applyFill="1" applyAlignment="1">
      <alignment horizontal="center" vertical="center"/>
    </xf>
    <xf numFmtId="176" fontId="0" fillId="0" borderId="0" xfId="0" applyNumberFormat="1" applyAlignment="1">
      <alignment horizontal="right"/>
    </xf>
    <xf numFmtId="177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8804-7974-4A37-9BBC-85541C992144}">
  <dimension ref="A1:I63"/>
  <sheetViews>
    <sheetView tabSelected="1" zoomScale="131" workbookViewId="0">
      <selection activeCell="L8" sqref="L8"/>
    </sheetView>
  </sheetViews>
  <sheetFormatPr defaultRowHeight="17" x14ac:dyDescent="0.45"/>
  <cols>
    <col min="1" max="1" width="8.9140625"/>
    <col min="2" max="9" width="13.58203125" customWidth="1"/>
  </cols>
  <sheetData>
    <row r="1" spans="1:9" x14ac:dyDescent="0.45">
      <c r="A1" s="1" t="s">
        <v>0</v>
      </c>
      <c r="B1" s="14" t="s">
        <v>3</v>
      </c>
      <c r="C1" s="15" t="s">
        <v>5</v>
      </c>
      <c r="D1" s="9" t="s">
        <v>4</v>
      </c>
      <c r="E1" s="9" t="s">
        <v>6</v>
      </c>
      <c r="F1" s="10" t="s">
        <v>1</v>
      </c>
      <c r="G1" s="11" t="s">
        <v>7</v>
      </c>
      <c r="H1" s="12" t="s">
        <v>2</v>
      </c>
      <c r="I1" s="13" t="s">
        <v>8</v>
      </c>
    </row>
    <row r="2" spans="1:9" x14ac:dyDescent="0.45">
      <c r="A2">
        <v>1991</v>
      </c>
      <c r="B2" s="17">
        <v>15.669</v>
      </c>
      <c r="C2" s="3">
        <v>1.08</v>
      </c>
      <c r="D2" s="2">
        <v>7529000</v>
      </c>
      <c r="E2" s="4">
        <f>0.02*100</f>
        <v>2</v>
      </c>
      <c r="F2" s="16">
        <v>281.38600000000002</v>
      </c>
      <c r="G2" s="5">
        <v>10.71</v>
      </c>
      <c r="H2" s="17">
        <v>9.3328000000000007</v>
      </c>
      <c r="I2" s="4">
        <v>0.76</v>
      </c>
    </row>
    <row r="3" spans="1:9" x14ac:dyDescent="0.45">
      <c r="A3">
        <v>1992</v>
      </c>
      <c r="B3" s="17">
        <v>15.835000000000001</v>
      </c>
      <c r="C3" s="3">
        <v>1.06</v>
      </c>
      <c r="D3" s="2">
        <v>7639000</v>
      </c>
      <c r="E3" s="4">
        <f t="shared" ref="E3:E4" si="0">0.01*100</f>
        <v>1</v>
      </c>
      <c r="F3" s="16">
        <v>310.21699999999998</v>
      </c>
      <c r="G3" s="5">
        <v>10.25</v>
      </c>
      <c r="H3" s="17">
        <v>6.2133000000000003</v>
      </c>
      <c r="I3" s="4">
        <v>-3.12</v>
      </c>
    </row>
    <row r="4" spans="1:9" x14ac:dyDescent="0.45">
      <c r="A4">
        <v>1993</v>
      </c>
      <c r="B4" s="17">
        <v>16.001999999999999</v>
      </c>
      <c r="C4" s="3">
        <v>1.05</v>
      </c>
      <c r="D4" s="2">
        <v>7745000</v>
      </c>
      <c r="E4" s="4">
        <f t="shared" si="0"/>
        <v>1</v>
      </c>
      <c r="F4" s="16">
        <v>346.99400000000003</v>
      </c>
      <c r="G4" s="5">
        <v>11.86</v>
      </c>
      <c r="H4" s="17">
        <v>4.8010000000000002</v>
      </c>
      <c r="I4" s="4">
        <v>-1.41</v>
      </c>
    </row>
    <row r="5" spans="1:9" x14ac:dyDescent="0.45">
      <c r="A5">
        <v>1994</v>
      </c>
      <c r="B5" s="17">
        <v>15.553000000000001</v>
      </c>
      <c r="C5" s="3">
        <v>-2.81</v>
      </c>
      <c r="D5" s="2">
        <v>8020000</v>
      </c>
      <c r="E5" s="4">
        <f>0.04*100</f>
        <v>4</v>
      </c>
      <c r="F5" s="16">
        <v>369.637</v>
      </c>
      <c r="G5" s="5">
        <v>6.53</v>
      </c>
      <c r="H5" s="17">
        <v>6.2659000000000002</v>
      </c>
      <c r="I5" s="4">
        <v>1.46</v>
      </c>
    </row>
    <row r="6" spans="1:9" x14ac:dyDescent="0.45">
      <c r="A6">
        <v>1995</v>
      </c>
      <c r="B6" s="17">
        <v>15.103999999999999</v>
      </c>
      <c r="C6" s="3">
        <v>-2.89</v>
      </c>
      <c r="D6" s="2">
        <v>8267000</v>
      </c>
      <c r="E6" s="4">
        <f t="shared" ref="E6:E8" si="1">0.03*100</f>
        <v>3</v>
      </c>
      <c r="F6" s="16">
        <v>401.62700000000001</v>
      </c>
      <c r="G6" s="5">
        <v>8.65</v>
      </c>
      <c r="H6" s="17">
        <v>4.4806999999999997</v>
      </c>
      <c r="I6" s="4">
        <v>-1.79</v>
      </c>
    </row>
    <row r="7" spans="1:9" x14ac:dyDescent="0.45">
      <c r="A7">
        <v>1996</v>
      </c>
      <c r="B7" s="17">
        <v>14.656000000000001</v>
      </c>
      <c r="C7" s="3">
        <v>-2.97</v>
      </c>
      <c r="D7" s="2">
        <v>8502000</v>
      </c>
      <c r="E7" s="4">
        <f t="shared" si="1"/>
        <v>3</v>
      </c>
      <c r="F7" s="16">
        <v>434.43299999999999</v>
      </c>
      <c r="G7" s="5">
        <v>8.17</v>
      </c>
      <c r="H7" s="17">
        <v>4.9245000000000001</v>
      </c>
      <c r="I7" s="4">
        <v>0.44</v>
      </c>
    </row>
    <row r="8" spans="1:9" x14ac:dyDescent="0.45">
      <c r="A8">
        <v>1997</v>
      </c>
      <c r="B8" s="17">
        <v>14.207000000000001</v>
      </c>
      <c r="C8" s="3">
        <v>-3.06</v>
      </c>
      <c r="D8" s="2">
        <v>8731000</v>
      </c>
      <c r="E8" s="4">
        <f t="shared" si="1"/>
        <v>3</v>
      </c>
      <c r="F8" s="16">
        <v>461.298</v>
      </c>
      <c r="G8" s="5">
        <v>6.18</v>
      </c>
      <c r="H8" s="17">
        <v>4.4389000000000003</v>
      </c>
      <c r="I8" s="4">
        <v>-0.49</v>
      </c>
    </row>
    <row r="9" spans="1:9" x14ac:dyDescent="0.45">
      <c r="A9">
        <v>1998</v>
      </c>
      <c r="B9" s="17">
        <v>13.757999999999999</v>
      </c>
      <c r="C9" s="3">
        <v>-3.16</v>
      </c>
      <c r="D9" s="2">
        <v>8090000</v>
      </c>
      <c r="E9" s="4">
        <v>-7</v>
      </c>
      <c r="F9" s="16">
        <v>382.50599999999997</v>
      </c>
      <c r="G9" s="5">
        <v>-17.079999999999998</v>
      </c>
      <c r="H9" s="17">
        <v>7.5136000000000003</v>
      </c>
      <c r="I9" s="4">
        <v>3.07</v>
      </c>
    </row>
    <row r="10" spans="1:9" x14ac:dyDescent="0.45">
      <c r="A10">
        <v>1999</v>
      </c>
      <c r="B10" s="17">
        <v>13.103999999999999</v>
      </c>
      <c r="C10" s="3">
        <v>-4.75</v>
      </c>
      <c r="D10" s="2">
        <v>8337000</v>
      </c>
      <c r="E10" s="4">
        <v>3</v>
      </c>
      <c r="F10" s="16">
        <v>412.334</v>
      </c>
      <c r="G10" s="5">
        <v>7.8</v>
      </c>
      <c r="H10" s="17">
        <v>0.81299999999999994</v>
      </c>
      <c r="I10" s="4">
        <v>-6.7</v>
      </c>
    </row>
    <row r="11" spans="1:9" x14ac:dyDescent="0.45">
      <c r="A11">
        <v>2000</v>
      </c>
      <c r="B11" s="17">
        <v>12.45</v>
      </c>
      <c r="C11" s="3">
        <v>-4.99</v>
      </c>
      <c r="D11" s="2">
        <v>8772000</v>
      </c>
      <c r="E11" s="4">
        <v>5</v>
      </c>
      <c r="F11" s="16">
        <v>442.63600000000002</v>
      </c>
      <c r="G11" s="5">
        <v>7.35</v>
      </c>
      <c r="H11" s="17">
        <v>2.2591999999999999</v>
      </c>
      <c r="I11" s="4">
        <v>1.45</v>
      </c>
    </row>
    <row r="12" spans="1:9" x14ac:dyDescent="0.45">
      <c r="A12">
        <v>2001</v>
      </c>
      <c r="B12" s="17">
        <v>11.797000000000001</v>
      </c>
      <c r="C12" s="3">
        <v>-5.24</v>
      </c>
      <c r="D12" s="2">
        <v>9005000</v>
      </c>
      <c r="E12" s="4">
        <v>3</v>
      </c>
      <c r="F12" s="16">
        <v>456.46899999999999</v>
      </c>
      <c r="G12" s="5">
        <v>3.13</v>
      </c>
      <c r="H12" s="17">
        <v>4.0666000000000002</v>
      </c>
      <c r="I12" s="4">
        <v>1.81</v>
      </c>
    </row>
    <row r="13" spans="1:9" x14ac:dyDescent="0.45">
      <c r="A13">
        <v>2002</v>
      </c>
      <c r="B13" s="17">
        <v>11.143000000000001</v>
      </c>
      <c r="C13" s="3">
        <v>-5.54</v>
      </c>
      <c r="D13" s="2">
        <v>9243000</v>
      </c>
      <c r="E13" s="4">
        <v>3</v>
      </c>
      <c r="F13" s="16">
        <v>481.101</v>
      </c>
      <c r="G13" s="5">
        <v>5.4</v>
      </c>
      <c r="H13" s="17">
        <v>2.7623000000000002</v>
      </c>
      <c r="I13" s="4">
        <v>-1.3</v>
      </c>
    </row>
    <row r="14" spans="1:9" x14ac:dyDescent="0.45">
      <c r="A14">
        <v>2003</v>
      </c>
      <c r="B14" s="17">
        <v>10.489000000000001</v>
      </c>
      <c r="C14" s="3">
        <v>-5.87</v>
      </c>
      <c r="D14" s="2">
        <v>9131000</v>
      </c>
      <c r="E14" s="4">
        <v>-1</v>
      </c>
      <c r="F14" s="16">
        <v>491.93700000000001</v>
      </c>
      <c r="G14" s="5">
        <v>2.25</v>
      </c>
      <c r="H14" s="17">
        <v>3.5148999999999999</v>
      </c>
      <c r="I14" s="4">
        <v>0.75</v>
      </c>
    </row>
    <row r="15" spans="1:9" x14ac:dyDescent="0.45">
      <c r="A15">
        <v>2004</v>
      </c>
      <c r="B15" s="17">
        <v>10.255000000000001</v>
      </c>
      <c r="C15" s="3">
        <v>-2.23</v>
      </c>
      <c r="D15" s="2">
        <v>9406000</v>
      </c>
      <c r="E15" s="4">
        <v>3</v>
      </c>
      <c r="F15" s="16">
        <v>498.76499999999999</v>
      </c>
      <c r="G15" s="5">
        <v>1.39</v>
      </c>
      <c r="H15" s="17">
        <v>3.5907</v>
      </c>
      <c r="I15" s="4">
        <v>0.08</v>
      </c>
    </row>
    <row r="16" spans="1:9" x14ac:dyDescent="0.45">
      <c r="A16">
        <v>2005</v>
      </c>
      <c r="B16" s="17">
        <v>10.021000000000001</v>
      </c>
      <c r="C16" s="3">
        <v>-2.2799999999999998</v>
      </c>
      <c r="D16" s="2">
        <v>9508000</v>
      </c>
      <c r="E16" s="4">
        <v>1</v>
      </c>
      <c r="F16" s="16">
        <v>505.161</v>
      </c>
      <c r="G16" s="5">
        <v>1.28</v>
      </c>
      <c r="H16" s="17">
        <v>2.7538</v>
      </c>
      <c r="I16" s="4">
        <v>-0.84</v>
      </c>
    </row>
    <row r="17" spans="1:9" x14ac:dyDescent="0.45">
      <c r="A17">
        <v>2006</v>
      </c>
      <c r="B17" s="17">
        <v>9.7859999999999996</v>
      </c>
      <c r="C17" s="3">
        <v>-2.35</v>
      </c>
      <c r="D17" s="2">
        <v>9707000</v>
      </c>
      <c r="E17" s="4">
        <v>2</v>
      </c>
      <c r="F17" s="16">
        <v>509.45600000000002</v>
      </c>
      <c r="G17" s="5">
        <v>0.85</v>
      </c>
      <c r="H17" s="17">
        <v>2.2423000000000002</v>
      </c>
      <c r="I17" s="4">
        <v>-0.51</v>
      </c>
    </row>
    <row r="18" spans="1:9" x14ac:dyDescent="0.45">
      <c r="A18">
        <v>2007</v>
      </c>
      <c r="B18" s="17">
        <v>9.5519999999999996</v>
      </c>
      <c r="C18" s="3">
        <v>-2.39</v>
      </c>
      <c r="D18" s="2">
        <v>9849000</v>
      </c>
      <c r="E18" s="4">
        <v>1</v>
      </c>
      <c r="F18" s="16">
        <v>522.07100000000003</v>
      </c>
      <c r="G18" s="5">
        <v>2.48</v>
      </c>
      <c r="H18" s="17">
        <v>2.5346000000000002</v>
      </c>
      <c r="I18" s="4">
        <v>0.28999999999999998</v>
      </c>
    </row>
    <row r="19" spans="1:9" x14ac:dyDescent="0.45">
      <c r="A19">
        <v>2008</v>
      </c>
      <c r="B19" s="17">
        <v>9.3179999999999996</v>
      </c>
      <c r="C19" s="3">
        <v>-2.4500000000000002</v>
      </c>
      <c r="D19" s="2">
        <v>9940000</v>
      </c>
      <c r="E19" s="4">
        <v>1</v>
      </c>
      <c r="F19" s="16">
        <v>534.495</v>
      </c>
      <c r="G19" s="5">
        <v>2.38</v>
      </c>
      <c r="H19" s="17">
        <v>4.6738999999999997</v>
      </c>
      <c r="I19" s="4">
        <v>2.14</v>
      </c>
    </row>
    <row r="20" spans="1:9" x14ac:dyDescent="0.45">
      <c r="A20">
        <v>2009</v>
      </c>
      <c r="B20" s="17">
        <v>9.2439999999999998</v>
      </c>
      <c r="C20" s="3">
        <v>-0.79</v>
      </c>
      <c r="D20" s="2">
        <v>9847000</v>
      </c>
      <c r="E20" s="4">
        <v>-1</v>
      </c>
      <c r="F20" s="16">
        <v>538.471</v>
      </c>
      <c r="G20" s="5">
        <v>0.74</v>
      </c>
      <c r="H20" s="17">
        <v>2.7565</v>
      </c>
      <c r="I20" s="4">
        <v>-1.92</v>
      </c>
    </row>
    <row r="21" spans="1:9" x14ac:dyDescent="0.45">
      <c r="A21">
        <v>2010</v>
      </c>
      <c r="B21" s="17">
        <v>9.1690000000000005</v>
      </c>
      <c r="C21" s="3">
        <v>-0.81</v>
      </c>
      <c r="D21" s="2">
        <v>9992000</v>
      </c>
      <c r="E21" s="4">
        <v>1</v>
      </c>
      <c r="F21" s="16">
        <v>599.01599999999996</v>
      </c>
      <c r="G21" s="5">
        <v>11.24</v>
      </c>
      <c r="H21" s="17">
        <v>2.9392999999999998</v>
      </c>
      <c r="I21" s="4">
        <v>0.18</v>
      </c>
    </row>
    <row r="22" spans="1:9" x14ac:dyDescent="0.45">
      <c r="A22">
        <v>2011</v>
      </c>
      <c r="B22" s="17">
        <v>9.0950000000000006</v>
      </c>
      <c r="C22" s="3">
        <v>-0.81</v>
      </c>
      <c r="D22" s="2">
        <v>10193000</v>
      </c>
      <c r="E22" s="4">
        <v>2</v>
      </c>
      <c r="F22" s="16">
        <v>628.553</v>
      </c>
      <c r="G22" s="5">
        <v>4.93</v>
      </c>
      <c r="H22" s="17">
        <v>4.0259999999999998</v>
      </c>
      <c r="I22" s="4">
        <v>1.0900000000000001</v>
      </c>
    </row>
    <row r="23" spans="1:9" x14ac:dyDescent="0.45">
      <c r="A23">
        <v>2012</v>
      </c>
      <c r="B23" s="17">
        <v>9.02</v>
      </c>
      <c r="C23" s="3">
        <v>-0.82</v>
      </c>
      <c r="D23" s="2">
        <v>10387000</v>
      </c>
      <c r="E23" s="4">
        <v>2</v>
      </c>
      <c r="F23" s="16">
        <v>637.74</v>
      </c>
      <c r="G23" s="5">
        <v>1.46</v>
      </c>
      <c r="H23" s="17">
        <v>2.1871</v>
      </c>
      <c r="I23" s="4">
        <v>-1.84</v>
      </c>
    </row>
    <row r="24" spans="1:9" x14ac:dyDescent="0.45">
      <c r="A24">
        <v>2013</v>
      </c>
      <c r="B24" s="17">
        <v>8.9459999999999997</v>
      </c>
      <c r="C24" s="3">
        <v>-0.82</v>
      </c>
      <c r="D24" s="2">
        <v>10554000</v>
      </c>
      <c r="E24" s="4">
        <v>2</v>
      </c>
      <c r="F24" s="16">
        <v>650.68399999999997</v>
      </c>
      <c r="G24" s="5">
        <v>2.0099999999999998</v>
      </c>
      <c r="H24" s="17">
        <v>1.3012999999999999</v>
      </c>
      <c r="I24" s="4">
        <v>-0.89</v>
      </c>
    </row>
    <row r="25" spans="1:9" x14ac:dyDescent="0.45">
      <c r="A25">
        <v>2014</v>
      </c>
      <c r="B25" s="17">
        <v>8.6440000000000001</v>
      </c>
      <c r="C25" s="3">
        <v>-3.38</v>
      </c>
      <c r="D25" s="2">
        <v>10840000</v>
      </c>
      <c r="E25" s="4">
        <v>3</v>
      </c>
      <c r="F25" s="16">
        <v>644.90200000000004</v>
      </c>
      <c r="G25" s="5">
        <v>-0.87</v>
      </c>
      <c r="H25" s="17">
        <v>1.2747999999999999</v>
      </c>
      <c r="I25" s="4">
        <v>-0.03</v>
      </c>
    </row>
    <row r="26" spans="1:9" x14ac:dyDescent="0.45">
      <c r="A26">
        <v>2015</v>
      </c>
      <c r="B26" s="17">
        <v>8.3420000000000005</v>
      </c>
      <c r="C26" s="3">
        <v>-3.49</v>
      </c>
      <c r="D26" s="2">
        <v>11022000</v>
      </c>
      <c r="E26" s="4">
        <v>2</v>
      </c>
      <c r="F26" s="16">
        <v>644.76900000000001</v>
      </c>
      <c r="G26" s="5">
        <v>-0.02</v>
      </c>
      <c r="H26" s="17">
        <v>0.70630000000000004</v>
      </c>
      <c r="I26" s="4">
        <v>-0.56999999999999995</v>
      </c>
    </row>
    <row r="27" spans="1:9" x14ac:dyDescent="0.45">
      <c r="A27">
        <v>2016</v>
      </c>
      <c r="B27" s="17">
        <v>8.0399999999999991</v>
      </c>
      <c r="C27" s="3">
        <v>-3.62</v>
      </c>
      <c r="D27" s="2">
        <v>11168000</v>
      </c>
      <c r="E27" s="4">
        <v>1</v>
      </c>
      <c r="F27" s="16">
        <v>645.46699999999998</v>
      </c>
      <c r="G27" s="5">
        <v>0.11</v>
      </c>
      <c r="H27" s="17">
        <v>0.97170000000000001</v>
      </c>
      <c r="I27" s="4">
        <v>0.27</v>
      </c>
    </row>
    <row r="28" spans="1:9" x14ac:dyDescent="0.45">
      <c r="A28">
        <v>2017</v>
      </c>
      <c r="B28" s="17">
        <v>7.7380000000000004</v>
      </c>
      <c r="C28" s="3">
        <v>-3.76</v>
      </c>
      <c r="D28" s="2">
        <v>11356000</v>
      </c>
      <c r="E28" s="4">
        <v>2</v>
      </c>
      <c r="F28" s="16">
        <v>667.721</v>
      </c>
      <c r="G28" s="5">
        <v>3.45</v>
      </c>
      <c r="H28" s="17">
        <v>1.9442999999999999</v>
      </c>
      <c r="I28" s="4">
        <v>0.97</v>
      </c>
    </row>
    <row r="29" spans="1:9" x14ac:dyDescent="0.45">
      <c r="A29">
        <v>2018</v>
      </c>
      <c r="B29" s="17">
        <v>7.4359999999999999</v>
      </c>
      <c r="C29" s="3">
        <v>-3.9</v>
      </c>
      <c r="D29" s="2">
        <v>11450000</v>
      </c>
      <c r="E29" s="4">
        <v>1</v>
      </c>
      <c r="F29" s="16">
        <v>684.68399999999997</v>
      </c>
      <c r="G29" s="5">
        <v>2.54</v>
      </c>
      <c r="H29" s="17">
        <v>1.4758</v>
      </c>
      <c r="I29" s="4">
        <v>-0.47</v>
      </c>
    </row>
    <row r="30" spans="1:9" x14ac:dyDescent="0.45">
      <c r="A30">
        <v>2019</v>
      </c>
      <c r="B30" s="17">
        <v>7.3029999999999999</v>
      </c>
      <c r="C30" s="3">
        <v>-1.79</v>
      </c>
      <c r="D30" s="2">
        <v>11660000</v>
      </c>
      <c r="E30" s="4">
        <v>2</v>
      </c>
      <c r="F30" s="16">
        <v>661.49400000000003</v>
      </c>
      <c r="G30" s="5">
        <v>-3.39</v>
      </c>
      <c r="H30" s="17">
        <v>0.38300000000000001</v>
      </c>
      <c r="I30" s="4">
        <v>-1.0900000000000001</v>
      </c>
    </row>
    <row r="31" spans="1:9" x14ac:dyDescent="0.45">
      <c r="A31">
        <v>2020</v>
      </c>
      <c r="B31" s="17">
        <v>7.1689999999999996</v>
      </c>
      <c r="C31" s="3">
        <v>-1.83</v>
      </c>
      <c r="D31" s="2">
        <v>11523000</v>
      </c>
      <c r="E31" s="4">
        <v>-1</v>
      </c>
      <c r="F31" s="16">
        <v>616.55899999999997</v>
      </c>
      <c r="G31" s="5">
        <v>-6.79</v>
      </c>
      <c r="H31" s="17">
        <v>0.5373</v>
      </c>
      <c r="I31" s="4">
        <v>0.15</v>
      </c>
    </row>
    <row r="32" spans="1:9" x14ac:dyDescent="0.45">
      <c r="A32">
        <v>2021</v>
      </c>
      <c r="B32" s="17">
        <v>7.0359999999999996</v>
      </c>
      <c r="C32" s="3">
        <v>-1.86</v>
      </c>
      <c r="D32" s="2">
        <v>11725000</v>
      </c>
      <c r="E32" s="4">
        <v>2</v>
      </c>
      <c r="F32" s="16">
        <v>638.88199999999995</v>
      </c>
      <c r="G32" s="5">
        <v>3.62</v>
      </c>
      <c r="H32" s="17">
        <v>2.4983</v>
      </c>
      <c r="I32" s="4">
        <v>1.96</v>
      </c>
    </row>
    <row r="33" spans="3:9" x14ac:dyDescent="0.45">
      <c r="I33" s="6"/>
    </row>
    <row r="34" spans="3:9" x14ac:dyDescent="0.45">
      <c r="I34" s="6"/>
    </row>
    <row r="35" spans="3:9" x14ac:dyDescent="0.45">
      <c r="I35" s="6"/>
    </row>
    <row r="36" spans="3:9" x14ac:dyDescent="0.45">
      <c r="C36" s="7"/>
      <c r="E36" s="8"/>
      <c r="G36" s="7"/>
      <c r="I36" s="6"/>
    </row>
    <row r="37" spans="3:9" x14ac:dyDescent="0.45">
      <c r="C37" s="7"/>
      <c r="E37" s="8"/>
      <c r="G37" s="7"/>
      <c r="I37" s="6"/>
    </row>
    <row r="38" spans="3:9" x14ac:dyDescent="0.45">
      <c r="C38" s="7"/>
      <c r="E38" s="8"/>
      <c r="G38" s="7"/>
      <c r="I38" s="6"/>
    </row>
    <row r="39" spans="3:9" x14ac:dyDescent="0.45">
      <c r="C39" s="7"/>
      <c r="E39" s="8"/>
      <c r="G39" s="7"/>
      <c r="I39" s="6"/>
    </row>
    <row r="40" spans="3:9" x14ac:dyDescent="0.45">
      <c r="C40" s="7"/>
      <c r="E40" s="8"/>
      <c r="G40" s="7"/>
      <c r="I40" s="6"/>
    </row>
    <row r="41" spans="3:9" x14ac:dyDescent="0.45">
      <c r="C41" s="7"/>
      <c r="E41" s="8"/>
      <c r="G41" s="7"/>
      <c r="I41" s="6"/>
    </row>
    <row r="42" spans="3:9" x14ac:dyDescent="0.45">
      <c r="C42" s="7"/>
      <c r="E42" s="8"/>
      <c r="G42" s="7"/>
      <c r="I42" s="6"/>
    </row>
    <row r="43" spans="3:9" x14ac:dyDescent="0.45">
      <c r="C43" s="7"/>
      <c r="E43" s="8"/>
      <c r="G43" s="7"/>
      <c r="I43" s="6"/>
    </row>
    <row r="44" spans="3:9" x14ac:dyDescent="0.45">
      <c r="C44" s="7"/>
      <c r="E44" s="8"/>
      <c r="G44" s="7"/>
      <c r="I44" s="6"/>
    </row>
    <row r="45" spans="3:9" x14ac:dyDescent="0.45">
      <c r="C45" s="7"/>
      <c r="E45" s="8"/>
      <c r="G45" s="7"/>
      <c r="I45" s="6"/>
    </row>
    <row r="46" spans="3:9" x14ac:dyDescent="0.45">
      <c r="C46" s="7"/>
      <c r="E46" s="8"/>
      <c r="G46" s="7"/>
      <c r="I46" s="6"/>
    </row>
    <row r="47" spans="3:9" x14ac:dyDescent="0.45">
      <c r="C47" s="7"/>
      <c r="E47" s="8"/>
      <c r="G47" s="7"/>
      <c r="I47" s="6"/>
    </row>
    <row r="48" spans="3:9" x14ac:dyDescent="0.45">
      <c r="C48" s="7"/>
      <c r="E48" s="8"/>
      <c r="G48" s="7"/>
      <c r="I48" s="6"/>
    </row>
    <row r="49" spans="3:9" x14ac:dyDescent="0.45">
      <c r="C49" s="7"/>
      <c r="E49" s="8"/>
      <c r="G49" s="7"/>
      <c r="I49" s="6"/>
    </row>
    <row r="50" spans="3:9" x14ac:dyDescent="0.45">
      <c r="C50" s="7"/>
      <c r="E50" s="8"/>
      <c r="G50" s="7"/>
      <c r="I50" s="7"/>
    </row>
    <row r="51" spans="3:9" x14ac:dyDescent="0.45">
      <c r="C51" s="7"/>
      <c r="E51" s="8"/>
      <c r="G51" s="7"/>
      <c r="I51" s="7"/>
    </row>
    <row r="52" spans="3:9" x14ac:dyDescent="0.45">
      <c r="C52" s="7"/>
      <c r="E52" s="8"/>
      <c r="G52" s="7"/>
      <c r="I52" s="7"/>
    </row>
    <row r="53" spans="3:9" x14ac:dyDescent="0.45">
      <c r="C53" s="7"/>
      <c r="E53" s="8"/>
      <c r="G53" s="7"/>
      <c r="I53" s="7"/>
    </row>
    <row r="54" spans="3:9" x14ac:dyDescent="0.45">
      <c r="C54" s="7"/>
      <c r="E54" s="8"/>
      <c r="G54" s="7"/>
      <c r="I54" s="7"/>
    </row>
    <row r="55" spans="3:9" x14ac:dyDescent="0.45">
      <c r="C55" s="7"/>
      <c r="E55" s="8"/>
      <c r="G55" s="7"/>
      <c r="I55" s="7"/>
    </row>
    <row r="56" spans="3:9" x14ac:dyDescent="0.45">
      <c r="C56" s="7"/>
      <c r="E56" s="8"/>
      <c r="G56" s="7"/>
      <c r="I56" s="7"/>
    </row>
    <row r="57" spans="3:9" x14ac:dyDescent="0.45">
      <c r="C57" s="7"/>
      <c r="E57" s="8"/>
      <c r="G57" s="7"/>
      <c r="I57" s="7"/>
    </row>
    <row r="58" spans="3:9" x14ac:dyDescent="0.45">
      <c r="C58" s="7"/>
      <c r="E58" s="8"/>
      <c r="G58" s="7"/>
      <c r="I58" s="7"/>
    </row>
    <row r="59" spans="3:9" x14ac:dyDescent="0.45">
      <c r="C59" s="7"/>
      <c r="E59" s="8"/>
      <c r="G59" s="7"/>
      <c r="I59" s="7"/>
    </row>
    <row r="60" spans="3:9" x14ac:dyDescent="0.45">
      <c r="C60" s="7"/>
      <c r="E60" s="8"/>
      <c r="G60" s="7"/>
      <c r="I60" s="7"/>
    </row>
    <row r="61" spans="3:9" x14ac:dyDescent="0.45">
      <c r="C61" s="7"/>
      <c r="E61" s="8"/>
      <c r="G61" s="7"/>
      <c r="I61" s="7"/>
    </row>
    <row r="62" spans="3:9" x14ac:dyDescent="0.45">
      <c r="C62" s="7"/>
      <c r="E62" s="8"/>
      <c r="G62" s="7"/>
      <c r="I62" s="7"/>
    </row>
    <row r="63" spans="3:9" x14ac:dyDescent="0.45">
      <c r="C63" s="7"/>
      <c r="E63" s="8"/>
      <c r="G63" s="7"/>
      <c r="I63" s="7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Songlee Jun</dc:creator>
  <cp:lastModifiedBy>Kayla Wiley</cp:lastModifiedBy>
  <dcterms:created xsi:type="dcterms:W3CDTF">2024-05-19T12:59:09Z</dcterms:created>
  <dcterms:modified xsi:type="dcterms:W3CDTF">2024-05-20T07:12:28Z</dcterms:modified>
</cp:coreProperties>
</file>