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yiwei_student_usm_my/Documents/CDS590/Data/Platinum_Price/"/>
    </mc:Choice>
  </mc:AlternateContent>
  <xr:revisionPtr revIDLastSave="114" documentId="8_{7EC77A6F-C5AE-4038-B5DD-A5B59733D9D1}" xr6:coauthVersionLast="45" xr6:coauthVersionMax="45" xr10:uidLastSave="{79C98564-71FE-4DDE-87C5-E8E7E46B0832}"/>
  <bookViews>
    <workbookView xWindow="22932" yWindow="-108" windowWidth="23256" windowHeight="12576" xr2:uid="{3AF07431-2F22-4C07-B86F-94B7EEF80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<sst xmlns="http://schemas.openxmlformats.org/spreadsheetml/2006/main" count="11" uniqueCount="11">
  <si>
    <t>Year</t>
  </si>
  <si>
    <t>World production (Platinum)</t>
  </si>
  <si>
    <t>World production (Palladium)</t>
  </si>
  <si>
    <t>Start Month</t>
  </si>
  <si>
    <t>Start Day</t>
  </si>
  <si>
    <t>End Month</t>
  </si>
  <si>
    <t>End Day</t>
  </si>
  <si>
    <t>Start Date (Temp)</t>
  </si>
  <si>
    <t>End Date (Temp)</t>
  </si>
  <si>
    <t>Start Date (String)</t>
  </si>
  <si>
    <t>End Date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</si>
</sst>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Border="1" applyAlignment="1">
      <alignment horizontal="center" wrapText="1"/>
    </xf>
    <xf numFmtId="14" fontId="0" fillId="0" borderId="0" xfId="0" applyNumberForma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E25E-8122-4067-9A9E-317FC22108B2}">
  <dimension ref="A1:K31"/>
  <sheetViews>
    <sheetView tabSelected="1" workbookViewId="0">
      <selection activeCell="I2" sqref="I2:I31"/>
    </sheetView>
  </sheetViews>
  <sheetFormatPr defaultRowHeight="14.4" x14ac:dyDescent="0.3"/>
  <cols>
    <col min="2" max="2" width="11.21875" bestFit="1" customWidth="1"/>
    <col min="4" max="4" width="10.44140625" bestFit="1" customWidth="1"/>
    <col min="6" max="6" width="16" bestFit="1" customWidth="1"/>
    <col min="7" max="7" width="15.21875" bestFit="1" customWidth="1"/>
    <col min="8" max="8" width="16.109375" style="7" bestFit="1" customWidth="1"/>
    <col min="9" max="9" width="15.33203125" style="7" bestFit="1" customWidth="1"/>
    <col min="10" max="10" width="12.109375" customWidth="1"/>
    <col min="11" max="11" width="12.21875" customWidth="1"/>
  </cols>
  <sheetData>
    <row r="1" spans="1:11" ht="40.200000000000003" x14ac:dyDescent="0.3">
      <c r="A1" s="1" t="s">
        <v>0</v>
      </c>
      <c r="B1" s="1" t="s">
        <v>3</v>
      </c>
      <c r="C1" s="2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6" t="s">
        <v>9</v>
      </c>
      <c r="I1" s="6" t="s">
        <v>10</v>
      </c>
      <c r="J1" s="4" t="s">
        <v>1</v>
      </c>
      <c r="K1" s="4" t="s">
        <v>2</v>
      </c>
    </row>
    <row r="2" spans="1:11" x14ac:dyDescent="0.3">
      <c r="A2">
        <v>1990</v>
      </c>
      <c r="B2">
        <v>1</v>
      </c>
      <c r="C2">
        <v>1</v>
      </c>
      <c r="D2">
        <v>12</v>
      </c>
      <c r="E2">
        <v>31</v>
      </c>
      <c r="F2" s="5">
        <f>DATE(A2,B2,C2)</f>
        <v>32874</v>
      </c>
      <c r="G2" s="5">
        <f>DATE(A2, D2,E2)</f>
        <v>33238</v>
      </c>
      <c r="H2" s="7">
        <f>IF((WORKDAY(F2-1,1)=F2), F2, WORKDAY(DATE(A2,B2, C2),1))</f>
        <v>32874</v>
      </c>
      <c r="I2" s="7">
        <f>IF((WORKDAY(G2-1,1)=G2), G2, WORKDAY(DATE(A2,D2, E2),-1))</f>
        <v>33238</v>
      </c>
      <c r="J2">
        <v>129000</v>
      </c>
      <c r="K2">
        <v>135000</v>
      </c>
    </row>
    <row r="3" spans="1:11" x14ac:dyDescent="0.3">
      <c r="A3">
        <v>1991</v>
      </c>
      <c r="B3">
        <v>1</v>
      </c>
      <c r="C3">
        <v>1</v>
      </c>
      <c r="D3">
        <v>12</v>
      </c>
      <c r="E3">
        <v>31</v>
      </c>
      <c r="F3" s="5">
        <f t="shared" ref="F3:F31" si="0">DATE(A3,B3,C3)</f>
        <v>33239</v>
      </c>
      <c r="G3" s="5">
        <f t="shared" ref="G3:G31" si="1">DATE(A3, D3,E3)</f>
        <v>33603</v>
      </c>
      <c r="H3" s="7">
        <f t="shared" ref="H3:H31" si="2">IF((WORKDAY(F3-1,1)=F3), F3, WORKDAY(DATE(A3,B3, C3),1))</f>
        <v>33239</v>
      </c>
      <c r="I3" s="7">
        <f t="shared" ref="I3:I31" si="3">IF((WORKDAY(G3-1,1)=G3), G3, WORKDAY(DATE(A3,D3, E3),-1))</f>
        <v>33603</v>
      </c>
      <c r="J3">
        <v>128000</v>
      </c>
      <c r="K3">
        <v>133000</v>
      </c>
    </row>
    <row r="4" spans="1:11" x14ac:dyDescent="0.3">
      <c r="A4">
        <v>1992</v>
      </c>
      <c r="B4">
        <v>1</v>
      </c>
      <c r="C4">
        <v>1</v>
      </c>
      <c r="D4">
        <v>12</v>
      </c>
      <c r="E4">
        <v>31</v>
      </c>
      <c r="F4" s="5">
        <f t="shared" si="0"/>
        <v>33604</v>
      </c>
      <c r="G4" s="5">
        <f t="shared" si="1"/>
        <v>33969</v>
      </c>
      <c r="H4" s="7">
        <f t="shared" si="2"/>
        <v>33604</v>
      </c>
      <c r="I4" s="7">
        <f t="shared" si="3"/>
        <v>33969</v>
      </c>
      <c r="J4">
        <v>132000</v>
      </c>
      <c r="K4">
        <v>124000</v>
      </c>
    </row>
    <row r="5" spans="1:11" x14ac:dyDescent="0.3">
      <c r="A5">
        <v>1993</v>
      </c>
      <c r="B5">
        <v>1</v>
      </c>
      <c r="C5">
        <v>1</v>
      </c>
      <c r="D5">
        <v>12</v>
      </c>
      <c r="E5">
        <v>31</v>
      </c>
      <c r="F5" s="5">
        <f t="shared" si="0"/>
        <v>33970</v>
      </c>
      <c r="G5" s="5">
        <f t="shared" si="1"/>
        <v>34334</v>
      </c>
      <c r="H5" s="7">
        <f t="shared" si="2"/>
        <v>33970</v>
      </c>
      <c r="I5" s="7">
        <f t="shared" si="3"/>
        <v>34334</v>
      </c>
      <c r="J5">
        <v>139000</v>
      </c>
      <c r="K5">
        <v>113000</v>
      </c>
    </row>
    <row r="6" spans="1:11" x14ac:dyDescent="0.3">
      <c r="A6">
        <v>1994</v>
      </c>
      <c r="B6">
        <v>1</v>
      </c>
      <c r="C6">
        <v>1</v>
      </c>
      <c r="D6">
        <v>12</v>
      </c>
      <c r="E6">
        <v>31</v>
      </c>
      <c r="F6" s="5">
        <f t="shared" si="0"/>
        <v>34335</v>
      </c>
      <c r="G6" s="5">
        <f t="shared" si="1"/>
        <v>34699</v>
      </c>
      <c r="H6" s="7">
        <f t="shared" si="2"/>
        <v>34337</v>
      </c>
      <c r="I6" s="7">
        <f t="shared" si="3"/>
        <v>34698</v>
      </c>
      <c r="J6">
        <v>139000</v>
      </c>
      <c r="K6">
        <v>103000</v>
      </c>
    </row>
    <row r="7" spans="1:11" x14ac:dyDescent="0.3">
      <c r="A7">
        <v>1995</v>
      </c>
      <c r="B7">
        <v>1</v>
      </c>
      <c r="C7">
        <v>1</v>
      </c>
      <c r="D7">
        <v>12</v>
      </c>
      <c r="E7">
        <v>31</v>
      </c>
      <c r="F7" s="5">
        <f t="shared" si="0"/>
        <v>34700</v>
      </c>
      <c r="G7" s="5">
        <f t="shared" si="1"/>
        <v>35064</v>
      </c>
      <c r="H7" s="7">
        <f t="shared" si="2"/>
        <v>34701</v>
      </c>
      <c r="I7" s="7">
        <f t="shared" si="3"/>
        <v>35062</v>
      </c>
      <c r="J7">
        <v>139000</v>
      </c>
      <c r="K7">
        <v>153000</v>
      </c>
    </row>
    <row r="8" spans="1:11" x14ac:dyDescent="0.3">
      <c r="A8">
        <v>1996</v>
      </c>
      <c r="B8">
        <v>1</v>
      </c>
      <c r="C8">
        <v>1</v>
      </c>
      <c r="D8">
        <v>12</v>
      </c>
      <c r="E8">
        <v>31</v>
      </c>
      <c r="F8" s="5">
        <f t="shared" si="0"/>
        <v>35065</v>
      </c>
      <c r="G8" s="5">
        <f t="shared" si="1"/>
        <v>35430</v>
      </c>
      <c r="H8" s="7">
        <f t="shared" si="2"/>
        <v>35065</v>
      </c>
      <c r="I8" s="7">
        <f t="shared" si="3"/>
        <v>35430</v>
      </c>
      <c r="J8">
        <v>139000</v>
      </c>
      <c r="K8">
        <v>150000</v>
      </c>
    </row>
    <row r="9" spans="1:11" x14ac:dyDescent="0.3">
      <c r="A9">
        <v>1997</v>
      </c>
      <c r="B9">
        <v>1</v>
      </c>
      <c r="C9">
        <v>1</v>
      </c>
      <c r="D9">
        <v>12</v>
      </c>
      <c r="E9">
        <v>31</v>
      </c>
      <c r="F9" s="5">
        <f t="shared" si="0"/>
        <v>35431</v>
      </c>
      <c r="G9" s="5">
        <f t="shared" si="1"/>
        <v>35795</v>
      </c>
      <c r="H9" s="7">
        <f t="shared" si="2"/>
        <v>35431</v>
      </c>
      <c r="I9" s="7">
        <f t="shared" si="3"/>
        <v>35795</v>
      </c>
      <c r="J9">
        <v>155000</v>
      </c>
      <c r="K9">
        <v>144000</v>
      </c>
    </row>
    <row r="10" spans="1:11" x14ac:dyDescent="0.3">
      <c r="A10">
        <v>1998</v>
      </c>
      <c r="B10">
        <v>1</v>
      </c>
      <c r="C10">
        <v>1</v>
      </c>
      <c r="D10">
        <v>12</v>
      </c>
      <c r="E10">
        <v>31</v>
      </c>
      <c r="F10" s="5">
        <f t="shared" si="0"/>
        <v>35796</v>
      </c>
      <c r="G10" s="5">
        <f t="shared" si="1"/>
        <v>36160</v>
      </c>
      <c r="H10" s="7">
        <f t="shared" si="2"/>
        <v>35796</v>
      </c>
      <c r="I10" s="7">
        <f t="shared" si="3"/>
        <v>36160</v>
      </c>
      <c r="J10">
        <v>160000</v>
      </c>
      <c r="K10">
        <v>153000</v>
      </c>
    </row>
    <row r="11" spans="1:11" x14ac:dyDescent="0.3">
      <c r="A11">
        <v>1999</v>
      </c>
      <c r="B11">
        <v>1</v>
      </c>
      <c r="C11">
        <v>1</v>
      </c>
      <c r="D11">
        <v>12</v>
      </c>
      <c r="E11">
        <v>31</v>
      </c>
      <c r="F11" s="5">
        <f t="shared" si="0"/>
        <v>36161</v>
      </c>
      <c r="G11" s="5">
        <f t="shared" si="1"/>
        <v>36525</v>
      </c>
      <c r="H11" s="7">
        <f t="shared" si="2"/>
        <v>36161</v>
      </c>
      <c r="I11" s="7">
        <f t="shared" si="3"/>
        <v>36525</v>
      </c>
      <c r="J11">
        <v>164000</v>
      </c>
      <c r="K11">
        <v>151000</v>
      </c>
    </row>
    <row r="12" spans="1:11" x14ac:dyDescent="0.3">
      <c r="A12">
        <v>2000</v>
      </c>
      <c r="B12">
        <v>1</v>
      </c>
      <c r="C12">
        <v>1</v>
      </c>
      <c r="D12">
        <v>12</v>
      </c>
      <c r="E12">
        <v>31</v>
      </c>
      <c r="F12" s="5">
        <f t="shared" si="0"/>
        <v>36526</v>
      </c>
      <c r="G12" s="5">
        <f t="shared" si="1"/>
        <v>36891</v>
      </c>
      <c r="H12" s="7">
        <f t="shared" si="2"/>
        <v>36528</v>
      </c>
      <c r="I12" s="7">
        <f t="shared" si="3"/>
        <v>36889</v>
      </c>
      <c r="J12">
        <v>160000</v>
      </c>
      <c r="K12">
        <v>153000</v>
      </c>
    </row>
    <row r="13" spans="1:11" x14ac:dyDescent="0.3">
      <c r="A13">
        <v>2001</v>
      </c>
      <c r="B13">
        <v>1</v>
      </c>
      <c r="C13">
        <v>1</v>
      </c>
      <c r="D13">
        <v>12</v>
      </c>
      <c r="E13">
        <v>31</v>
      </c>
      <c r="F13" s="5">
        <f t="shared" si="0"/>
        <v>36892</v>
      </c>
      <c r="G13" s="5">
        <f t="shared" si="1"/>
        <v>37256</v>
      </c>
      <c r="H13" s="7">
        <f t="shared" si="2"/>
        <v>36892</v>
      </c>
      <c r="I13" s="7">
        <f t="shared" si="3"/>
        <v>37256</v>
      </c>
      <c r="J13">
        <v>172000</v>
      </c>
      <c r="K13">
        <v>187000</v>
      </c>
    </row>
    <row r="14" spans="1:11" x14ac:dyDescent="0.3">
      <c r="A14">
        <v>2002</v>
      </c>
      <c r="B14">
        <v>1</v>
      </c>
      <c r="C14">
        <v>1</v>
      </c>
      <c r="D14">
        <v>12</v>
      </c>
      <c r="E14">
        <v>31</v>
      </c>
      <c r="F14" s="5">
        <f t="shared" si="0"/>
        <v>37257</v>
      </c>
      <c r="G14" s="5">
        <f t="shared" si="1"/>
        <v>37621</v>
      </c>
      <c r="H14" s="7">
        <f t="shared" si="2"/>
        <v>37257</v>
      </c>
      <c r="I14" s="7">
        <f t="shared" si="3"/>
        <v>37621</v>
      </c>
      <c r="J14">
        <v>178000</v>
      </c>
      <c r="K14">
        <v>196000</v>
      </c>
    </row>
    <row r="15" spans="1:11" x14ac:dyDescent="0.3">
      <c r="A15">
        <v>2003</v>
      </c>
      <c r="B15">
        <v>1</v>
      </c>
      <c r="C15">
        <v>1</v>
      </c>
      <c r="D15">
        <v>12</v>
      </c>
      <c r="E15">
        <v>31</v>
      </c>
      <c r="F15" s="5">
        <f t="shared" si="0"/>
        <v>37622</v>
      </c>
      <c r="G15" s="5">
        <f t="shared" si="1"/>
        <v>37986</v>
      </c>
      <c r="H15" s="7">
        <f t="shared" si="2"/>
        <v>37622</v>
      </c>
      <c r="I15" s="7">
        <f t="shared" si="3"/>
        <v>37986</v>
      </c>
      <c r="J15">
        <v>195000</v>
      </c>
      <c r="K15">
        <v>207000</v>
      </c>
    </row>
    <row r="16" spans="1:11" x14ac:dyDescent="0.3">
      <c r="A16">
        <v>2004</v>
      </c>
      <c r="B16">
        <v>1</v>
      </c>
      <c r="C16">
        <v>1</v>
      </c>
      <c r="D16">
        <v>12</v>
      </c>
      <c r="E16">
        <v>31</v>
      </c>
      <c r="F16" s="5">
        <f t="shared" si="0"/>
        <v>37987</v>
      </c>
      <c r="G16" s="5">
        <f t="shared" si="1"/>
        <v>38352</v>
      </c>
      <c r="H16" s="7">
        <f t="shared" si="2"/>
        <v>37987</v>
      </c>
      <c r="I16" s="7">
        <f t="shared" si="3"/>
        <v>38352</v>
      </c>
      <c r="J16">
        <v>194000</v>
      </c>
      <c r="K16">
        <v>211000</v>
      </c>
    </row>
    <row r="17" spans="1:11" x14ac:dyDescent="0.3">
      <c r="A17">
        <v>2005</v>
      </c>
      <c r="B17">
        <v>1</v>
      </c>
      <c r="C17">
        <v>1</v>
      </c>
      <c r="D17">
        <v>12</v>
      </c>
      <c r="E17">
        <v>31</v>
      </c>
      <c r="F17" s="5">
        <f t="shared" si="0"/>
        <v>38353</v>
      </c>
      <c r="G17" s="5">
        <f t="shared" si="1"/>
        <v>38717</v>
      </c>
      <c r="H17" s="7">
        <f t="shared" si="2"/>
        <v>38355</v>
      </c>
      <c r="I17" s="7">
        <f t="shared" si="3"/>
        <v>38716</v>
      </c>
      <c r="J17">
        <v>211000</v>
      </c>
      <c r="K17">
        <v>216000</v>
      </c>
    </row>
    <row r="18" spans="1:11" x14ac:dyDescent="0.3">
      <c r="A18">
        <v>2006</v>
      </c>
      <c r="B18">
        <v>1</v>
      </c>
      <c r="C18">
        <v>1</v>
      </c>
      <c r="D18">
        <v>12</v>
      </c>
      <c r="E18">
        <v>31</v>
      </c>
      <c r="F18" s="5">
        <f t="shared" si="0"/>
        <v>38718</v>
      </c>
      <c r="G18" s="5">
        <f t="shared" si="1"/>
        <v>39082</v>
      </c>
      <c r="H18" s="7">
        <f t="shared" si="2"/>
        <v>38719</v>
      </c>
      <c r="I18" s="7">
        <f t="shared" si="3"/>
        <v>39080</v>
      </c>
      <c r="J18">
        <v>218000</v>
      </c>
      <c r="K18">
        <v>222000</v>
      </c>
    </row>
    <row r="19" spans="1:11" x14ac:dyDescent="0.3">
      <c r="A19">
        <v>2007</v>
      </c>
      <c r="B19">
        <v>1</v>
      </c>
      <c r="C19">
        <v>1</v>
      </c>
      <c r="D19">
        <v>12</v>
      </c>
      <c r="E19">
        <v>31</v>
      </c>
      <c r="F19" s="5">
        <f t="shared" si="0"/>
        <v>39083</v>
      </c>
      <c r="G19" s="5">
        <f t="shared" si="1"/>
        <v>39447</v>
      </c>
      <c r="H19" s="7">
        <f t="shared" si="2"/>
        <v>39083</v>
      </c>
      <c r="I19" s="7">
        <f t="shared" si="3"/>
        <v>39447</v>
      </c>
      <c r="J19">
        <v>209000</v>
      </c>
      <c r="K19">
        <v>224000</v>
      </c>
    </row>
    <row r="20" spans="1:11" x14ac:dyDescent="0.3">
      <c r="A20">
        <v>2008</v>
      </c>
      <c r="B20">
        <v>1</v>
      </c>
      <c r="C20">
        <v>1</v>
      </c>
      <c r="D20">
        <v>12</v>
      </c>
      <c r="E20">
        <v>31</v>
      </c>
      <c r="F20" s="5">
        <f t="shared" si="0"/>
        <v>39448</v>
      </c>
      <c r="G20" s="5">
        <f t="shared" si="1"/>
        <v>39813</v>
      </c>
      <c r="H20" s="7">
        <f t="shared" si="2"/>
        <v>39448</v>
      </c>
      <c r="I20" s="7">
        <f t="shared" si="3"/>
        <v>39813</v>
      </c>
      <c r="J20">
        <v>193000</v>
      </c>
      <c r="K20">
        <v>206000</v>
      </c>
    </row>
    <row r="21" spans="1:11" x14ac:dyDescent="0.3">
      <c r="A21">
        <v>2009</v>
      </c>
      <c r="B21">
        <v>1</v>
      </c>
      <c r="C21">
        <v>1</v>
      </c>
      <c r="D21">
        <v>12</v>
      </c>
      <c r="E21">
        <v>31</v>
      </c>
      <c r="F21" s="5">
        <f t="shared" si="0"/>
        <v>39814</v>
      </c>
      <c r="G21" s="5">
        <f t="shared" si="1"/>
        <v>40178</v>
      </c>
      <c r="H21" s="7">
        <f t="shared" si="2"/>
        <v>39814</v>
      </c>
      <c r="I21" s="7">
        <f t="shared" si="3"/>
        <v>40178</v>
      </c>
      <c r="J21">
        <v>185000</v>
      </c>
      <c r="K21">
        <v>195000</v>
      </c>
    </row>
    <row r="22" spans="1:11" x14ac:dyDescent="0.3">
      <c r="A22">
        <v>2010</v>
      </c>
      <c r="B22">
        <v>1</v>
      </c>
      <c r="C22">
        <v>1</v>
      </c>
      <c r="D22">
        <v>12</v>
      </c>
      <c r="E22">
        <v>31</v>
      </c>
      <c r="F22" s="5">
        <f t="shared" si="0"/>
        <v>40179</v>
      </c>
      <c r="G22" s="5">
        <f t="shared" si="1"/>
        <v>40543</v>
      </c>
      <c r="H22" s="7">
        <f t="shared" si="2"/>
        <v>40179</v>
      </c>
      <c r="I22" s="7">
        <f t="shared" si="3"/>
        <v>40543</v>
      </c>
      <c r="J22">
        <v>193000</v>
      </c>
      <c r="K22">
        <v>208000</v>
      </c>
    </row>
    <row r="23" spans="1:11" x14ac:dyDescent="0.3">
      <c r="A23">
        <v>2011</v>
      </c>
      <c r="B23">
        <v>1</v>
      </c>
      <c r="C23">
        <v>1</v>
      </c>
      <c r="D23">
        <v>12</v>
      </c>
      <c r="E23">
        <v>31</v>
      </c>
      <c r="F23" s="5">
        <f t="shared" si="0"/>
        <v>40544</v>
      </c>
      <c r="G23" s="5">
        <f t="shared" si="1"/>
        <v>40908</v>
      </c>
      <c r="H23" s="7">
        <f t="shared" si="2"/>
        <v>40546</v>
      </c>
      <c r="I23" s="7">
        <f t="shared" si="3"/>
        <v>40907</v>
      </c>
      <c r="J23">
        <v>202000</v>
      </c>
      <c r="K23">
        <v>216000</v>
      </c>
    </row>
    <row r="24" spans="1:11" x14ac:dyDescent="0.3">
      <c r="A24">
        <v>2012</v>
      </c>
      <c r="B24">
        <v>1</v>
      </c>
      <c r="C24">
        <v>1</v>
      </c>
      <c r="D24">
        <v>12</v>
      </c>
      <c r="E24">
        <v>31</v>
      </c>
      <c r="F24" s="5">
        <f t="shared" si="0"/>
        <v>40909</v>
      </c>
      <c r="G24" s="5">
        <f t="shared" si="1"/>
        <v>41274</v>
      </c>
      <c r="H24" s="7">
        <f t="shared" si="2"/>
        <v>40910</v>
      </c>
      <c r="I24" s="7">
        <f t="shared" si="3"/>
        <v>41274</v>
      </c>
      <c r="J24">
        <v>181000</v>
      </c>
      <c r="K24">
        <v>203000</v>
      </c>
    </row>
    <row r="25" spans="1:11" x14ac:dyDescent="0.3">
      <c r="A25">
        <v>2013</v>
      </c>
      <c r="B25">
        <v>1</v>
      </c>
      <c r="C25">
        <v>1</v>
      </c>
      <c r="D25">
        <v>12</v>
      </c>
      <c r="E25">
        <v>31</v>
      </c>
      <c r="F25" s="5">
        <f t="shared" si="0"/>
        <v>41275</v>
      </c>
      <c r="G25" s="5">
        <f t="shared" si="1"/>
        <v>41639</v>
      </c>
      <c r="H25" s="7">
        <f t="shared" si="2"/>
        <v>41275</v>
      </c>
      <c r="I25" s="7">
        <f t="shared" si="3"/>
        <v>41639</v>
      </c>
      <c r="J25">
        <v>192000</v>
      </c>
      <c r="K25">
        <v>205000</v>
      </c>
    </row>
    <row r="26" spans="1:11" x14ac:dyDescent="0.3">
      <c r="A26">
        <v>2014</v>
      </c>
      <c r="B26">
        <v>1</v>
      </c>
      <c r="C26">
        <v>1</v>
      </c>
      <c r="D26">
        <v>12</v>
      </c>
      <c r="E26">
        <v>31</v>
      </c>
      <c r="F26" s="5">
        <f t="shared" si="0"/>
        <v>41640</v>
      </c>
      <c r="G26" s="5">
        <f t="shared" si="1"/>
        <v>42004</v>
      </c>
      <c r="H26" s="7">
        <f t="shared" si="2"/>
        <v>41640</v>
      </c>
      <c r="I26" s="7">
        <f t="shared" si="3"/>
        <v>42004</v>
      </c>
      <c r="J26">
        <v>150000</v>
      </c>
      <c r="K26">
        <v>193000</v>
      </c>
    </row>
    <row r="27" spans="1:11" x14ac:dyDescent="0.3">
      <c r="A27">
        <v>2015</v>
      </c>
      <c r="B27">
        <v>1</v>
      </c>
      <c r="C27">
        <v>1</v>
      </c>
      <c r="D27">
        <v>12</v>
      </c>
      <c r="E27">
        <v>31</v>
      </c>
      <c r="F27" s="5">
        <f t="shared" si="0"/>
        <v>42005</v>
      </c>
      <c r="G27" s="5">
        <f t="shared" si="1"/>
        <v>42369</v>
      </c>
      <c r="H27" s="7">
        <f t="shared" si="2"/>
        <v>42005</v>
      </c>
      <c r="I27" s="7">
        <f t="shared" si="3"/>
        <v>42369</v>
      </c>
      <c r="J27">
        <v>195000</v>
      </c>
      <c r="K27">
        <v>217000</v>
      </c>
    </row>
    <row r="28" spans="1:11" x14ac:dyDescent="0.3">
      <c r="A28">
        <v>2016</v>
      </c>
      <c r="B28">
        <v>1</v>
      </c>
      <c r="C28">
        <v>1</v>
      </c>
      <c r="D28">
        <v>12</v>
      </c>
      <c r="E28">
        <v>31</v>
      </c>
      <c r="F28" s="5">
        <f t="shared" si="0"/>
        <v>42370</v>
      </c>
      <c r="G28" s="5">
        <f t="shared" si="1"/>
        <v>42735</v>
      </c>
      <c r="H28" s="7">
        <f t="shared" si="2"/>
        <v>42370</v>
      </c>
      <c r="I28" s="7">
        <f t="shared" si="3"/>
        <v>42734</v>
      </c>
      <c r="J28">
        <v>191000</v>
      </c>
      <c r="K28">
        <v>210000</v>
      </c>
    </row>
    <row r="29" spans="1:11" x14ac:dyDescent="0.3">
      <c r="A29">
        <v>2017</v>
      </c>
      <c r="B29">
        <v>1</v>
      </c>
      <c r="C29">
        <v>1</v>
      </c>
      <c r="D29">
        <v>12</v>
      </c>
      <c r="E29">
        <v>31</v>
      </c>
      <c r="F29" s="5">
        <f t="shared" si="0"/>
        <v>42736</v>
      </c>
      <c r="G29" s="5">
        <f t="shared" si="1"/>
        <v>43100</v>
      </c>
      <c r="H29" s="7">
        <f t="shared" si="2"/>
        <v>42737</v>
      </c>
      <c r="I29" s="7">
        <f t="shared" si="3"/>
        <v>43098</v>
      </c>
      <c r="J29">
        <v>199000</v>
      </c>
      <c r="K29">
        <v>226000</v>
      </c>
    </row>
    <row r="30" spans="1:11" x14ac:dyDescent="0.3">
      <c r="A30">
        <v>2018</v>
      </c>
      <c r="B30">
        <v>1</v>
      </c>
      <c r="C30">
        <v>1</v>
      </c>
      <c r="D30">
        <v>12</v>
      </c>
      <c r="E30">
        <v>31</v>
      </c>
      <c r="F30" s="5">
        <f t="shared" si="0"/>
        <v>43101</v>
      </c>
      <c r="G30" s="5">
        <f t="shared" si="1"/>
        <v>43465</v>
      </c>
      <c r="H30" s="7">
        <f t="shared" si="2"/>
        <v>43101</v>
      </c>
      <c r="I30" s="7">
        <f t="shared" si="3"/>
        <v>43465</v>
      </c>
      <c r="J30">
        <v>190030</v>
      </c>
      <c r="K30">
        <v>219820</v>
      </c>
    </row>
    <row r="31" spans="1:11" x14ac:dyDescent="0.3">
      <c r="A31">
        <v>2019</v>
      </c>
      <c r="B31">
        <v>1</v>
      </c>
      <c r="C31">
        <v>1</v>
      </c>
      <c r="D31">
        <v>12</v>
      </c>
      <c r="E31">
        <v>31</v>
      </c>
      <c r="F31" s="5">
        <f t="shared" si="0"/>
        <v>43466</v>
      </c>
      <c r="G31" s="5">
        <f t="shared" si="1"/>
        <v>43830</v>
      </c>
      <c r="H31" s="7">
        <f t="shared" si="2"/>
        <v>43466</v>
      </c>
      <c r="I31" s="7">
        <f t="shared" si="3"/>
        <v>43830</v>
      </c>
      <c r="J31">
        <v>182300</v>
      </c>
      <c r="K31">
        <v>213000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C44CFE0CA114498A75E306DEA6E6A" ma:contentTypeVersion="13" ma:contentTypeDescription="Create a new document." ma:contentTypeScope="" ma:versionID="7d67a7abb393a137af9206adb1d89cab">
  <xsd:schema xmlns:xsd="http://www.w3.org/2001/XMLSchema" xmlns:xs="http://www.w3.org/2001/XMLSchema" xmlns:p="http://schemas.microsoft.com/office/2006/metadata/properties" xmlns:ns3="73b648b7-2046-44d4-8ee4-33b4d5867c01" xmlns:ns4="38571674-5722-4d33-b99e-c6a5745513c9" targetNamespace="http://schemas.microsoft.com/office/2006/metadata/properties" ma:root="true" ma:fieldsID="3478f7487172edab3782cc5b1235574f" ns3:_="" ns4:_="">
    <xsd:import namespace="73b648b7-2046-44d4-8ee4-33b4d5867c01"/>
    <xsd:import namespace="38571674-5722-4d33-b99e-c6a5745513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648b7-2046-44d4-8ee4-33b4d5867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71674-5722-4d33-b99e-c6a5745513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97C2E6-A60D-4F14-ADE7-ED1D6E35C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648b7-2046-44d4-8ee4-33b4d5867c01"/>
    <ds:schemaRef ds:uri="38571674-5722-4d33-b99e-c6a5745513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1BA345-F8CF-4560-B684-000A69B3FE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83364-7109-4AEC-9E8A-BF4B1D7D8A30}">
  <ds:schemaRefs>
    <ds:schemaRef ds:uri="73b648b7-2046-44d4-8ee4-33b4d5867c01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38571674-5722-4d33-b99e-c6a5745513c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</dc:creator>
  <cp:lastModifiedBy>Tye Yi Wei</cp:lastModifiedBy>
  <dcterms:created xsi:type="dcterms:W3CDTF">2020-11-01T08:06:18Z</dcterms:created>
  <dcterms:modified xsi:type="dcterms:W3CDTF">2020-11-01T10:15:15Z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0x010100F8BC44CFE0CA114498A75E306DEA6E6A</vt:lpwstr>
  </property>
</Properties>
</file>