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8EF90E11-B376-4413-B764-43E19219BB77}" xr6:coauthVersionLast="47" xr6:coauthVersionMax="47" xr10:uidLastSave="{00000000-0000-0000-0000-000000000000}"/>
  <bookViews>
    <workbookView xWindow="-120" yWindow="-120" windowWidth="24240" windowHeight="13140" xr2:uid="{CB09E268-9B9C-4972-B47B-F5D44F342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7" i="1"/>
  <c r="I7" i="1"/>
  <c r="J7" i="1"/>
  <c r="H11" i="1"/>
  <c r="I11" i="1"/>
  <c r="J11" i="1"/>
  <c r="H12" i="1"/>
  <c r="I12" i="1"/>
  <c r="J12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<sst xmlns="http://schemas.openxmlformats.org/spreadsheetml/2006/main" count="22" uniqueCount="22">
  <si>
    <t>treatment</t>
  </si>
  <si>
    <t xml:space="preserve">  Cem CR_Fix Mono</t>
  </si>
  <si>
    <t xml:space="preserve">   Cem CR_Fix Mod</t>
  </si>
  <si>
    <t xml:space="preserve">   Cem CR_Mob Mod</t>
  </si>
  <si>
    <t xml:space="preserve">   Cem PS_Fix Mod</t>
  </si>
  <si>
    <t xml:space="preserve">   Cem PS_Mob Mod</t>
  </si>
  <si>
    <t xml:space="preserve">  Cem Con_Con Mod</t>
  </si>
  <si>
    <t xml:space="preserve">   Unc CR_Fix Mod</t>
  </si>
  <si>
    <t xml:space="preserve">   Unc CR_Mob Mod</t>
  </si>
  <si>
    <t xml:space="preserve">   Unc PS_Fix Mod</t>
  </si>
  <si>
    <t xml:space="preserve">   Hyb CR_Fix Mod</t>
  </si>
  <si>
    <t>OX Cem CR_Fix Mod</t>
  </si>
  <si>
    <t>OX Cem PS_Fix Mod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</si>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</sst>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633D-C68A-4353-BFCB-3A49CF8C2594}">
  <dimension ref="A1:J13"/>
  <sheetViews>
    <sheetView tabSelected="1" workbookViewId="0">
      <selection activeCell="L21" sqref="L21"/>
    </sheetView>
  </sheetViews>
  <sheetFormatPr defaultRowHeight="15" x14ac:dyDescent="0.25"/>
  <cols>
    <col min="1" max="1" width="23.28515625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1</v>
      </c>
      <c r="B2" s="1">
        <v>5.2966772727272796E-3</v>
      </c>
      <c r="C2" s="1">
        <v>2.3229409090909101E-3</v>
      </c>
      <c r="D2" s="1">
        <v>1.2570257575757599E-2</v>
      </c>
      <c r="E2" s="1">
        <v>2.1792618181818201E-3</v>
      </c>
      <c r="F2" s="1">
        <v>6.56330909090909E-4</v>
      </c>
      <c r="G2" s="1">
        <v>8.2828927272727299E-3</v>
      </c>
      <c r="H2" s="1">
        <f>AVERAGE(H3+H4+H5+H6+H8+H9+H10)</f>
        <v>3.0320709999999994E-2</v>
      </c>
      <c r="I2" s="1">
        <f t="shared" ref="I2:J2" si="0">AVERAGE(I3+I4+I5+I6+I8+I9+I10)</f>
        <v>3.43473E-3</v>
      </c>
      <c r="J2" s="1">
        <f t="shared" si="0"/>
        <v>0.20916302000000001</v>
      </c>
    </row>
    <row r="3" spans="1:10" x14ac:dyDescent="0.25">
      <c r="A3" t="s">
        <v>2</v>
      </c>
      <c r="B3" s="1">
        <v>5.4937776223776304E-3</v>
      </c>
      <c r="C3" s="1">
        <v>2.2926972027971998E-3</v>
      </c>
      <c r="D3" s="1">
        <v>1.34103331002331E-2</v>
      </c>
      <c r="E3" s="1">
        <v>2.2685463636363699E-3</v>
      </c>
      <c r="F3" s="1">
        <v>6.1932545454545498E-4</v>
      </c>
      <c r="G3" s="1">
        <v>9.0017309090909096E-3</v>
      </c>
      <c r="H3" s="1">
        <v>2.7162000000000002E-3</v>
      </c>
      <c r="I3" s="1">
        <v>6.9225000000000005E-4</v>
      </c>
      <c r="J3" s="1">
        <v>1.060445E-2</v>
      </c>
    </row>
    <row r="4" spans="1:10" x14ac:dyDescent="0.25">
      <c r="A4" t="s">
        <v>3</v>
      </c>
      <c r="B4" s="1">
        <v>5.6908779720279802E-3</v>
      </c>
      <c r="C4" s="1">
        <v>2.2624534965035E-3</v>
      </c>
      <c r="D4" s="1">
        <v>1.42504086247086E-2</v>
      </c>
      <c r="E4" s="1">
        <v>2.3578309090909102E-3</v>
      </c>
      <c r="F4" s="1">
        <v>5.8231999999999999E-4</v>
      </c>
      <c r="G4" s="1">
        <v>9.7205690909090894E-3</v>
      </c>
      <c r="H4" s="1">
        <v>3.1940599999999999E-3</v>
      </c>
      <c r="I4" s="1">
        <v>7.0467999999999995E-4</v>
      </c>
      <c r="J4" s="1">
        <v>1.3165420000000001E-2</v>
      </c>
    </row>
    <row r="5" spans="1:10" x14ac:dyDescent="0.25">
      <c r="A5" t="s">
        <v>4</v>
      </c>
      <c r="B5" s="1">
        <v>5.8879783216783197E-3</v>
      </c>
      <c r="C5" s="1">
        <v>2.2322097902097902E-3</v>
      </c>
      <c r="D5" s="1">
        <v>1.5090484149184199E-2</v>
      </c>
      <c r="E5" s="1">
        <v>2.44711545454546E-3</v>
      </c>
      <c r="F5" s="1">
        <v>5.4531454545454501E-4</v>
      </c>
      <c r="G5" s="1">
        <v>1.04394072727272E-2</v>
      </c>
      <c r="H5" s="1">
        <v>3.67192E-3</v>
      </c>
      <c r="I5" s="1">
        <v>7.1710999999999997E-4</v>
      </c>
      <c r="J5" s="1">
        <v>1.572639E-2</v>
      </c>
    </row>
    <row r="6" spans="1:10" x14ac:dyDescent="0.25">
      <c r="A6" t="s">
        <v>5</v>
      </c>
      <c r="B6" s="1">
        <v>6.0850786713286696E-3</v>
      </c>
      <c r="C6" s="1">
        <v>2.2019660839160799E-3</v>
      </c>
      <c r="D6" s="1">
        <v>1.5930559673659701E-2</v>
      </c>
      <c r="E6" s="1">
        <v>2.5363999999999999E-3</v>
      </c>
      <c r="F6" s="1">
        <v>5.0830909090909099E-4</v>
      </c>
      <c r="G6" s="1">
        <v>1.11582454545454E-2</v>
      </c>
      <c r="H6" s="1">
        <v>4.1497799999999996E-3</v>
      </c>
      <c r="I6" s="1">
        <v>7.2953999999999998E-4</v>
      </c>
      <c r="J6" s="1">
        <v>1.8287359999999999E-2</v>
      </c>
    </row>
    <row r="7" spans="1:10" x14ac:dyDescent="0.25">
      <c r="A7" t="s">
        <v>6</v>
      </c>
      <c r="B7" s="1">
        <v>6.2821790209790203E-3</v>
      </c>
      <c r="C7" s="1">
        <v>2.17172237762238E-3</v>
      </c>
      <c r="D7" s="1">
        <v>1.6770635198135202E-2</v>
      </c>
      <c r="E7" s="1">
        <v>2.6256845454545501E-3</v>
      </c>
      <c r="F7" s="1">
        <v>4.71303636363636E-4</v>
      </c>
      <c r="G7" s="1">
        <v>1.1877083636363601E-2</v>
      </c>
      <c r="H7" s="1">
        <f>AVERAGE(H3+H4+H5+H6+H8+H9+H10)</f>
        <v>3.0320709999999994E-2</v>
      </c>
      <c r="I7" s="1">
        <f t="shared" ref="I7:J7" si="1">AVERAGE(I3+I4+I5+I6+I8+I9+I10)</f>
        <v>3.43473E-3</v>
      </c>
      <c r="J7" s="1">
        <f t="shared" si="1"/>
        <v>0.20916302000000001</v>
      </c>
    </row>
    <row r="8" spans="1:10" x14ac:dyDescent="0.25">
      <c r="A8" t="s">
        <v>7</v>
      </c>
      <c r="B8" s="1">
        <v>6.4792793706293702E-3</v>
      </c>
      <c r="C8" s="1">
        <v>2.1414786713286702E-3</v>
      </c>
      <c r="D8" s="1">
        <v>1.7610710722610699E-2</v>
      </c>
      <c r="E8" s="1">
        <v>2.71496909090909E-3</v>
      </c>
      <c r="F8" s="1">
        <v>4.3429818181818199E-4</v>
      </c>
      <c r="G8" s="1">
        <v>1.25959218181818E-2</v>
      </c>
      <c r="H8" s="1">
        <v>4.6961333333333296E-3</v>
      </c>
      <c r="I8" s="1">
        <v>3.8880000000000002E-4</v>
      </c>
      <c r="J8" s="1">
        <v>3.8495500000000002E-2</v>
      </c>
    </row>
    <row r="9" spans="1:10" x14ac:dyDescent="0.25">
      <c r="A9" t="s">
        <v>8</v>
      </c>
      <c r="B9" s="1">
        <v>6.6763797202797201E-3</v>
      </c>
      <c r="C9" s="1">
        <v>2.11123496503496E-3</v>
      </c>
      <c r="D9" s="1">
        <v>1.84507862470863E-2</v>
      </c>
      <c r="E9" s="1">
        <v>2.8042536363636402E-3</v>
      </c>
      <c r="F9" s="1">
        <v>3.97292727272727E-4</v>
      </c>
      <c r="G9" s="1">
        <v>1.331476E-2</v>
      </c>
      <c r="H9" s="1">
        <v>5.5295833333333299E-3</v>
      </c>
      <c r="I9" s="1">
        <v>1.8645000000000001E-4</v>
      </c>
      <c r="J9" s="1">
        <v>5.0459799999999999E-2</v>
      </c>
    </row>
    <row r="10" spans="1:10" x14ac:dyDescent="0.25">
      <c r="A10" t="s">
        <v>9</v>
      </c>
      <c r="B10" s="1">
        <v>6.8734800699300699E-3</v>
      </c>
      <c r="C10" s="1">
        <v>2.0809912587412601E-3</v>
      </c>
      <c r="D10" s="1">
        <v>1.92908617715618E-2</v>
      </c>
      <c r="E10" s="1">
        <v>2.8935381818181801E-3</v>
      </c>
      <c r="F10" s="1">
        <v>3.6028727272727299E-4</v>
      </c>
      <c r="G10" s="1">
        <v>1.4033598181818201E-2</v>
      </c>
      <c r="H10" s="1">
        <v>6.3630333333333303E-3</v>
      </c>
      <c r="I10" s="1">
        <v>1.5900000000000098E-5</v>
      </c>
      <c r="J10" s="1">
        <v>6.2424100000000003E-2</v>
      </c>
    </row>
    <row r="11" spans="1:10" x14ac:dyDescent="0.25">
      <c r="A11" t="s">
        <v>10</v>
      </c>
      <c r="B11" s="1">
        <v>7.0705804195804198E-3</v>
      </c>
      <c r="C11" s="1">
        <v>2.0507475524475498E-3</v>
      </c>
      <c r="D11" s="1">
        <v>2.01309372960373E-2</v>
      </c>
      <c r="E11" s="1">
        <v>2.9828227272727299E-3</v>
      </c>
      <c r="F11" s="1">
        <v>3.23281818181818E-4</v>
      </c>
      <c r="G11" s="1">
        <v>1.4752436363636301E-2</v>
      </c>
      <c r="H11" s="1">
        <f>AVERAGE(H3+H4+H5+H6+H8+H9+H10)</f>
        <v>3.0320709999999994E-2</v>
      </c>
      <c r="I11" s="1">
        <f t="shared" ref="I11:J11" si="2">AVERAGE(I3+I4+I5+I6+I8+I9+I10)</f>
        <v>3.43473E-3</v>
      </c>
      <c r="J11" s="1">
        <f t="shared" si="2"/>
        <v>0.20916302000000001</v>
      </c>
    </row>
    <row r="12" spans="1:10" x14ac:dyDescent="0.25">
      <c r="A12" t="s">
        <v>11</v>
      </c>
      <c r="B12" s="1">
        <v>7.2676807692307697E-3</v>
      </c>
      <c r="C12" s="1">
        <v>2.02050384615385E-3</v>
      </c>
      <c r="D12" s="1">
        <v>2.0971012820512801E-2</v>
      </c>
      <c r="E12" s="1">
        <v>3.0721072727272702E-3</v>
      </c>
      <c r="F12" s="1">
        <v>2.8627636363636399E-4</v>
      </c>
      <c r="G12" s="1">
        <v>1.5471274545454499E-2</v>
      </c>
      <c r="H12" s="1">
        <f>AVERAGE(H3+H4+H5+H6+H8+H9+H10)</f>
        <v>3.0320709999999994E-2</v>
      </c>
      <c r="I12" s="1">
        <f t="shared" ref="I12:J12" si="3">AVERAGE(I3+I4+I5+I6+I8+I9+I10)</f>
        <v>3.43473E-3</v>
      </c>
      <c r="J12" s="1">
        <f t="shared" si="3"/>
        <v>0.20916302000000001</v>
      </c>
    </row>
    <row r="13" spans="1:10" x14ac:dyDescent="0.25">
      <c r="A13" t="s">
        <v>12</v>
      </c>
      <c r="B13" s="1">
        <v>7.4647811188811204E-3</v>
      </c>
      <c r="C13" s="1">
        <v>1.9902601398601402E-3</v>
      </c>
      <c r="D13" s="1">
        <v>2.1811088344988398E-2</v>
      </c>
      <c r="E13" s="1">
        <f>AVERAGE(E2:E12)</f>
        <v>2.6256845454545471E-3</v>
      </c>
      <c r="F13" s="1">
        <f t="shared" ref="F13:G13" si="4">AVERAGE(F2:F12)</f>
        <v>4.7130363636363644E-4</v>
      </c>
      <c r="G13" s="1">
        <f t="shared" si="4"/>
        <v>1.1877083636363611E-2</v>
      </c>
      <c r="H13" s="1">
        <f>AVERAGE(H3+H4+H5+H6+H8+H9+H10)</f>
        <v>3.0320709999999994E-2</v>
      </c>
      <c r="I13" s="1">
        <f t="shared" ref="I13:J13" si="5">AVERAGE(I3+I4+I5+I6+I8+I9+I10)</f>
        <v>3.43473E-3</v>
      </c>
      <c r="J13" s="1">
        <f t="shared" si="5"/>
        <v>0.20916302000000001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2021-07-12T21:49:56Z</dcterms:created>
  <dcterms:modified xsi:type="dcterms:W3CDTF">2022-05-09T23:16:01Z</dcterms:modified>
</cp:coreProperties>
</file>