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x18392\Desktop\knips\data\rate\"/>
    </mc:Choice>
  </mc:AlternateContent>
  <xr:revisionPtr revIDLastSave="0" documentId="13_ncr:1_{E199F595-1E24-43C6-A4A2-723B9EF992BE}" xr6:coauthVersionLast="47" xr6:coauthVersionMax="47" xr10:uidLastSave="{00000000-0000-0000-0000-000000000000}"/>
  <bookViews>
    <workbookView xWindow="-120" yWindow="-120" windowWidth="20730" windowHeight="11160" xr2:uid="{572F39DE-F9E2-4A72-B215-210C7B7DF71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J2" i="1"/>
  <c r="H2" i="1"/>
  <c r="F2" i="1"/>
  <c r="G2" i="1"/>
  <c r="E2" i="1"/>
</calcChain>
</file>

<file path=xl/sharedStrings.xml><?xml version="1.0" encoding="utf-8"?>
<sst xmlns="http://schemas.openxmlformats.org/spreadsheetml/2006/main" count="27" uniqueCount="26">
  <si>
    <t>treatment</t>
  </si>
  <si>
    <t>Cem CR_Fix Mono</t>
  </si>
  <si>
    <t xml:space="preserve">    Cem CR_Fix Mod</t>
  </si>
  <si>
    <t xml:space="preserve">    Cem CR_Mob Mod</t>
  </si>
  <si>
    <t xml:space="preserve">    Cem PS_Fix Mod</t>
  </si>
  <si>
    <t xml:space="preserve">    Cem PS_Mob Mod</t>
  </si>
  <si>
    <t xml:space="preserve">   Cem Con_Con Mod</t>
  </si>
  <si>
    <t xml:space="preserve">    Unc CR_Fix Mod</t>
  </si>
  <si>
    <t xml:space="preserve">    Unc CR_Mob Mod</t>
  </si>
  <si>
    <t xml:space="preserve">    Unc PS_Fix Mod</t>
  </si>
  <si>
    <t xml:space="preserve">    Hyb CR_Fix Mod</t>
  </si>
  <si>
    <t xml:space="preserve"> OX Cem CR_Fix Mod</t>
  </si>
  <si>
    <t xml:space="preserve"> OX Cem PS_Fix Mod</t>
  </si>
  <si>
    <t>mean1</t>
  </si>
  <si>
    <t>LL1</t>
  </si>
  <si>
    <t>UL1</t>
  </si>
  <si>
    <t>mean2</t>
  </si>
  <si>
    <t>LL2</t>
  </si>
  <si>
    <t>UL2</t>
  </si>
  <si>
    <t>mean3</t>
  </si>
  <si>
    <t>LL3</t>
  </si>
  <si>
    <t>UL3</t>
  </si>
  <si>
    <t>early</t>
  </si>
  <si>
    <t>average</t>
  </si>
  <si>
    <t>rank</t>
  </si>
  <si>
    <t>implant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</si>
</sst>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48E26-A7F5-4AE0-BE40-8296684C2663}">
  <dimension ref="A1:P13"/>
  <sheetViews>
    <sheetView tabSelected="1" workbookViewId="0">
      <selection activeCell="L1" sqref="L1:P13"/>
    </sheetView>
  </sheetViews>
  <sheetFormatPr defaultRowHeight="15" x14ac:dyDescent="0.25"/>
  <cols>
    <col min="1" max="1" width="20.5703125" customWidth="1"/>
  </cols>
  <sheetData>
    <row r="1" spans="1:16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6" x14ac:dyDescent="0.25">
      <c r="A2" t="s">
        <v>1</v>
      </c>
      <c r="B2" s="3">
        <v>2.0305E-2</v>
      </c>
      <c r="C2" s="3">
        <v>8.4515000000000007E-3</v>
      </c>
      <c r="D2" s="3">
        <v>4.87835E-2</v>
      </c>
      <c r="E2" s="4">
        <f>AVERAGE(E3:E13)</f>
        <v>8.1243181818181822E-3</v>
      </c>
      <c r="F2" s="4">
        <f t="shared" ref="F2:G2" si="0">AVERAGE(F3:F13)</f>
        <v>5.1583000000000002E-3</v>
      </c>
      <c r="G2" s="4">
        <f t="shared" si="0"/>
        <v>1.3797863636363634E-2</v>
      </c>
      <c r="H2" s="4">
        <f>AVERAGE(H3+H4+H5+H6+H8+H9+H10+H11+H12+H13)</f>
        <v>0.10225279999999999</v>
      </c>
      <c r="I2" s="4">
        <f t="shared" ref="I2:J2" si="1">AVERAGE(I3+I4+I5+I6+I8+I9+I10+I11+I12+I13)</f>
        <v>4.0987499999999996E-2</v>
      </c>
      <c r="J2" s="4">
        <f t="shared" si="1"/>
        <v>0.2932168</v>
      </c>
    </row>
    <row r="3" spans="1:16" x14ac:dyDescent="0.25">
      <c r="A3" t="s">
        <v>2</v>
      </c>
      <c r="B3" s="3">
        <v>1.08629E-2</v>
      </c>
      <c r="C3" s="3">
        <v>9.8688000000000005E-3</v>
      </c>
      <c r="D3" s="3">
        <v>1.1957199999999999E-2</v>
      </c>
      <c r="E3" s="3">
        <v>6.7387999999999997E-3</v>
      </c>
      <c r="F3" s="3">
        <v>5.9952E-3</v>
      </c>
      <c r="G3" s="3">
        <v>7.5745999999999999E-3</v>
      </c>
      <c r="H3" s="3">
        <v>7.9249000000000003E-3</v>
      </c>
      <c r="I3" s="3">
        <v>5.9170000000000004E-3</v>
      </c>
      <c r="J3" s="3">
        <v>1.06141E-2</v>
      </c>
    </row>
    <row r="4" spans="1:16" x14ac:dyDescent="0.25">
      <c r="A4" t="s">
        <v>3</v>
      </c>
      <c r="B4">
        <v>1.48699E-2</v>
      </c>
      <c r="C4">
        <v>1.12701E-2</v>
      </c>
      <c r="D4">
        <v>1.9619399999999999E-2</v>
      </c>
      <c r="E4">
        <v>7.3686000000000003E-3</v>
      </c>
      <c r="F4">
        <v>5.4050000000000001E-3</v>
      </c>
      <c r="G4">
        <v>1.0045500000000001E-2</v>
      </c>
      <c r="H4">
        <v>9.1141E-3</v>
      </c>
      <c r="I4">
        <v>4.7422000000000002E-3</v>
      </c>
      <c r="J4">
        <v>1.75166E-2</v>
      </c>
    </row>
    <row r="5" spans="1:16" x14ac:dyDescent="0.25">
      <c r="A5" t="s">
        <v>4</v>
      </c>
      <c r="B5">
        <v>1.23418E-2</v>
      </c>
      <c r="C5">
        <v>1.0559900000000001E-2</v>
      </c>
      <c r="D5">
        <v>1.4424299999999999E-2</v>
      </c>
      <c r="E5">
        <v>9.1800000000000007E-3</v>
      </c>
      <c r="F5">
        <v>7.7549999999999997E-3</v>
      </c>
      <c r="G5">
        <v>1.0866799999999999E-2</v>
      </c>
      <c r="H5">
        <v>1.1759E-2</v>
      </c>
      <c r="I5">
        <v>7.8817000000000002E-3</v>
      </c>
      <c r="J5">
        <v>1.7543699999999999E-2</v>
      </c>
    </row>
    <row r="6" spans="1:16" x14ac:dyDescent="0.25">
      <c r="A6" t="s">
        <v>5</v>
      </c>
      <c r="B6">
        <v>1.4871799999999999E-2</v>
      </c>
      <c r="C6">
        <v>1.0049000000000001E-2</v>
      </c>
      <c r="D6">
        <v>2.20091E-2</v>
      </c>
      <c r="E6">
        <v>6.6731000000000004E-3</v>
      </c>
      <c r="F6">
        <v>4.2564999999999999E-3</v>
      </c>
      <c r="G6">
        <v>1.04619E-2</v>
      </c>
      <c r="H6">
        <v>5.3133E-3</v>
      </c>
      <c r="I6">
        <v>1.7136E-3</v>
      </c>
      <c r="J6">
        <v>1.6474200000000001E-2</v>
      </c>
    </row>
    <row r="7" spans="1:16" x14ac:dyDescent="0.25">
      <c r="A7" t="s">
        <v>6</v>
      </c>
      <c r="B7">
        <v>1.62874E-2</v>
      </c>
      <c r="C7">
        <v>8.4746000000000005E-3</v>
      </c>
      <c r="D7">
        <v>3.1302900000000002E-2</v>
      </c>
      <c r="E7">
        <v>7.1161999999999996E-3</v>
      </c>
      <c r="F7">
        <v>2.2951E-3</v>
      </c>
      <c r="G7">
        <v>2.2064400000000001E-2</v>
      </c>
      <c r="H7" s="1">
        <v>0.10225279999999999</v>
      </c>
      <c r="I7" s="1">
        <v>4.0987499999999996E-2</v>
      </c>
      <c r="J7" s="1">
        <v>0.2932168</v>
      </c>
    </row>
    <row r="8" spans="1:16" x14ac:dyDescent="0.25">
      <c r="A8" t="s">
        <v>7</v>
      </c>
      <c r="B8">
        <v>1.4983399999999999E-2</v>
      </c>
      <c r="C8">
        <v>1.0345399999999999E-2</v>
      </c>
      <c r="D8">
        <v>2.17006E-2</v>
      </c>
      <c r="E8">
        <v>7.1247000000000003E-3</v>
      </c>
      <c r="F8">
        <v>4.5444999999999999E-3</v>
      </c>
      <c r="G8">
        <v>1.1169800000000001E-2</v>
      </c>
      <c r="H8">
        <v>9.4137000000000005E-3</v>
      </c>
      <c r="I8">
        <v>3.9183000000000004E-3</v>
      </c>
      <c r="J8">
        <v>2.2616799999999999E-2</v>
      </c>
    </row>
    <row r="9" spans="1:16" x14ac:dyDescent="0.25">
      <c r="A9" t="s">
        <v>8</v>
      </c>
      <c r="B9">
        <v>1.40999E-2</v>
      </c>
      <c r="C9">
        <v>9.8583999999999998E-3</v>
      </c>
      <c r="D9">
        <v>2.0166199999999999E-2</v>
      </c>
      <c r="E9">
        <v>8.7466000000000002E-3</v>
      </c>
      <c r="F9">
        <v>5.9982999999999998E-3</v>
      </c>
      <c r="G9">
        <v>1.27542E-2</v>
      </c>
      <c r="H9">
        <v>4.6683000000000002E-3</v>
      </c>
      <c r="I9">
        <v>1.5056E-3</v>
      </c>
      <c r="J9">
        <v>1.44745E-2</v>
      </c>
    </row>
    <row r="10" spans="1:16" x14ac:dyDescent="0.25">
      <c r="A10" t="s">
        <v>9</v>
      </c>
      <c r="B10">
        <v>7.6997000000000003E-3</v>
      </c>
      <c r="C10">
        <v>2.8898000000000001E-3</v>
      </c>
      <c r="D10">
        <v>2.0515200000000001E-2</v>
      </c>
      <c r="E10">
        <v>7.9197E-3</v>
      </c>
      <c r="F10">
        <v>3.558E-3</v>
      </c>
      <c r="G10">
        <v>1.76283E-2</v>
      </c>
      <c r="H10">
        <v>1.65346E-2</v>
      </c>
      <c r="I10">
        <v>4.1352999999999997E-3</v>
      </c>
      <c r="J10">
        <v>6.6112699999999996E-2</v>
      </c>
    </row>
    <row r="11" spans="1:16" x14ac:dyDescent="0.25">
      <c r="A11" t="s">
        <v>10</v>
      </c>
      <c r="B11">
        <v>1.17348E-2</v>
      </c>
      <c r="C11">
        <v>4.8843999999999997E-3</v>
      </c>
      <c r="D11">
        <v>2.8193300000000001E-2</v>
      </c>
      <c r="E11">
        <v>7.4904000000000004E-3</v>
      </c>
      <c r="F11">
        <v>3.3651000000000002E-3</v>
      </c>
      <c r="G11">
        <v>1.6672599999999999E-2</v>
      </c>
      <c r="H11">
        <v>8.7705000000000005E-3</v>
      </c>
      <c r="I11">
        <v>2.1935000000000001E-3</v>
      </c>
      <c r="J11">
        <v>3.5068299999999997E-2</v>
      </c>
    </row>
    <row r="12" spans="1:16" x14ac:dyDescent="0.25">
      <c r="A12" t="s">
        <v>11</v>
      </c>
      <c r="B12">
        <v>1.03304E-2</v>
      </c>
      <c r="C12">
        <v>6.8019999999999999E-3</v>
      </c>
      <c r="D12">
        <v>1.5688899999999999E-2</v>
      </c>
      <c r="E12">
        <v>8.1416000000000006E-3</v>
      </c>
      <c r="F12">
        <v>5.3607999999999998E-3</v>
      </c>
      <c r="G12">
        <v>1.2364699999999999E-2</v>
      </c>
      <c r="H12">
        <v>4.0549999999999996E-3</v>
      </c>
      <c r="I12">
        <v>1.0142E-3</v>
      </c>
      <c r="J12">
        <v>1.62138E-2</v>
      </c>
      <c r="P12" s="2"/>
    </row>
    <row r="13" spans="1:16" x14ac:dyDescent="0.25">
      <c r="A13" t="s">
        <v>12</v>
      </c>
      <c r="B13">
        <v>1.81663E-2</v>
      </c>
      <c r="C13">
        <v>1.24581E-2</v>
      </c>
      <c r="D13">
        <v>2.64899E-2</v>
      </c>
      <c r="E13">
        <v>1.28678E-2</v>
      </c>
      <c r="F13">
        <v>8.2077999999999995E-3</v>
      </c>
      <c r="G13">
        <v>2.0173699999999999E-2</v>
      </c>
      <c r="H13">
        <v>2.46994E-2</v>
      </c>
      <c r="I13">
        <v>7.9661000000000003E-3</v>
      </c>
      <c r="J13">
        <v>7.65821E-2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36B4-B19D-4125-B455-D29AB00486AF}">
  <dimension ref="A1:E13"/>
  <sheetViews>
    <sheetView workbookViewId="0">
      <selection activeCell="H9" sqref="H9"/>
    </sheetView>
  </sheetViews>
  <sheetFormatPr defaultRowHeight="15" x14ac:dyDescent="0.25"/>
  <sheetData>
    <row r="1" spans="1:5" x14ac:dyDescent="0.25">
      <c r="A1" t="s">
        <v>22</v>
      </c>
      <c r="B1" t="s">
        <v>24</v>
      </c>
      <c r="C1" t="s">
        <v>23</v>
      </c>
      <c r="D1" t="s">
        <v>24</v>
      </c>
      <c r="E1" t="s">
        <v>25</v>
      </c>
    </row>
    <row r="2" spans="1:5" x14ac:dyDescent="0.25">
      <c r="A2">
        <v>2.0305E-2</v>
      </c>
      <c r="C2">
        <v>0.13068211818181819</v>
      </c>
    </row>
    <row r="3" spans="1:5" x14ac:dyDescent="0.25">
      <c r="A3">
        <v>1.08629E-2</v>
      </c>
      <c r="B3">
        <v>2</v>
      </c>
      <c r="C3">
        <v>2.5526599999999997E-2</v>
      </c>
      <c r="D3">
        <v>2</v>
      </c>
      <c r="E3">
        <v>950.21</v>
      </c>
    </row>
    <row r="4" spans="1:5" x14ac:dyDescent="0.25">
      <c r="A4">
        <v>1.48699E-2</v>
      </c>
      <c r="C4">
        <v>3.1352600000000001E-2</v>
      </c>
    </row>
    <row r="5" spans="1:5" x14ac:dyDescent="0.25">
      <c r="A5">
        <v>1.23418E-2</v>
      </c>
      <c r="C5">
        <v>3.3280799999999999E-2</v>
      </c>
    </row>
    <row r="6" spans="1:5" x14ac:dyDescent="0.25">
      <c r="A6">
        <v>1.4871799999999999E-2</v>
      </c>
      <c r="C6">
        <v>2.6858199999999999E-2</v>
      </c>
    </row>
    <row r="7" spans="1:5" x14ac:dyDescent="0.25">
      <c r="A7">
        <v>1.62874E-2</v>
      </c>
      <c r="C7">
        <v>0.1256564</v>
      </c>
    </row>
    <row r="8" spans="1:5" x14ac:dyDescent="0.25">
      <c r="A8">
        <v>1.4983399999999999E-2</v>
      </c>
      <c r="C8">
        <v>3.1521800000000003E-2</v>
      </c>
    </row>
    <row r="9" spans="1:5" x14ac:dyDescent="0.25">
      <c r="A9">
        <v>1.40999E-2</v>
      </c>
      <c r="C9">
        <v>2.7514799999999999E-2</v>
      </c>
    </row>
    <row r="10" spans="1:5" x14ac:dyDescent="0.25">
      <c r="A10">
        <v>7.6997000000000003E-3</v>
      </c>
      <c r="C10">
        <v>3.2154000000000002E-2</v>
      </c>
    </row>
    <row r="11" spans="1:5" x14ac:dyDescent="0.25">
      <c r="A11">
        <v>1.17348E-2</v>
      </c>
      <c r="C11">
        <v>2.7995700000000002E-2</v>
      </c>
    </row>
    <row r="12" spans="1:5" x14ac:dyDescent="0.25">
      <c r="A12">
        <v>1.03304E-2</v>
      </c>
      <c r="B12">
        <v>1</v>
      </c>
      <c r="C12">
        <v>2.2527000000000002E-2</v>
      </c>
      <c r="D12">
        <v>1</v>
      </c>
      <c r="E12" s="2">
        <v>1152.57</v>
      </c>
    </row>
    <row r="13" spans="1:5" x14ac:dyDescent="0.25">
      <c r="A13">
        <v>1.81663E-2</v>
      </c>
      <c r="C13">
        <v>5.5733500000000005E-2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Yixin Xu</dc:creator>
  <cp:lastModifiedBy>Yixin Xu</cp:lastModifiedBy>
  <dcterms:created xsi:type="dcterms:W3CDTF">2021-07-12T22:37:05Z</dcterms:created>
  <dcterms:modified xsi:type="dcterms:W3CDTF">2022-05-26T16:32:35Z</dcterms:modified>
</cp:coreProperties>
</file>