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data\rate\"/>
    </mc:Choice>
  </mc:AlternateContent>
  <xr:revisionPtr revIDLastSave="0" documentId="13_ncr:1_{6B722732-1979-4400-81A3-F60D05A7BDCC}" xr6:coauthVersionLast="47" xr6:coauthVersionMax="47" xr10:uidLastSave="{00000000-0000-0000-0000-000000000000}"/>
  <bookViews>
    <workbookView xWindow="-120" yWindow="-120" windowWidth="20730" windowHeight="11160" xr2:uid="{3187D64C-1084-4B5B-B3AB-B074B4F964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  <c r="J2" i="1"/>
  <c r="I2" i="1"/>
  <c r="H2" i="1"/>
</calcChain>
</file>

<file path=xl/sharedStrings.xml><?xml version="1.0" encoding="utf-8"?>
<sst xmlns="http://schemas.openxmlformats.org/spreadsheetml/2006/main" count="27" uniqueCount="26">
  <si>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</si>
  <si>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</si>
  <si>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</si>
  <si>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</si>
  <si>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</si>
  <si>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</si>
  <si>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</si>
  <si>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</si>
  <si>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</si>
  <si>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</si>
  <si>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</si>
  <si>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</si>
  <si>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</si>
  <si>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</si>
  <si>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UL1</t>
  </si>
  <si>
    <t>LL1</t>
  </si>
  <si>
    <t>mean2</t>
  </si>
  <si>
    <t>UL2</t>
  </si>
  <si>
    <t>LL2</t>
  </si>
  <si>
    <t>mean3</t>
  </si>
  <si>
    <t>UL3</t>
  </si>
  <si>
    <t>LL3</t>
  </si>
  <si>
    <t>average</t>
  </si>
  <si>
    <t>rank</t>
  </si>
  <si>
    <t>implant cost</t>
  </si>
  <si>
    <t>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</si>
</sst>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7652-6260-40E8-9F0D-A6673EBE37F7}">
  <dimension ref="A1:J13"/>
  <sheetViews>
    <sheetView tabSelected="1" workbookViewId="0">
      <selection activeCell="L1" sqref="L1:P13"/>
    </sheetView>
  </sheetViews>
  <sheetFormatPr defaultRowHeight="15" x14ac:dyDescent="0.25"/>
  <cols>
    <col min="1" max="1" width="19.28515625" customWidth="1"/>
    <col min="8" max="8" width="11.140625" customWidth="1"/>
  </cols>
  <sheetData>
    <row r="1" spans="1:10" x14ac:dyDescent="0.25">
      <c r="A1" t="s">
        <v>0</v>
      </c>
      <c r="B1" t="s">
        <v>13</v>
      </c>
      <c r="C1" t="s">
        <v>15</v>
      </c>
      <c r="D1" t="s">
        <v>14</v>
      </c>
      <c r="E1" t="s">
        <v>16</v>
      </c>
      <c r="F1" t="s">
        <v>18</v>
      </c>
      <c r="G1" t="s">
        <v>17</v>
      </c>
      <c r="H1" t="s">
        <v>19</v>
      </c>
      <c r="I1" t="s">
        <v>21</v>
      </c>
      <c r="J1" t="s">
        <v>20</v>
      </c>
    </row>
    <row r="2" spans="1:10" x14ac:dyDescent="0.25">
      <c r="A2" t="s">
        <v>1</v>
      </c>
      <c r="B2">
        <v>4.9068000000000002E-3</v>
      </c>
      <c r="C2">
        <v>2.4539000000000002E-3</v>
      </c>
      <c r="D2">
        <v>9.8116999999999996E-3</v>
      </c>
      <c r="E2">
        <v>7.7489999999999998E-3</v>
      </c>
      <c r="F2">
        <v>4.0318999999999997E-3</v>
      </c>
      <c r="G2">
        <v>1.4892900000000001E-2</v>
      </c>
      <c r="H2">
        <f>AVERAGE(H3+H4+H5+H6+H8+H9+H10+H11+H12+H13)</f>
        <v>4.8485200000000006E-2</v>
      </c>
      <c r="I2">
        <f>AVERAGE(I3+I4+I5+I6+I8+I9+I10+I11+I12+I13)</f>
        <v>2.3311099999999998E-2</v>
      </c>
      <c r="J2">
        <f>AVERAGE(J3+J4+J5+J6+J8+J9+J10+J11+J12+J13)</f>
        <v>0.12047189999999999</v>
      </c>
    </row>
    <row r="3" spans="1:10" x14ac:dyDescent="0.25">
      <c r="A3" t="s">
        <v>2</v>
      </c>
      <c r="B3">
        <v>7.0701999999999996E-3</v>
      </c>
      <c r="C3">
        <v>6.6921000000000003E-3</v>
      </c>
      <c r="D3">
        <v>7.4695999999999999E-3</v>
      </c>
      <c r="E3">
        <v>3.8286000000000001E-3</v>
      </c>
      <c r="F3">
        <v>3.5728000000000001E-3</v>
      </c>
      <c r="G3">
        <v>4.1028000000000002E-3</v>
      </c>
      <c r="H3">
        <v>4.5735999999999997E-3</v>
      </c>
      <c r="I3">
        <v>3.8993999999999999E-3</v>
      </c>
      <c r="J3">
        <v>5.3645000000000003E-3</v>
      </c>
    </row>
    <row r="4" spans="1:10" x14ac:dyDescent="0.25">
      <c r="A4" t="s">
        <v>3</v>
      </c>
      <c r="B4">
        <v>8.9832999999999996E-3</v>
      </c>
      <c r="C4">
        <v>7.4327000000000004E-3</v>
      </c>
      <c r="D4">
        <v>1.08574E-2</v>
      </c>
      <c r="E4">
        <v>4.8333999999999998E-3</v>
      </c>
      <c r="F4">
        <v>3.9692E-3</v>
      </c>
      <c r="G4">
        <v>5.8858000000000001E-3</v>
      </c>
      <c r="H4">
        <v>3.3543000000000002E-3</v>
      </c>
      <c r="I4">
        <v>2.0222E-3</v>
      </c>
      <c r="J4">
        <v>5.5639000000000001E-3</v>
      </c>
    </row>
    <row r="5" spans="1:10" x14ac:dyDescent="0.25">
      <c r="A5" t="s">
        <v>4</v>
      </c>
      <c r="B5">
        <v>8.8794000000000008E-3</v>
      </c>
      <c r="C5">
        <v>8.1399000000000003E-3</v>
      </c>
      <c r="D5">
        <v>9.6860999999999996E-3</v>
      </c>
      <c r="E5">
        <v>5.62E-3</v>
      </c>
      <c r="F5">
        <v>5.0978999999999998E-3</v>
      </c>
      <c r="G5">
        <v>6.1957000000000002E-3</v>
      </c>
      <c r="H5">
        <v>4.2678000000000004E-3</v>
      </c>
      <c r="I5">
        <v>3.2434999999999999E-3</v>
      </c>
      <c r="J5">
        <v>5.6156000000000001E-3</v>
      </c>
    </row>
    <row r="6" spans="1:10" x14ac:dyDescent="0.25">
      <c r="A6" t="s">
        <v>5</v>
      </c>
      <c r="B6">
        <v>8.4784999999999999E-3</v>
      </c>
      <c r="C6">
        <v>6.2192000000000002E-3</v>
      </c>
      <c r="D6">
        <v>1.15587E-2</v>
      </c>
      <c r="E6">
        <v>3.741E-3</v>
      </c>
      <c r="F6">
        <v>2.5996999999999999E-3</v>
      </c>
      <c r="G6">
        <v>5.3832999999999997E-3</v>
      </c>
      <c r="H6">
        <v>2.0328999999999998E-3</v>
      </c>
      <c r="I6">
        <v>6.556E-4</v>
      </c>
      <c r="J6">
        <v>6.3030999999999998E-3</v>
      </c>
    </row>
    <row r="7" spans="1:10" x14ac:dyDescent="0.25">
      <c r="A7" t="s">
        <v>6</v>
      </c>
      <c r="B7">
        <v>5.5237999999999997E-3</v>
      </c>
      <c r="C7">
        <v>2.9721000000000001E-3</v>
      </c>
      <c r="D7">
        <v>1.0266300000000001E-2</v>
      </c>
      <c r="E7">
        <v>5.9944999999999998E-3</v>
      </c>
      <c r="F7">
        <v>2.9979E-3</v>
      </c>
      <c r="G7">
        <v>1.1986699999999999E-2</v>
      </c>
      <c r="H7">
        <v>4.8485200000000006E-2</v>
      </c>
      <c r="I7">
        <v>2.3311099999999998E-2</v>
      </c>
      <c r="J7">
        <v>0.12047189999999999</v>
      </c>
    </row>
    <row r="8" spans="1:10" x14ac:dyDescent="0.25">
      <c r="A8" t="s">
        <v>7</v>
      </c>
      <c r="B8">
        <v>9.1567000000000003E-3</v>
      </c>
      <c r="C8">
        <v>7.0467999999999998E-3</v>
      </c>
      <c r="D8">
        <v>1.18984E-2</v>
      </c>
      <c r="E8">
        <v>5.3614999999999999E-3</v>
      </c>
      <c r="F8">
        <v>4.0746999999999997E-3</v>
      </c>
      <c r="G8">
        <v>7.0546999999999997E-3</v>
      </c>
      <c r="H8">
        <v>4.5012000000000003E-3</v>
      </c>
      <c r="I8">
        <v>2.3419999999999999E-3</v>
      </c>
      <c r="J8">
        <v>8.6508999999999996E-3</v>
      </c>
    </row>
    <row r="9" spans="1:10" x14ac:dyDescent="0.25">
      <c r="A9" t="s">
        <v>8</v>
      </c>
      <c r="B9">
        <v>8.0052000000000005E-3</v>
      </c>
      <c r="C9">
        <v>6.2893000000000003E-3</v>
      </c>
      <c r="D9">
        <v>1.0189399999999999E-2</v>
      </c>
      <c r="E9">
        <v>3.8310000000000002E-3</v>
      </c>
      <c r="F9">
        <v>2.9036000000000001E-3</v>
      </c>
      <c r="G9">
        <v>5.0546000000000002E-3</v>
      </c>
      <c r="H9">
        <v>4.7092999999999996E-3</v>
      </c>
      <c r="I9">
        <v>2.7345E-3</v>
      </c>
      <c r="J9">
        <v>8.1103000000000008E-3</v>
      </c>
    </row>
    <row r="10" spans="1:10" x14ac:dyDescent="0.25">
      <c r="A10" t="s">
        <v>9</v>
      </c>
      <c r="B10">
        <v>7.9342000000000006E-3</v>
      </c>
      <c r="C10">
        <v>4.5059000000000002E-3</v>
      </c>
      <c r="D10">
        <v>1.39708E-2</v>
      </c>
      <c r="E10">
        <v>5.2069000000000004E-3</v>
      </c>
      <c r="F10">
        <v>2.957E-3</v>
      </c>
      <c r="G10">
        <v>9.1684999999999996E-3</v>
      </c>
      <c r="H10">
        <v>3.7585000000000001E-3</v>
      </c>
      <c r="I10">
        <v>9.3999999999999997E-4</v>
      </c>
      <c r="J10">
        <v>1.50282E-2</v>
      </c>
    </row>
    <row r="11" spans="1:10" x14ac:dyDescent="0.25">
      <c r="A11" t="s">
        <v>10</v>
      </c>
      <c r="B11">
        <v>4.6700999999999999E-3</v>
      </c>
      <c r="C11">
        <v>2.3354999999999999E-3</v>
      </c>
      <c r="D11">
        <v>9.3384999999999996E-3</v>
      </c>
      <c r="E11">
        <v>4.2436000000000001E-3</v>
      </c>
      <c r="F11">
        <v>2.5133E-3</v>
      </c>
      <c r="G11">
        <v>7.1653000000000003E-3</v>
      </c>
      <c r="H11">
        <v>7.051E-3</v>
      </c>
      <c r="I11">
        <v>3.3614999999999999E-3</v>
      </c>
      <c r="J11">
        <v>1.4790299999999999E-2</v>
      </c>
    </row>
    <row r="12" spans="1:10" x14ac:dyDescent="0.25">
      <c r="A12" t="s">
        <v>11</v>
      </c>
      <c r="B12">
        <v>1.1509699999999999E-2</v>
      </c>
      <c r="C12">
        <v>8.6210999999999996E-3</v>
      </c>
      <c r="D12">
        <v>1.53662E-2</v>
      </c>
      <c r="E12">
        <v>5.0220000000000004E-3</v>
      </c>
      <c r="F12">
        <v>3.444E-3</v>
      </c>
      <c r="G12">
        <v>7.3229999999999996E-3</v>
      </c>
      <c r="H12">
        <v>4.4072E-3</v>
      </c>
      <c r="I12">
        <v>1.6540999999999999E-3</v>
      </c>
      <c r="J12">
        <v>1.17427E-2</v>
      </c>
    </row>
    <row r="13" spans="1:10" x14ac:dyDescent="0.25">
      <c r="A13" t="s">
        <v>12</v>
      </c>
      <c r="B13">
        <v>1.18152E-2</v>
      </c>
      <c r="C13">
        <v>8.4422999999999998E-3</v>
      </c>
      <c r="D13">
        <v>1.65357E-2</v>
      </c>
      <c r="E13">
        <v>7.8510999999999997E-3</v>
      </c>
      <c r="F13">
        <v>5.1190000000000003E-3</v>
      </c>
      <c r="G13">
        <v>1.20415E-2</v>
      </c>
      <c r="H13">
        <v>9.8294000000000003E-3</v>
      </c>
      <c r="I13">
        <v>2.4583000000000001E-3</v>
      </c>
      <c r="J13">
        <v>3.9302400000000001E-2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30F1-A907-428A-AF81-7E56496F210C}">
  <dimension ref="A1:E13"/>
  <sheetViews>
    <sheetView workbookViewId="0">
      <selection activeCell="H9" sqref="H9"/>
    </sheetView>
  </sheetViews>
  <sheetFormatPr defaultRowHeight="15" x14ac:dyDescent="0.25"/>
  <sheetData>
    <row r="1" spans="1:5" x14ac:dyDescent="0.25">
      <c r="A1" t="s">
        <v>25</v>
      </c>
      <c r="B1" t="s">
        <v>23</v>
      </c>
      <c r="C1" t="s">
        <v>22</v>
      </c>
      <c r="D1" t="s">
        <v>23</v>
      </c>
      <c r="E1" t="s">
        <v>24</v>
      </c>
    </row>
    <row r="2" spans="1:5" x14ac:dyDescent="0.25">
      <c r="A2">
        <v>4.9068000000000002E-3</v>
      </c>
      <c r="B2">
        <v>2</v>
      </c>
      <c r="C2">
        <f>AVERAGE(A2+Sheet1!E2+Sheet1!H2)</f>
        <v>6.1141000000000008E-2</v>
      </c>
    </row>
    <row r="3" spans="1:5" x14ac:dyDescent="0.25">
      <c r="A3">
        <v>7.0701999999999996E-3</v>
      </c>
      <c r="B3">
        <v>4</v>
      </c>
      <c r="C3">
        <f>AVERAGE(A3+Sheet1!E3+Sheet1!H3)</f>
        <v>1.5472400000000001E-2</v>
      </c>
      <c r="D3">
        <v>2</v>
      </c>
      <c r="E3">
        <v>950.21</v>
      </c>
    </row>
    <row r="4" spans="1:5" x14ac:dyDescent="0.25">
      <c r="A4">
        <v>8.9832999999999996E-3</v>
      </c>
      <c r="C4">
        <f>AVERAGE(A4+Sheet1!E4+Sheet1!H4)</f>
        <v>1.7170999999999999E-2</v>
      </c>
    </row>
    <row r="5" spans="1:5" x14ac:dyDescent="0.25">
      <c r="A5">
        <v>8.8794000000000008E-3</v>
      </c>
      <c r="C5">
        <f>AVERAGE(A5+Sheet1!E5+Sheet1!H5)</f>
        <v>1.8767200000000001E-2</v>
      </c>
    </row>
    <row r="6" spans="1:5" x14ac:dyDescent="0.25">
      <c r="A6">
        <v>8.4784999999999999E-3</v>
      </c>
      <c r="C6">
        <f>AVERAGE(A6+Sheet1!E6+Sheet1!H6)</f>
        <v>1.4252399999999998E-2</v>
      </c>
      <c r="D6">
        <v>1</v>
      </c>
      <c r="E6">
        <v>1706.34</v>
      </c>
    </row>
    <row r="7" spans="1:5" x14ac:dyDescent="0.25">
      <c r="A7">
        <v>5.5237999999999997E-3</v>
      </c>
      <c r="B7">
        <v>3</v>
      </c>
      <c r="C7">
        <f>AVERAGE(A7+Sheet1!E7+Sheet1!H7)</f>
        <v>6.0003500000000001E-2</v>
      </c>
    </row>
    <row r="8" spans="1:5" x14ac:dyDescent="0.25">
      <c r="A8">
        <v>9.1567000000000003E-3</v>
      </c>
      <c r="C8">
        <f>AVERAGE(A8+Sheet1!E8+Sheet1!H8)</f>
        <v>1.9019399999999999E-2</v>
      </c>
    </row>
    <row r="9" spans="1:5" x14ac:dyDescent="0.25">
      <c r="A9">
        <v>8.0052000000000005E-3</v>
      </c>
      <c r="C9">
        <f>AVERAGE(A9+Sheet1!E9+Sheet1!H9)</f>
        <v>1.6545500000000001E-2</v>
      </c>
    </row>
    <row r="10" spans="1:5" x14ac:dyDescent="0.25">
      <c r="A10">
        <v>7.9342000000000006E-3</v>
      </c>
      <c r="C10">
        <f>AVERAGE(A10+Sheet1!E10+Sheet1!H10)</f>
        <v>1.6899600000000001E-2</v>
      </c>
    </row>
    <row r="11" spans="1:5" x14ac:dyDescent="0.25">
      <c r="A11">
        <v>4.6700999999999999E-3</v>
      </c>
      <c r="B11">
        <v>1</v>
      </c>
      <c r="C11">
        <f>AVERAGE(A11+Sheet1!E11+Sheet1!H11)</f>
        <v>1.5964699999999998E-2</v>
      </c>
    </row>
    <row r="12" spans="1:5" x14ac:dyDescent="0.25">
      <c r="A12">
        <v>1.1509699999999999E-2</v>
      </c>
      <c r="C12">
        <f>AVERAGE(A12+Sheet1!E12+Sheet1!H12)</f>
        <v>2.09389E-2</v>
      </c>
    </row>
    <row r="13" spans="1:5" x14ac:dyDescent="0.25">
      <c r="A13">
        <v>1.18152E-2</v>
      </c>
      <c r="C13">
        <f>AVERAGE(A13+Sheet1!E13+Sheet1!H13)</f>
        <v>2.94957E-2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2021-07-12T22:17:01Z</dcterms:created>
  <dcterms:modified xsi:type="dcterms:W3CDTF">2022-05-26T16:32:51Z</dcterms:modified>
</cp:coreProperties>
</file>