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15827\Desktop\"/>
    </mc:Choice>
  </mc:AlternateContent>
  <xr:revisionPtr revIDLastSave="0" documentId="13_ncr:1_{A168B48F-E757-4A0C-8AB7-E064F46190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2" i="1"/>
</calcChain>
</file>

<file path=xl/sharedStrings.xml><?xml version="1.0" encoding="utf-8"?>
<sst xmlns="http://schemas.openxmlformats.org/spreadsheetml/2006/main" count="104" uniqueCount="101">
  <si>
    <t>borough_area_hectare</t>
  </si>
  <si>
    <t>green_area_hectare</t>
  </si>
  <si>
    <t>blue _area_hectare</t>
  </si>
  <si>
    <t>green+blue_area_hectare</t>
  </si>
  <si>
    <t>percent_green</t>
  </si>
  <si>
    <t>percent_blue</t>
  </si>
  <si>
    <t>percent_green+blue</t>
  </si>
  <si>
    <t>City of London</t>
  </si>
  <si>
    <t>E09000001</t>
  </si>
  <si>
    <t>Barking and Dagenham</t>
  </si>
  <si>
    <t>E09000002</t>
  </si>
  <si>
    <t>Barnet</t>
  </si>
  <si>
    <t>E09000003</t>
  </si>
  <si>
    <t>Bexley</t>
  </si>
  <si>
    <t>E09000004</t>
  </si>
  <si>
    <t>Brent</t>
  </si>
  <si>
    <t>E09000005</t>
  </si>
  <si>
    <t>Bromley</t>
  </si>
  <si>
    <t>E09000006</t>
  </si>
  <si>
    <t>Camden</t>
  </si>
  <si>
    <t>E09000007</t>
  </si>
  <si>
    <t>Croydon</t>
  </si>
  <si>
    <t>E09000008</t>
  </si>
  <si>
    <t>Ealing</t>
  </si>
  <si>
    <t>E09000009</t>
  </si>
  <si>
    <t>Enfield</t>
  </si>
  <si>
    <t>E09000010</t>
  </si>
  <si>
    <t>Greenwich</t>
  </si>
  <si>
    <t>E09000011</t>
  </si>
  <si>
    <t>Hackney</t>
  </si>
  <si>
    <t>E09000012</t>
  </si>
  <si>
    <t>Hammersmith and Fulham</t>
  </si>
  <si>
    <t>E09000013</t>
  </si>
  <si>
    <t>Haringey</t>
  </si>
  <si>
    <t>E09000014</t>
  </si>
  <si>
    <t>Harrow</t>
  </si>
  <si>
    <t>E09000015</t>
  </si>
  <si>
    <t>Havering</t>
  </si>
  <si>
    <t>E09000016</t>
  </si>
  <si>
    <t>Hillingdon</t>
  </si>
  <si>
    <t>E09000017</t>
  </si>
  <si>
    <t>Hounslow</t>
  </si>
  <si>
    <t>E09000018</t>
  </si>
  <si>
    <t>Islington</t>
  </si>
  <si>
    <t>E09000019</t>
  </si>
  <si>
    <t>Kensington and Chelsea</t>
  </si>
  <si>
    <t>E09000020</t>
  </si>
  <si>
    <t>Kingston upon Thames</t>
  </si>
  <si>
    <t>E09000021</t>
  </si>
  <si>
    <t>Lambeth</t>
  </si>
  <si>
    <t>E09000022</t>
  </si>
  <si>
    <t>Lewisham</t>
  </si>
  <si>
    <t>E09000023</t>
  </si>
  <si>
    <t>Merton</t>
  </si>
  <si>
    <t>E09000024</t>
  </si>
  <si>
    <t>Newham</t>
  </si>
  <si>
    <t>E09000025</t>
  </si>
  <si>
    <t>Redbridge</t>
  </si>
  <si>
    <t>E09000026</t>
  </si>
  <si>
    <t>Richmond upon Thames</t>
  </si>
  <si>
    <t>E09000027</t>
  </si>
  <si>
    <t>Southwark</t>
  </si>
  <si>
    <t>E09000028</t>
  </si>
  <si>
    <t>Sutton</t>
  </si>
  <si>
    <t>E09000029</t>
  </si>
  <si>
    <t>Tower Hamlets</t>
  </si>
  <si>
    <t>E09000030</t>
  </si>
  <si>
    <t>Waltham Forest</t>
  </si>
  <si>
    <t>E09000031</t>
  </si>
  <si>
    <t>Wandsworth</t>
  </si>
  <si>
    <t>E09000032</t>
  </si>
  <si>
    <t>City of Westminster</t>
  </si>
  <si>
    <t>E09000033</t>
  </si>
  <si>
    <t>borough_name</t>
    <phoneticPr fontId="3" type="noConversion"/>
  </si>
  <si>
    <t>borough_code</t>
    <phoneticPr fontId="3" type="noConversion"/>
  </si>
  <si>
    <t>death_persons</t>
    <phoneticPr fontId="3" type="noConversion"/>
  </si>
  <si>
    <t>death_males</t>
    <phoneticPr fontId="3" type="noConversion"/>
  </si>
  <si>
    <t>death_females</t>
    <phoneticPr fontId="3" type="noConversion"/>
  </si>
  <si>
    <t>standard_mortality_ratio_persons</t>
    <phoneticPr fontId="3" type="noConversion"/>
  </si>
  <si>
    <t>standard_mortality_ratio_males</t>
    <phoneticPr fontId="3" type="noConversion"/>
  </si>
  <si>
    <t>standard_mortality_ratio_females</t>
    <phoneticPr fontId="3" type="noConversion"/>
  </si>
  <si>
    <t>N/A</t>
    <phoneticPr fontId="3" type="noConversion"/>
  </si>
  <si>
    <t>life_expectancy_birth_males</t>
    <phoneticPr fontId="3" type="noConversion"/>
  </si>
  <si>
    <t>life_expectancy_birth_females</t>
    <phoneticPr fontId="3" type="noConversion"/>
  </si>
  <si>
    <t>life_expectancy_65_males</t>
    <phoneticPr fontId="3" type="noConversion"/>
  </si>
  <si>
    <t>life_expectancy_65_females</t>
    <phoneticPr fontId="3" type="noConversion"/>
  </si>
  <si>
    <t>DSR_annual_age15+_females</t>
    <phoneticPr fontId="3" type="noConversion"/>
  </si>
  <si>
    <t>DSR_annual_age15+_males</t>
    <phoneticPr fontId="3" type="noConversion"/>
  </si>
  <si>
    <t>DSR_annual_age15+_persons</t>
    <phoneticPr fontId="3" type="noConversion"/>
  </si>
  <si>
    <t>number_annual_age15+_persons</t>
    <phoneticPr fontId="3" type="noConversion"/>
  </si>
  <si>
    <t>number_annual_age15+_males</t>
    <phoneticPr fontId="3" type="noConversion"/>
  </si>
  <si>
    <t>number_annual_age15+_females</t>
    <phoneticPr fontId="3" type="noConversion"/>
  </si>
  <si>
    <t>meanpercent_homes_with_good_access</t>
    <phoneticPr fontId="3" type="noConversion"/>
  </si>
  <si>
    <t>meanpercent_home_with_deficiency_access</t>
    <phoneticPr fontId="3" type="noConversion"/>
  </si>
  <si>
    <t>any_neurotic_disorder_per1000</t>
    <phoneticPr fontId="3" type="noConversion"/>
  </si>
  <si>
    <t>all_phobias_per1000</t>
    <phoneticPr fontId="3" type="noConversion"/>
  </si>
  <si>
    <t>depressive_episode_per1000</t>
    <phoneticPr fontId="3" type="noConversion"/>
  </si>
  <si>
    <t>generalised_anxiety_disorder_per1000</t>
    <phoneticPr fontId="3" type="noConversion"/>
  </si>
  <si>
    <t>mixed_anxiety_depression</t>
    <phoneticPr fontId="3" type="noConversion"/>
  </si>
  <si>
    <t>obsessive_compulsive_disorder_per1000</t>
    <phoneticPr fontId="3" type="noConversion"/>
  </si>
  <si>
    <t>panic_ disorder_per1000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</si>
</sst>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"/>
    <numFmt numFmtId="177" formatCode="0.0"/>
    <numFmt numFmtId="178" formatCode="_-* #,##0.00_-;\-* #,##0.00_-;_-* &quot;-&quot;??_-;_-@_-"/>
  </numFmts>
  <fonts count="13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10"/>
      <name val="Arial"/>
    </font>
    <font>
      <sz val="10"/>
      <name val="Foundry Form Sans"/>
    </font>
    <font>
      <u/>
      <sz val="10"/>
      <color indexed="12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sz val="11"/>
      <color theme="1"/>
      <name val="隶书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9">
    <xf numFmtId="0" fontId="0" fillId="0" borderId="0"/>
    <xf numFmtId="0" fontId="4" fillId="0" borderId="0"/>
    <xf numFmtId="178" fontId="4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5" fillId="0" borderId="0"/>
    <xf numFmtId="0" fontId="1" fillId="2" borderId="1" applyNumberFormat="0" applyFont="0" applyAlignment="0" applyProtection="0"/>
    <xf numFmtId="9" fontId="2" fillId="0" borderId="0" applyFont="0" applyFill="0" applyBorder="0" applyAlignment="0" applyProtection="0"/>
    <xf numFmtId="0" fontId="7" fillId="0" borderId="0"/>
    <xf numFmtId="0" fontId="2" fillId="0" borderId="0"/>
    <xf numFmtId="178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9" fillId="0" borderId="0" xfId="0" applyFont="1"/>
    <xf numFmtId="0" fontId="10" fillId="3" borderId="0" xfId="0" applyFont="1" applyFill="1"/>
    <xf numFmtId="176" fontId="10" fillId="3" borderId="0" xfId="0" applyNumberFormat="1" applyFont="1" applyFill="1"/>
    <xf numFmtId="177" fontId="10" fillId="3" borderId="0" xfId="0" applyNumberFormat="1" applyFont="1" applyFill="1"/>
    <xf numFmtId="0" fontId="11" fillId="3" borderId="0" xfId="0" applyFont="1" applyFill="1"/>
    <xf numFmtId="2" fontId="11" fillId="3" borderId="0" xfId="0" applyNumberFormat="1" applyFont="1" applyFill="1"/>
    <xf numFmtId="0" fontId="9" fillId="3" borderId="0" xfId="0" applyFont="1" applyFill="1"/>
    <xf numFmtId="177" fontId="10" fillId="4" borderId="0" xfId="0" applyNumberFormat="1" applyFont="1" applyFill="1"/>
    <xf numFmtId="3" fontId="12" fillId="4" borderId="0" xfId="32" applyNumberFormat="1" applyFont="1" applyFill="1"/>
    <xf numFmtId="0" fontId="12" fillId="4" borderId="0" xfId="32" applyFont="1" applyFill="1"/>
    <xf numFmtId="3" fontId="12" fillId="4" borderId="0" xfId="26" applyNumberFormat="1" applyFont="1" applyFill="1" applyAlignment="1">
      <alignment horizontal="right"/>
    </xf>
    <xf numFmtId="0" fontId="12" fillId="4" borderId="0" xfId="26" applyFont="1" applyFill="1" applyAlignment="1">
      <alignment horizontal="right"/>
    </xf>
    <xf numFmtId="0" fontId="9" fillId="4" borderId="0" xfId="0" applyFont="1" applyFill="1"/>
    <xf numFmtId="177" fontId="10" fillId="5" borderId="0" xfId="0" applyNumberFormat="1" applyFont="1" applyFill="1"/>
    <xf numFmtId="0" fontId="10" fillId="5" borderId="0" xfId="0" applyFont="1" applyFill="1"/>
    <xf numFmtId="0" fontId="11" fillId="5" borderId="0" xfId="0" applyFont="1" applyFill="1" applyAlignment="1">
      <alignment horizontal="right"/>
    </xf>
    <xf numFmtId="177" fontId="12" fillId="5" borderId="0" xfId="32" applyNumberFormat="1" applyFont="1" applyFill="1"/>
    <xf numFmtId="0" fontId="11" fillId="5" borderId="0" xfId="0" applyFont="1" applyFill="1"/>
    <xf numFmtId="0" fontId="10" fillId="6" borderId="0" xfId="0" applyFont="1" applyFill="1"/>
    <xf numFmtId="0" fontId="11" fillId="6" borderId="0" xfId="0" applyFont="1" applyFill="1" applyAlignment="1">
      <alignment horizontal="right"/>
    </xf>
    <xf numFmtId="0" fontId="11" fillId="6" borderId="0" xfId="0" applyFont="1" applyFill="1"/>
    <xf numFmtId="177" fontId="12" fillId="6" borderId="0" xfId="32" applyNumberFormat="1" applyFont="1" applyFill="1"/>
    <xf numFmtId="0" fontId="10" fillId="7" borderId="0" xfId="0" applyFont="1" applyFill="1"/>
    <xf numFmtId="0" fontId="11" fillId="7" borderId="0" xfId="0" applyFont="1" applyFill="1"/>
    <xf numFmtId="0" fontId="10" fillId="8" borderId="0" xfId="0" applyFont="1" applyFill="1"/>
    <xf numFmtId="177" fontId="0" fillId="8" borderId="0" xfId="0" applyNumberFormat="1" applyFill="1"/>
    <xf numFmtId="0" fontId="11" fillId="8" borderId="0" xfId="0" applyFont="1" applyFill="1"/>
  </cellXfs>
  <cellStyles count="39">
    <cellStyle name="Comma 2" xfId="3" xr:uid="{7EEB678B-E7CF-4ADC-A8C4-807FBABC3D32}"/>
    <cellStyle name="Comma 2 2" xfId="4" xr:uid="{32096B4B-1FF0-48DB-90DA-04B79B3116E8}"/>
    <cellStyle name="Comma 2 3" xfId="5" xr:uid="{61503564-C847-48A7-B40F-C310F32BCB70}"/>
    <cellStyle name="Comma 3" xfId="6" xr:uid="{89696043-6AD5-465D-8D42-423EBE4E7674}"/>
    <cellStyle name="Comma 3 2" xfId="7" xr:uid="{382375DB-4160-465C-8C61-C84A56A3DD34}"/>
    <cellStyle name="Comma 3 3" xfId="8" xr:uid="{B427E7CA-14A8-4B6F-A10D-C7C6A243DF90}"/>
    <cellStyle name="Comma 3 4" xfId="9" xr:uid="{EE9FD8B0-3ADD-495F-930F-275AA7DB911A}"/>
    <cellStyle name="Hyperlink 2" xfId="11" xr:uid="{12E45847-69C7-4162-AB75-1594EB8303C9}"/>
    <cellStyle name="Hyperlink 2 2" xfId="12" xr:uid="{09D9F6EE-C646-4180-BA25-23D255B473BC}"/>
    <cellStyle name="Hyperlink 2 3" xfId="37" xr:uid="{2F321BB1-4B33-49CC-8D25-15B72AD5F776}"/>
    <cellStyle name="Hyperlink 3" xfId="13" xr:uid="{0BE58A80-7B43-4856-9010-463B3A75B927}"/>
    <cellStyle name="Hyperlink 3 2" xfId="36" xr:uid="{DB7F672A-0B70-466F-85BA-1E0ECB6D9228}"/>
    <cellStyle name="Hyperlink 4" xfId="35" xr:uid="{A3BE9E76-C04A-4E9C-A82A-09F4671CE682}"/>
    <cellStyle name="Normal 2" xfId="14" xr:uid="{A5B225D3-120E-406E-B5C3-930801B7595A}"/>
    <cellStyle name="Normal 2 2" xfId="15" xr:uid="{C41B1600-52C9-4023-9E03-F8174ADD6E52}"/>
    <cellStyle name="Normal 2 2 2" xfId="16" xr:uid="{D6C7BBFA-0258-4198-889C-69103A9BFD41}"/>
    <cellStyle name="Normal 2 3" xfId="17" xr:uid="{D3768ECC-901C-4CC4-A472-66B5BDF066FA}"/>
    <cellStyle name="Normal 3" xfId="18" xr:uid="{A797D305-B1FC-4703-A7FA-784295B7B060}"/>
    <cellStyle name="Normal 3 2" xfId="19" xr:uid="{B13B20F1-33AF-4721-8D9A-B97136D7ACC6}"/>
    <cellStyle name="Normal 3 3" xfId="20" xr:uid="{D786FB2E-3F10-4496-A5E4-7F98299340DB}"/>
    <cellStyle name="Normal 4" xfId="21" xr:uid="{A2B1E4DE-68B7-4D01-93E0-B0D3E6B3652B}"/>
    <cellStyle name="Normal 4 2" xfId="22" xr:uid="{56D1CD0F-4252-4977-B236-7B420CD38744}"/>
    <cellStyle name="Normal 4 3" xfId="23" xr:uid="{EF950D7A-CDA1-4C61-A200-AF95CCD679FF}"/>
    <cellStyle name="Normal 5" xfId="24" xr:uid="{27C39FE1-3265-4500-854A-8F58F14CADB3}"/>
    <cellStyle name="Normal 5 2" xfId="25" xr:uid="{9DEDB5BC-F050-4873-8C8D-8C8C4DB0502B}"/>
    <cellStyle name="Normal 5 3" xfId="34" xr:uid="{7B2A4166-A05F-401E-A65F-5960461A98DC}"/>
    <cellStyle name="Normal 6" xfId="26" xr:uid="{E15BD811-E7A1-4206-8879-0F8FF80E3A18}"/>
    <cellStyle name="Normal 7" xfId="27" xr:uid="{DDD574F2-FCCD-4881-B1C7-78C18C26BC9C}"/>
    <cellStyle name="Normal_SMR 2001-2007" xfId="28" xr:uid="{BB982088-DD19-428A-8069-CD6D661CE94B}"/>
    <cellStyle name="Note 2" xfId="29" xr:uid="{A8A3F2C9-CC03-4DDD-B0AD-321CD22BD656}"/>
    <cellStyle name="Percent 2" xfId="30" xr:uid="{156326E8-6D38-49E6-95D5-6EF7AC672CA2}"/>
    <cellStyle name="Warnings" xfId="31" xr:uid="{5AF5C617-E90B-43C6-BAF4-DF045D58C9E3}"/>
    <cellStyle name="常规" xfId="0" builtinId="0"/>
    <cellStyle name="常规 2" xfId="1" xr:uid="{FEA24AB9-F703-42FC-A865-E25BDBC5862B}"/>
    <cellStyle name="常规 3" xfId="32" xr:uid="{03108513-08AC-49E6-85D7-540DE3452363}"/>
    <cellStyle name="超链接 2" xfId="10" xr:uid="{4CCACB52-A16F-4222-A2CD-1F6FFEF970EE}"/>
    <cellStyle name="超链接 3" xfId="38" xr:uid="{6C85F798-8EE1-47C9-963E-83D0584DF0AB}"/>
    <cellStyle name="千位分隔 2" xfId="2" xr:uid="{07064FDE-7F28-44FA-A078-287C06321EDE}"/>
    <cellStyle name="千位分隔 3" xfId="33" xr:uid="{32041A32-120C-4884-B01D-01F8C704856F}"/>
  </cellStyles>
  <dxfs count="0"/>
  <tableStyles count="0" defaultTableStyle="TableStyleMedium2" defaultPivotStyle="PivotStyleLight16"/>
  <colors>
    <mruColors>
      <color rgb="FFFFC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4"/>
  <sheetViews>
    <sheetView tabSelected="1" workbookViewId="0">
      <selection activeCell="AF21" sqref="AF21"/>
    </sheetView>
  </sheetViews>
  <sheetFormatPr defaultRowHeight="14.4"/>
  <cols>
    <col min="1" max="1" width="24.88671875" style="7" customWidth="1"/>
    <col min="2" max="2" width="14.21875" style="7" customWidth="1"/>
    <col min="3" max="3" width="11.33203125" style="7" customWidth="1"/>
    <col min="4" max="4" width="10.5546875" style="7" customWidth="1"/>
    <col min="5" max="5" width="8.88671875" style="7"/>
    <col min="6" max="6" width="9.77734375" style="7" customWidth="1"/>
    <col min="7" max="9" width="8.88671875" style="7"/>
    <col min="10" max="15" width="8.88671875" style="13"/>
    <col min="16" max="19" width="8.88671875" style="18"/>
    <col min="20" max="22" width="8.88671875" style="21"/>
    <col min="23" max="25" width="8.88671875" style="19"/>
    <col min="26" max="27" width="8.88671875" style="24"/>
    <col min="28" max="28" width="8.88671875" style="25"/>
    <col min="29" max="34" width="8.88671875" style="27"/>
    <col min="35" max="16384" width="8.88671875" style="1"/>
  </cols>
  <sheetData>
    <row r="1" spans="1:34">
      <c r="A1" s="2" t="s">
        <v>73</v>
      </c>
      <c r="B1" s="2" t="s">
        <v>74</v>
      </c>
      <c r="C1" s="2" t="s">
        <v>0</v>
      </c>
      <c r="D1" s="2" t="s">
        <v>1</v>
      </c>
      <c r="E1" s="2" t="s">
        <v>2</v>
      </c>
      <c r="F1" s="3" t="s">
        <v>3</v>
      </c>
      <c r="G1" s="4" t="s">
        <v>4</v>
      </c>
      <c r="H1" s="4" t="s">
        <v>5</v>
      </c>
      <c r="I1" s="4" t="s">
        <v>6</v>
      </c>
      <c r="J1" s="8" t="s">
        <v>75</v>
      </c>
      <c r="K1" s="8" t="s">
        <v>76</v>
      </c>
      <c r="L1" s="8" t="s">
        <v>77</v>
      </c>
      <c r="M1" s="8" t="s">
        <v>78</v>
      </c>
      <c r="N1" s="8" t="s">
        <v>79</v>
      </c>
      <c r="O1" s="8" t="s">
        <v>80</v>
      </c>
      <c r="P1" s="14" t="s">
        <v>82</v>
      </c>
      <c r="Q1" s="15" t="s">
        <v>83</v>
      </c>
      <c r="R1" s="15" t="s">
        <v>84</v>
      </c>
      <c r="S1" s="15" t="s">
        <v>85</v>
      </c>
      <c r="T1" s="19" t="s">
        <v>88</v>
      </c>
      <c r="U1" s="19" t="s">
        <v>87</v>
      </c>
      <c r="V1" s="19" t="s">
        <v>86</v>
      </c>
      <c r="W1" s="19" t="s">
        <v>89</v>
      </c>
      <c r="X1" s="19" t="s">
        <v>90</v>
      </c>
      <c r="Y1" s="19" t="s">
        <v>91</v>
      </c>
      <c r="Z1" s="23" t="s">
        <v>92</v>
      </c>
      <c r="AA1" s="23" t="s">
        <v>93</v>
      </c>
      <c r="AB1" s="25" t="s">
        <v>94</v>
      </c>
      <c r="AC1" s="25" t="s">
        <v>95</v>
      </c>
      <c r="AD1" s="25" t="s">
        <v>96</v>
      </c>
      <c r="AE1" s="25" t="s">
        <v>97</v>
      </c>
      <c r="AF1" s="25" t="s">
        <v>98</v>
      </c>
      <c r="AG1" s="25" t="s">
        <v>99</v>
      </c>
      <c r="AH1" s="25" t="s">
        <v>100</v>
      </c>
    </row>
    <row r="2" spans="1:34">
      <c r="A2" s="5" t="s">
        <v>7</v>
      </c>
      <c r="B2" s="5" t="s">
        <v>8</v>
      </c>
      <c r="C2" s="6">
        <v>314.94300000000004</v>
      </c>
      <c r="D2" s="6">
        <v>17.608123846917323</v>
      </c>
      <c r="E2" s="6">
        <v>24.314219369233548</v>
      </c>
      <c r="F2" s="6">
        <v>41.922343216150871</v>
      </c>
      <c r="G2" s="6">
        <v>5.5908922715911515</v>
      </c>
      <c r="H2" s="6">
        <v>7.7201967877468443</v>
      </c>
      <c r="I2" s="6">
        <v>13.311089059337997</v>
      </c>
      <c r="J2" s="9">
        <v>28</v>
      </c>
      <c r="K2" s="9">
        <v>17</v>
      </c>
      <c r="L2" s="9">
        <v>11</v>
      </c>
      <c r="M2" s="10">
        <v>43</v>
      </c>
      <c r="N2" s="10">
        <v>46</v>
      </c>
      <c r="O2" s="10">
        <v>38</v>
      </c>
      <c r="P2" s="16" t="s">
        <v>81</v>
      </c>
      <c r="Q2" s="16" t="s">
        <v>81</v>
      </c>
      <c r="R2" s="16" t="s">
        <v>81</v>
      </c>
      <c r="S2" s="16" t="s">
        <v>81</v>
      </c>
      <c r="T2" s="20">
        <v>20.94</v>
      </c>
      <c r="U2" s="20">
        <v>33.18</v>
      </c>
      <c r="V2" s="20">
        <v>0</v>
      </c>
      <c r="W2" s="21">
        <v>2</v>
      </c>
      <c r="X2" s="21">
        <v>2</v>
      </c>
      <c r="Y2" s="21">
        <v>0</v>
      </c>
      <c r="Z2" s="24">
        <v>0</v>
      </c>
      <c r="AA2" s="24">
        <f>100 - Z2</f>
        <v>100</v>
      </c>
      <c r="AB2" s="26">
        <v>190.57956202445914</v>
      </c>
      <c r="AC2" s="27">
        <v>22.041536518482332</v>
      </c>
      <c r="AD2" s="27">
        <v>39.516763850464805</v>
      </c>
      <c r="AE2" s="26">
        <v>60.438992994407656</v>
      </c>
      <c r="AF2" s="26">
        <v>84.44227614637461</v>
      </c>
      <c r="AG2" s="26">
        <v>15.940411278000461</v>
      </c>
      <c r="AH2" s="26">
        <v>9.3781894609926244</v>
      </c>
    </row>
    <row r="3" spans="1:34">
      <c r="A3" s="5" t="s">
        <v>9</v>
      </c>
      <c r="B3" s="5" t="s">
        <v>10</v>
      </c>
      <c r="C3" s="6">
        <v>3779.9340000000002</v>
      </c>
      <c r="D3" s="6">
        <v>1481.7782932971934</v>
      </c>
      <c r="E3" s="6">
        <v>230.5042389297021</v>
      </c>
      <c r="F3" s="6">
        <v>1712.2825322268955</v>
      </c>
      <c r="G3" s="6">
        <v>39.201168414506533</v>
      </c>
      <c r="H3" s="6">
        <v>6.0981022136815639</v>
      </c>
      <c r="I3" s="6">
        <v>45.29927062818809</v>
      </c>
      <c r="J3" s="9">
        <v>1266</v>
      </c>
      <c r="K3" s="9">
        <v>605</v>
      </c>
      <c r="L3" s="9">
        <v>661</v>
      </c>
      <c r="M3" s="10">
        <v>113</v>
      </c>
      <c r="N3" s="10">
        <v>116</v>
      </c>
      <c r="O3" s="10">
        <v>111</v>
      </c>
      <c r="P3" s="17">
        <v>77.470078884870901</v>
      </c>
      <c r="Q3" s="17">
        <v>81.765333071936297</v>
      </c>
      <c r="R3" s="17">
        <v>17.232765526374799</v>
      </c>
      <c r="S3" s="17">
        <v>20.228230742794</v>
      </c>
      <c r="T3" s="22">
        <v>9.02</v>
      </c>
      <c r="U3" s="22">
        <v>15.25</v>
      </c>
      <c r="V3" s="22">
        <v>3.09</v>
      </c>
      <c r="W3" s="21">
        <v>13</v>
      </c>
      <c r="X3" s="21">
        <v>11</v>
      </c>
      <c r="Y3" s="21">
        <v>2</v>
      </c>
      <c r="Z3" s="24">
        <v>72</v>
      </c>
      <c r="AA3" s="24">
        <f t="shared" ref="AA3:AA34" si="0">100 - Z3</f>
        <v>28</v>
      </c>
      <c r="AB3" s="26">
        <v>177.50674573406943</v>
      </c>
      <c r="AC3" s="27">
        <v>21.301491200302468</v>
      </c>
      <c r="AD3" s="27">
        <v>34.411867801003559</v>
      </c>
      <c r="AE3" s="26">
        <v>51.145145354542997</v>
      </c>
      <c r="AF3" s="26">
        <v>82.611380427100087</v>
      </c>
      <c r="AG3" s="26">
        <v>15.215027382955896</v>
      </c>
      <c r="AH3" s="26">
        <v>8.1901812366570965</v>
      </c>
    </row>
    <row r="4" spans="1:34">
      <c r="A4" s="5" t="s">
        <v>11</v>
      </c>
      <c r="B4" s="5" t="s">
        <v>12</v>
      </c>
      <c r="C4" s="6">
        <v>8674.8350000000009</v>
      </c>
      <c r="D4" s="6">
        <v>5030.9097622414911</v>
      </c>
      <c r="E4" s="6">
        <v>60.010101291651871</v>
      </c>
      <c r="F4" s="6">
        <v>5090.9198635331431</v>
      </c>
      <c r="G4" s="6">
        <v>57.994299168128158</v>
      </c>
      <c r="H4" s="6">
        <v>0.69177225032697298</v>
      </c>
      <c r="I4" s="6">
        <v>58.686071418455136</v>
      </c>
      <c r="J4" s="9">
        <v>2349</v>
      </c>
      <c r="K4" s="9">
        <v>1084</v>
      </c>
      <c r="L4" s="9">
        <v>1265</v>
      </c>
      <c r="M4" s="10">
        <v>84</v>
      </c>
      <c r="N4" s="10">
        <v>80</v>
      </c>
      <c r="O4" s="10">
        <v>88</v>
      </c>
      <c r="P4" s="17">
        <v>81.895709537456796</v>
      </c>
      <c r="Q4" s="17">
        <v>85.019425358295095</v>
      </c>
      <c r="R4" s="17">
        <v>20.137465935957799</v>
      </c>
      <c r="S4" s="17">
        <v>22.524605520693299</v>
      </c>
      <c r="T4" s="22">
        <v>11.21</v>
      </c>
      <c r="U4" s="22">
        <v>13.85</v>
      </c>
      <c r="V4" s="22">
        <v>8.68</v>
      </c>
      <c r="W4" s="21">
        <v>32</v>
      </c>
      <c r="X4" s="21">
        <v>19</v>
      </c>
      <c r="Y4" s="21">
        <v>13</v>
      </c>
      <c r="Z4" s="24">
        <v>82</v>
      </c>
      <c r="AA4" s="24">
        <f t="shared" si="0"/>
        <v>18</v>
      </c>
      <c r="AB4" s="26">
        <v>167.35194790031019</v>
      </c>
      <c r="AC4" s="27">
        <v>19.969919585383241</v>
      </c>
      <c r="AD4" s="27">
        <v>32.483563489205565</v>
      </c>
      <c r="AE4" s="26">
        <v>49.008551381588525</v>
      </c>
      <c r="AF4" s="26">
        <v>77.423835745769409</v>
      </c>
      <c r="AG4" s="26">
        <v>14.093046226979473</v>
      </c>
      <c r="AH4" s="26">
        <v>7.8619596057707994</v>
      </c>
    </row>
    <row r="5" spans="1:34">
      <c r="A5" s="5" t="s">
        <v>13</v>
      </c>
      <c r="B5" s="5" t="s">
        <v>14</v>
      </c>
      <c r="C5" s="6">
        <v>6428.6469999999999</v>
      </c>
      <c r="D5" s="6">
        <v>2759.0681774842033</v>
      </c>
      <c r="E5" s="6">
        <v>437.51998727906738</v>
      </c>
      <c r="F5" s="6">
        <v>3196.5881647632705</v>
      </c>
      <c r="G5" s="6">
        <v>42.918333787563753</v>
      </c>
      <c r="H5" s="6">
        <v>6.8057864629846279</v>
      </c>
      <c r="I5" s="6">
        <v>49.724120250548374</v>
      </c>
      <c r="J5" s="9">
        <v>1896</v>
      </c>
      <c r="K5" s="9">
        <v>933</v>
      </c>
      <c r="L5" s="9">
        <v>963</v>
      </c>
      <c r="M5" s="10">
        <v>92</v>
      </c>
      <c r="N5" s="10">
        <v>96</v>
      </c>
      <c r="O5" s="10">
        <v>89</v>
      </c>
      <c r="P5" s="17">
        <v>80.077147587058406</v>
      </c>
      <c r="Q5" s="17">
        <v>84.054863233214803</v>
      </c>
      <c r="R5" s="17">
        <v>18.631719634883702</v>
      </c>
      <c r="S5" s="17">
        <v>21.545369016241601</v>
      </c>
      <c r="T5" s="22">
        <v>7.67</v>
      </c>
      <c r="U5" s="22">
        <v>12.66</v>
      </c>
      <c r="V5" s="22">
        <v>3.9</v>
      </c>
      <c r="W5" s="21">
        <v>14</v>
      </c>
      <c r="X5" s="21">
        <v>10</v>
      </c>
      <c r="Y5" s="21">
        <v>4</v>
      </c>
      <c r="Z5" s="24">
        <v>83</v>
      </c>
      <c r="AA5" s="24">
        <f t="shared" si="0"/>
        <v>17</v>
      </c>
      <c r="AB5" s="26">
        <v>155.62902020551354</v>
      </c>
      <c r="AC5" s="27">
        <v>18.456989912318857</v>
      </c>
      <c r="AD5" s="27">
        <v>30.428115084350868</v>
      </c>
      <c r="AE5" s="26">
        <v>45.880028231956004</v>
      </c>
      <c r="AF5" s="26">
        <v>71.743895555322894</v>
      </c>
      <c r="AG5" s="26">
        <v>13.041580176809534</v>
      </c>
      <c r="AH5" s="26">
        <v>7.2898797320447857</v>
      </c>
    </row>
    <row r="6" spans="1:34">
      <c r="A6" s="5" t="s">
        <v>15</v>
      </c>
      <c r="B6" s="5" t="s">
        <v>16</v>
      </c>
      <c r="C6" s="6">
        <v>4323.2699999999995</v>
      </c>
      <c r="D6" s="6">
        <v>1726.5586408688207</v>
      </c>
      <c r="E6" s="6">
        <v>44.586523384298019</v>
      </c>
      <c r="F6" s="6">
        <v>1771.1451642531188</v>
      </c>
      <c r="G6" s="6">
        <v>39.936405564973292</v>
      </c>
      <c r="H6" s="6">
        <v>1.0313148007017379</v>
      </c>
      <c r="I6" s="6">
        <v>40.967720365675028</v>
      </c>
      <c r="J6" s="9">
        <v>1612</v>
      </c>
      <c r="K6" s="9">
        <v>880</v>
      </c>
      <c r="L6" s="9">
        <v>732</v>
      </c>
      <c r="M6" s="10">
        <v>87</v>
      </c>
      <c r="N6" s="10">
        <v>93</v>
      </c>
      <c r="O6" s="10">
        <v>81</v>
      </c>
      <c r="P6" s="17">
        <v>79.931674016234794</v>
      </c>
      <c r="Q6" s="17">
        <v>84.895592529979695</v>
      </c>
      <c r="R6" s="17">
        <v>19.0364765295501</v>
      </c>
      <c r="S6" s="17">
        <v>22.4788258157805</v>
      </c>
      <c r="T6" s="22">
        <v>9.25</v>
      </c>
      <c r="U6" s="22">
        <v>16.18</v>
      </c>
      <c r="V6" s="22">
        <v>2.13</v>
      </c>
      <c r="W6" s="21">
        <v>25</v>
      </c>
      <c r="X6" s="21">
        <v>22</v>
      </c>
      <c r="Y6" s="21">
        <v>3</v>
      </c>
      <c r="Z6" s="24">
        <v>82</v>
      </c>
      <c r="AA6" s="24">
        <f t="shared" si="0"/>
        <v>18</v>
      </c>
      <c r="AB6" s="26">
        <v>182.33506826320811</v>
      </c>
      <c r="AC6" s="27">
        <v>21.760559355546626</v>
      </c>
      <c r="AD6" s="27">
        <v>35.195830643444843</v>
      </c>
      <c r="AE6" s="26">
        <v>52.99570353314882</v>
      </c>
      <c r="AF6" s="26">
        <v>84.448193758275593</v>
      </c>
      <c r="AG6" s="26">
        <v>15.509130543717122</v>
      </c>
      <c r="AH6" s="26">
        <v>8.4752017903847232</v>
      </c>
    </row>
    <row r="7" spans="1:34">
      <c r="A7" s="5" t="s">
        <v>17</v>
      </c>
      <c r="B7" s="5" t="s">
        <v>18</v>
      </c>
      <c r="C7" s="6">
        <v>15013.487000000001</v>
      </c>
      <c r="D7" s="6">
        <v>10262.639921950567</v>
      </c>
      <c r="E7" s="6">
        <v>56.961014673434796</v>
      </c>
      <c r="F7" s="6">
        <v>10319.600936624001</v>
      </c>
      <c r="G7" s="6">
        <v>68.356138197279321</v>
      </c>
      <c r="H7" s="6">
        <v>0.37939896756452907</v>
      </c>
      <c r="I7" s="6">
        <v>68.735537164843848</v>
      </c>
      <c r="J7" s="9">
        <v>2631</v>
      </c>
      <c r="K7" s="9">
        <v>1214</v>
      </c>
      <c r="L7" s="9">
        <v>1417</v>
      </c>
      <c r="M7" s="10">
        <v>90</v>
      </c>
      <c r="N7" s="10">
        <v>87</v>
      </c>
      <c r="O7" s="10">
        <v>92</v>
      </c>
      <c r="P7" s="17">
        <v>81.298815681046804</v>
      </c>
      <c r="Q7" s="17">
        <v>85.057979762876997</v>
      </c>
      <c r="R7" s="17">
        <v>19.5338071863107</v>
      </c>
      <c r="S7" s="17">
        <v>22.3332563295188</v>
      </c>
      <c r="T7" s="22">
        <v>10.29</v>
      </c>
      <c r="U7" s="22">
        <v>15.54</v>
      </c>
      <c r="V7" s="22">
        <v>5.51</v>
      </c>
      <c r="W7" s="21">
        <v>28</v>
      </c>
      <c r="X7" s="21">
        <v>20</v>
      </c>
      <c r="Y7" s="21">
        <v>8</v>
      </c>
      <c r="Z7" s="24">
        <v>82</v>
      </c>
      <c r="AA7" s="24">
        <f t="shared" si="0"/>
        <v>18</v>
      </c>
      <c r="AB7" s="26">
        <v>157.68563085726964</v>
      </c>
      <c r="AC7" s="27">
        <v>18.742407608417626</v>
      </c>
      <c r="AD7" s="27">
        <v>30.980944934093689</v>
      </c>
      <c r="AE7" s="26">
        <v>47.162332491790011</v>
      </c>
      <c r="AF7" s="26">
        <v>72.369425352298904</v>
      </c>
      <c r="AG7" s="26">
        <v>13.123006443457195</v>
      </c>
      <c r="AH7" s="26">
        <v>7.4293965787771556</v>
      </c>
    </row>
    <row r="8" spans="1:34">
      <c r="A8" s="5" t="s">
        <v>19</v>
      </c>
      <c r="B8" s="5" t="s">
        <v>20</v>
      </c>
      <c r="C8" s="6">
        <v>2178.9339999999993</v>
      </c>
      <c r="D8" s="6">
        <v>943.01974059268628</v>
      </c>
      <c r="E8" s="6">
        <v>19.813324334246321</v>
      </c>
      <c r="F8" s="6">
        <v>962.83306492693259</v>
      </c>
      <c r="G8" s="6">
        <v>43.278949274860395</v>
      </c>
      <c r="H8" s="6">
        <v>0.9093127343116556</v>
      </c>
      <c r="I8" s="6">
        <v>44.18826200917205</v>
      </c>
      <c r="J8" s="11">
        <v>1060</v>
      </c>
      <c r="K8" s="11">
        <v>549</v>
      </c>
      <c r="L8" s="11">
        <v>511</v>
      </c>
      <c r="M8" s="12">
        <v>76</v>
      </c>
      <c r="N8" s="12">
        <v>78</v>
      </c>
      <c r="O8" s="12">
        <v>73</v>
      </c>
      <c r="P8" s="17">
        <v>81.663556324023901</v>
      </c>
      <c r="Q8" s="17">
        <v>86.163656914945904</v>
      </c>
      <c r="R8" s="17">
        <v>20.268419420454499</v>
      </c>
      <c r="S8" s="17">
        <v>23.900204258635402</v>
      </c>
      <c r="T8" s="22">
        <v>15.24</v>
      </c>
      <c r="U8" s="22">
        <v>22.05</v>
      </c>
      <c r="V8" s="22">
        <v>9.35</v>
      </c>
      <c r="W8" s="21">
        <v>23</v>
      </c>
      <c r="X8" s="21">
        <v>15</v>
      </c>
      <c r="Y8" s="21">
        <v>8</v>
      </c>
      <c r="Z8" s="24">
        <v>71</v>
      </c>
      <c r="AA8" s="24">
        <f t="shared" si="0"/>
        <v>29</v>
      </c>
      <c r="AB8" s="26">
        <v>206.32096205629367</v>
      </c>
      <c r="AC8" s="27">
        <v>24.698391344622991</v>
      </c>
      <c r="AD8" s="27">
        <v>39.258031273010303</v>
      </c>
      <c r="AE8" s="26">
        <v>58.475420317048254</v>
      </c>
      <c r="AF8" s="26">
        <v>96.970035193474573</v>
      </c>
      <c r="AG8" s="26">
        <v>17.823306389390662</v>
      </c>
      <c r="AH8" s="26">
        <v>9.538314631140544</v>
      </c>
    </row>
    <row r="9" spans="1:34">
      <c r="A9" s="5" t="s">
        <v>21</v>
      </c>
      <c r="B9" s="5" t="s">
        <v>22</v>
      </c>
      <c r="C9" s="6">
        <v>8649.44</v>
      </c>
      <c r="D9" s="6">
        <v>4802.8428637837587</v>
      </c>
      <c r="E9" s="6">
        <v>11.562012489364859</v>
      </c>
      <c r="F9" s="6">
        <v>4814.4048762731236</v>
      </c>
      <c r="G9" s="6">
        <v>55.527789819731197</v>
      </c>
      <c r="H9" s="6">
        <v>0.1336735382795286</v>
      </c>
      <c r="I9" s="6">
        <v>55.661463358010735</v>
      </c>
      <c r="J9" s="9">
        <v>2408</v>
      </c>
      <c r="K9" s="9">
        <v>1152</v>
      </c>
      <c r="L9" s="9">
        <v>1256</v>
      </c>
      <c r="M9" s="10">
        <v>95</v>
      </c>
      <c r="N9" s="10">
        <v>92</v>
      </c>
      <c r="O9" s="10">
        <v>98</v>
      </c>
      <c r="P9" s="17">
        <v>80.391595490591598</v>
      </c>
      <c r="Q9" s="17">
        <v>83.381341061575597</v>
      </c>
      <c r="R9" s="17">
        <v>19.250825967243198</v>
      </c>
      <c r="S9" s="17">
        <v>21.2728617470075</v>
      </c>
      <c r="T9" s="22">
        <v>11.34</v>
      </c>
      <c r="U9" s="22">
        <v>19.28</v>
      </c>
      <c r="V9" s="22">
        <v>3.91</v>
      </c>
      <c r="W9" s="21">
        <v>36</v>
      </c>
      <c r="X9" s="21">
        <v>30</v>
      </c>
      <c r="Y9" s="21">
        <v>6</v>
      </c>
      <c r="Z9" s="24">
        <v>70</v>
      </c>
      <c r="AA9" s="24">
        <f t="shared" si="0"/>
        <v>30</v>
      </c>
      <c r="AB9" s="26">
        <v>172.44003480627069</v>
      </c>
      <c r="AC9" s="27">
        <v>20.718164240928317</v>
      </c>
      <c r="AD9" s="27">
        <v>33.733624145507655</v>
      </c>
      <c r="AE9" s="26">
        <v>50.903660596530756</v>
      </c>
      <c r="AF9" s="26">
        <v>79.450246289711856</v>
      </c>
      <c r="AG9" s="26">
        <v>14.575859693717838</v>
      </c>
      <c r="AH9" s="26">
        <v>8.0303709881376921</v>
      </c>
    </row>
    <row r="10" spans="1:34">
      <c r="A10" s="5" t="s">
        <v>23</v>
      </c>
      <c r="B10" s="5" t="s">
        <v>24</v>
      </c>
      <c r="C10" s="6">
        <v>5554.4290000000001</v>
      </c>
      <c r="D10" s="6">
        <v>2441.6549774888181</v>
      </c>
      <c r="E10" s="6">
        <v>52.211541156382552</v>
      </c>
      <c r="F10" s="6">
        <v>2493.8665186452008</v>
      </c>
      <c r="G10" s="6">
        <v>43.958703540702707</v>
      </c>
      <c r="H10" s="6">
        <v>0.93999835368104545</v>
      </c>
      <c r="I10" s="6">
        <v>44.898701894383755</v>
      </c>
      <c r="J10" s="9">
        <v>1889</v>
      </c>
      <c r="K10" s="9">
        <v>931</v>
      </c>
      <c r="L10" s="9">
        <v>958</v>
      </c>
      <c r="M10" s="10">
        <v>91</v>
      </c>
      <c r="N10" s="10">
        <v>88</v>
      </c>
      <c r="O10" s="10">
        <v>94</v>
      </c>
      <c r="P10" s="17">
        <v>80.755599407723494</v>
      </c>
      <c r="Q10" s="17">
        <v>84.036746581073004</v>
      </c>
      <c r="R10" s="17">
        <v>19.5875080057791</v>
      </c>
      <c r="S10" s="17">
        <v>21.593446234134401</v>
      </c>
      <c r="T10" s="22">
        <v>4.16</v>
      </c>
      <c r="U10" s="22">
        <v>7.62</v>
      </c>
      <c r="V10" s="22">
        <v>0.88</v>
      </c>
      <c r="W10" s="21">
        <v>12</v>
      </c>
      <c r="X10" s="21">
        <v>11</v>
      </c>
      <c r="Y10" s="21">
        <v>1</v>
      </c>
      <c r="Z10" s="24">
        <v>75</v>
      </c>
      <c r="AA10" s="24">
        <f t="shared" si="0"/>
        <v>25</v>
      </c>
      <c r="AB10" s="26">
        <v>174.38882376833843</v>
      </c>
      <c r="AC10" s="27">
        <v>20.809948309789533</v>
      </c>
      <c r="AD10" s="27">
        <v>34.029337493365858</v>
      </c>
      <c r="AE10" s="26">
        <v>51.710935173656573</v>
      </c>
      <c r="AF10" s="26">
        <v>80.044055973239168</v>
      </c>
      <c r="AG10" s="26">
        <v>14.747856749750376</v>
      </c>
      <c r="AH10" s="26">
        <v>8.2214587833397506</v>
      </c>
    </row>
    <row r="11" spans="1:34">
      <c r="A11" s="5" t="s">
        <v>25</v>
      </c>
      <c r="B11" s="5" t="s">
        <v>26</v>
      </c>
      <c r="C11" s="6">
        <v>8220.0239999999976</v>
      </c>
      <c r="D11" s="6">
        <v>4352.729073844188</v>
      </c>
      <c r="E11" s="6">
        <v>424.01350688176052</v>
      </c>
      <c r="F11" s="6">
        <v>4776.7425807259488</v>
      </c>
      <c r="G11" s="6">
        <v>52.952753834346332</v>
      </c>
      <c r="H11" s="6">
        <v>5.1583001081476239</v>
      </c>
      <c r="I11" s="6">
        <v>58.11105394249396</v>
      </c>
      <c r="J11" s="9">
        <v>2004</v>
      </c>
      <c r="K11" s="9">
        <v>980</v>
      </c>
      <c r="L11" s="9">
        <v>1024</v>
      </c>
      <c r="M11" s="10">
        <v>92</v>
      </c>
      <c r="N11" s="10">
        <v>93</v>
      </c>
      <c r="O11" s="10">
        <v>92</v>
      </c>
      <c r="P11" s="17">
        <v>80.111945619443205</v>
      </c>
      <c r="Q11" s="17">
        <v>84.173460330107403</v>
      </c>
      <c r="R11" s="17">
        <v>18.988934058028999</v>
      </c>
      <c r="S11" s="17">
        <v>21.7921831213812</v>
      </c>
      <c r="T11" s="22">
        <v>4.93</v>
      </c>
      <c r="U11" s="22">
        <v>8.82</v>
      </c>
      <c r="V11" s="22">
        <v>1.35</v>
      </c>
      <c r="W11" s="21">
        <v>13</v>
      </c>
      <c r="X11" s="21">
        <v>11</v>
      </c>
      <c r="Y11" s="21">
        <v>2</v>
      </c>
      <c r="Z11" s="24">
        <v>54</v>
      </c>
      <c r="AA11" s="24">
        <f t="shared" si="0"/>
        <v>46</v>
      </c>
      <c r="AB11" s="26">
        <v>170.67485687780348</v>
      </c>
      <c r="AC11" s="27">
        <v>20.369817397579116</v>
      </c>
      <c r="AD11" s="27">
        <v>33.357212758864961</v>
      </c>
      <c r="AE11" s="26">
        <v>50.361484280480283</v>
      </c>
      <c r="AF11" s="26">
        <v>78.691165802529667</v>
      </c>
      <c r="AG11" s="26">
        <v>14.44976697044452</v>
      </c>
      <c r="AH11" s="26">
        <v>7.9225320063389093</v>
      </c>
    </row>
    <row r="12" spans="1:34">
      <c r="A12" s="5" t="s">
        <v>27</v>
      </c>
      <c r="B12" s="5" t="s">
        <v>28</v>
      </c>
      <c r="C12" s="6">
        <v>5044.1900000000005</v>
      </c>
      <c r="D12" s="6">
        <v>2180.0862120924103</v>
      </c>
      <c r="E12" s="6">
        <v>341.94280945883713</v>
      </c>
      <c r="F12" s="6">
        <v>2522.0290215512473</v>
      </c>
      <c r="G12" s="6">
        <v>43.219748108069091</v>
      </c>
      <c r="H12" s="6">
        <v>6.7789438831375728</v>
      </c>
      <c r="I12" s="6">
        <v>49.998691991206655</v>
      </c>
      <c r="J12" s="9">
        <v>1590</v>
      </c>
      <c r="K12" s="9">
        <v>745</v>
      </c>
      <c r="L12" s="9">
        <v>845</v>
      </c>
      <c r="M12" s="10">
        <v>106</v>
      </c>
      <c r="N12" s="10">
        <v>102</v>
      </c>
      <c r="O12" s="10">
        <v>110</v>
      </c>
      <c r="P12" s="17">
        <v>79.021529404790897</v>
      </c>
      <c r="Q12" s="17">
        <v>82.582588644032199</v>
      </c>
      <c r="R12" s="17">
        <v>18.03055895304</v>
      </c>
      <c r="S12" s="17">
        <v>20.6565606490053</v>
      </c>
      <c r="T12" s="22">
        <v>7.18</v>
      </c>
      <c r="U12" s="22">
        <v>10.43</v>
      </c>
      <c r="V12" s="22">
        <v>4.09</v>
      </c>
      <c r="W12" s="21">
        <v>14</v>
      </c>
      <c r="X12" s="21">
        <v>10</v>
      </c>
      <c r="Y12" s="21">
        <v>4</v>
      </c>
      <c r="Z12" s="24">
        <v>87</v>
      </c>
      <c r="AA12" s="24">
        <f t="shared" si="0"/>
        <v>13</v>
      </c>
      <c r="AB12" s="26">
        <v>189.84631510727772</v>
      </c>
      <c r="AC12" s="27">
        <v>22.792312516593256</v>
      </c>
      <c r="AD12" s="27">
        <v>36.736901856089659</v>
      </c>
      <c r="AE12" s="26">
        <v>54.859608793590226</v>
      </c>
      <c r="AF12" s="26">
        <v>88.318692556428445</v>
      </c>
      <c r="AG12" s="26">
        <v>16.209900295628913</v>
      </c>
      <c r="AH12" s="26">
        <v>8.7845453245620337</v>
      </c>
    </row>
    <row r="13" spans="1:34">
      <c r="A13" s="5" t="s">
        <v>29</v>
      </c>
      <c r="B13" s="5" t="s">
        <v>30</v>
      </c>
      <c r="C13" s="6">
        <v>1904.9020000000003</v>
      </c>
      <c r="D13" s="6">
        <v>738.96919915007982</v>
      </c>
      <c r="E13" s="6">
        <v>42.560719740172708</v>
      </c>
      <c r="F13" s="6">
        <v>781.52991889025247</v>
      </c>
      <c r="G13" s="6">
        <v>38.79302972804269</v>
      </c>
      <c r="H13" s="6">
        <v>2.2342734555464117</v>
      </c>
      <c r="I13" s="6">
        <v>41.027303183589098</v>
      </c>
      <c r="J13" s="11">
        <v>1045</v>
      </c>
      <c r="K13" s="11">
        <v>549</v>
      </c>
      <c r="L13" s="11">
        <v>496</v>
      </c>
      <c r="M13" s="12">
        <v>100</v>
      </c>
      <c r="N13" s="12">
        <v>99</v>
      </c>
      <c r="O13" s="12">
        <v>100</v>
      </c>
      <c r="P13" s="17">
        <v>78.665319570001998</v>
      </c>
      <c r="Q13" s="17">
        <v>82.742478078794605</v>
      </c>
      <c r="R13" s="17">
        <v>18.5776666566377</v>
      </c>
      <c r="S13" s="17">
        <v>21.000732017469598</v>
      </c>
      <c r="T13" s="22">
        <v>4.71</v>
      </c>
      <c r="U13" s="22">
        <v>8.3000000000000007</v>
      </c>
      <c r="V13" s="22">
        <v>1.21</v>
      </c>
      <c r="W13" s="21">
        <v>10</v>
      </c>
      <c r="X13" s="21">
        <v>8</v>
      </c>
      <c r="Y13" s="21">
        <v>2</v>
      </c>
      <c r="Z13" s="24">
        <v>74</v>
      </c>
      <c r="AA13" s="24">
        <f t="shared" si="0"/>
        <v>26</v>
      </c>
      <c r="AB13" s="26">
        <v>212.65608238657603</v>
      </c>
      <c r="AC13" s="27">
        <v>25.920356989312179</v>
      </c>
      <c r="AD13" s="27">
        <v>40.635104889634476</v>
      </c>
      <c r="AE13" s="26">
        <v>61.087232371823085</v>
      </c>
      <c r="AF13" s="26">
        <v>99.63924032048088</v>
      </c>
      <c r="AG13" s="26">
        <v>18.155549479142689</v>
      </c>
      <c r="AH13" s="26">
        <v>9.6873790091166736</v>
      </c>
    </row>
    <row r="14" spans="1:34">
      <c r="A14" s="5" t="s">
        <v>31</v>
      </c>
      <c r="B14" s="5" t="s">
        <v>32</v>
      </c>
      <c r="C14" s="6">
        <v>1715.4099999999999</v>
      </c>
      <c r="D14" s="6">
        <v>473.36946836841145</v>
      </c>
      <c r="E14" s="6">
        <v>79.397790273489434</v>
      </c>
      <c r="F14" s="6">
        <v>552.76725864190087</v>
      </c>
      <c r="G14" s="6">
        <v>27.595121187844974</v>
      </c>
      <c r="H14" s="6">
        <v>4.6285022399012155</v>
      </c>
      <c r="I14" s="6">
        <v>32.22362342774619</v>
      </c>
      <c r="J14" s="11">
        <v>846</v>
      </c>
      <c r="K14" s="11">
        <v>438</v>
      </c>
      <c r="L14" s="11">
        <v>408</v>
      </c>
      <c r="M14" s="12">
        <v>91</v>
      </c>
      <c r="N14" s="12">
        <v>96</v>
      </c>
      <c r="O14" s="12">
        <v>87</v>
      </c>
      <c r="P14" s="17">
        <v>79.244302328039197</v>
      </c>
      <c r="Q14" s="17">
        <v>83.914367975042595</v>
      </c>
      <c r="R14" s="17">
        <v>18.313422608914099</v>
      </c>
      <c r="S14" s="17">
        <v>21.650079196740201</v>
      </c>
      <c r="T14" s="22">
        <v>7.18</v>
      </c>
      <c r="U14" s="22">
        <v>15.39</v>
      </c>
      <c r="V14" s="22">
        <v>0</v>
      </c>
      <c r="W14" s="21">
        <v>9</v>
      </c>
      <c r="X14" s="21">
        <v>9</v>
      </c>
      <c r="Y14" s="21">
        <v>0</v>
      </c>
      <c r="Z14" s="24">
        <v>64</v>
      </c>
      <c r="AA14" s="24">
        <f t="shared" si="0"/>
        <v>36</v>
      </c>
      <c r="AB14" s="26">
        <v>205.65508827847557</v>
      </c>
      <c r="AC14" s="27">
        <v>24.749520877880848</v>
      </c>
      <c r="AD14" s="27">
        <v>39.240016623929066</v>
      </c>
      <c r="AE14" s="26">
        <v>59.578387367607569</v>
      </c>
      <c r="AF14" s="26">
        <v>95.945797037802208</v>
      </c>
      <c r="AG14" s="26">
        <v>17.445505948068316</v>
      </c>
      <c r="AH14" s="26">
        <v>9.6259744316342157</v>
      </c>
    </row>
    <row r="15" spans="1:34">
      <c r="A15" s="5" t="s">
        <v>33</v>
      </c>
      <c r="B15" s="5" t="s">
        <v>34</v>
      </c>
      <c r="C15" s="6">
        <v>2959.8370000000004</v>
      </c>
      <c r="D15" s="6">
        <v>1288.8856991868972</v>
      </c>
      <c r="E15" s="6">
        <v>23.407728854370639</v>
      </c>
      <c r="F15" s="6">
        <v>1312.2934280412678</v>
      </c>
      <c r="G15" s="6">
        <v>43.54583374648324</v>
      </c>
      <c r="H15" s="6">
        <v>0.79084520040700346</v>
      </c>
      <c r="I15" s="6">
        <v>44.336678946890238</v>
      </c>
      <c r="J15" s="11">
        <v>1173</v>
      </c>
      <c r="K15" s="11">
        <v>632</v>
      </c>
      <c r="L15" s="11">
        <v>541</v>
      </c>
      <c r="M15" s="12">
        <v>92</v>
      </c>
      <c r="N15" s="12">
        <v>97</v>
      </c>
      <c r="O15" s="12">
        <v>87</v>
      </c>
      <c r="P15" s="17">
        <v>79.910014290667704</v>
      </c>
      <c r="Q15" s="17">
        <v>84.5004663884351</v>
      </c>
      <c r="R15" s="17">
        <v>19.197310845020802</v>
      </c>
      <c r="S15" s="17">
        <v>22.355983182097599</v>
      </c>
      <c r="T15" s="22">
        <v>14.37</v>
      </c>
      <c r="U15" s="22">
        <v>23.13</v>
      </c>
      <c r="V15" s="22">
        <v>6.93</v>
      </c>
      <c r="W15" s="21">
        <v>31</v>
      </c>
      <c r="X15" s="21">
        <v>23</v>
      </c>
      <c r="Y15" s="21">
        <v>8</v>
      </c>
      <c r="Z15" s="24">
        <v>82</v>
      </c>
      <c r="AA15" s="24">
        <f t="shared" si="0"/>
        <v>18</v>
      </c>
      <c r="AB15" s="26">
        <v>200.92207320235087</v>
      </c>
      <c r="AC15" s="27">
        <v>24.234965096575216</v>
      </c>
      <c r="AD15" s="27">
        <v>38.844843185170852</v>
      </c>
      <c r="AE15" s="26">
        <v>58.683194421289109</v>
      </c>
      <c r="AF15" s="26">
        <v>93.002629409690215</v>
      </c>
      <c r="AG15" s="26">
        <v>17.138742715719747</v>
      </c>
      <c r="AH15" s="26">
        <v>9.2853038267821617</v>
      </c>
    </row>
    <row r="16" spans="1:34">
      <c r="A16" s="5" t="s">
        <v>35</v>
      </c>
      <c r="B16" s="5" t="s">
        <v>36</v>
      </c>
      <c r="C16" s="6">
        <v>5046.3310000000019</v>
      </c>
      <c r="D16" s="6">
        <v>2796.6123423713293</v>
      </c>
      <c r="E16" s="6">
        <v>23.882914786506426</v>
      </c>
      <c r="F16" s="6">
        <v>2820.4952571578356</v>
      </c>
      <c r="G16" s="6">
        <v>55.418725849955706</v>
      </c>
      <c r="H16" s="6">
        <v>0.47327285480295317</v>
      </c>
      <c r="I16" s="6">
        <v>55.891998704758649</v>
      </c>
      <c r="J16" s="9">
        <v>1453</v>
      </c>
      <c r="K16" s="9">
        <v>740</v>
      </c>
      <c r="L16" s="9">
        <v>713</v>
      </c>
      <c r="M16" s="10">
        <v>77</v>
      </c>
      <c r="N16" s="10">
        <v>78</v>
      </c>
      <c r="O16" s="10">
        <v>76</v>
      </c>
      <c r="P16" s="17">
        <v>82.304379783429198</v>
      </c>
      <c r="Q16" s="17">
        <v>85.9054143153963</v>
      </c>
      <c r="R16" s="17">
        <v>20.869960883954999</v>
      </c>
      <c r="S16" s="17">
        <v>23.143566833691199</v>
      </c>
      <c r="T16" s="22">
        <v>6.12</v>
      </c>
      <c r="U16" s="22">
        <v>8.99</v>
      </c>
      <c r="V16" s="22">
        <v>3.75</v>
      </c>
      <c r="W16" s="21">
        <v>13</v>
      </c>
      <c r="X16" s="21">
        <v>9</v>
      </c>
      <c r="Y16" s="21">
        <v>4</v>
      </c>
      <c r="Z16" s="24">
        <v>61</v>
      </c>
      <c r="AA16" s="24">
        <f t="shared" si="0"/>
        <v>39</v>
      </c>
      <c r="AB16" s="26">
        <v>153.89323430442394</v>
      </c>
      <c r="AC16" s="27">
        <v>18.229366866491663</v>
      </c>
      <c r="AD16" s="27">
        <v>30.016718783007271</v>
      </c>
      <c r="AE16" s="26">
        <v>45.449650936321589</v>
      </c>
      <c r="AF16" s="26">
        <v>70.791911111969242</v>
      </c>
      <c r="AG16" s="26">
        <v>12.916410680278036</v>
      </c>
      <c r="AH16" s="26">
        <v>7.2546730347570856</v>
      </c>
    </row>
    <row r="17" spans="1:34">
      <c r="A17" s="5" t="s">
        <v>37</v>
      </c>
      <c r="B17" s="5" t="s">
        <v>38</v>
      </c>
      <c r="C17" s="6">
        <v>11445.736000000001</v>
      </c>
      <c r="D17" s="6">
        <v>7551.9711480493097</v>
      </c>
      <c r="E17" s="6">
        <v>401.81023563434911</v>
      </c>
      <c r="F17" s="6">
        <v>7953.7813836836585</v>
      </c>
      <c r="G17" s="6">
        <v>65.980651205386081</v>
      </c>
      <c r="H17" s="6">
        <v>3.5105670411614338</v>
      </c>
      <c r="I17" s="6">
        <v>69.491218246547518</v>
      </c>
      <c r="J17" s="9">
        <v>2193</v>
      </c>
      <c r="K17" s="9">
        <v>995</v>
      </c>
      <c r="L17" s="9">
        <v>1198</v>
      </c>
      <c r="M17" s="10">
        <v>93</v>
      </c>
      <c r="N17" s="10">
        <v>91</v>
      </c>
      <c r="O17" s="10">
        <v>94</v>
      </c>
      <c r="P17" s="17">
        <v>80.238018382269601</v>
      </c>
      <c r="Q17" s="17">
        <v>84.1377781556793</v>
      </c>
      <c r="R17" s="17">
        <v>18.8990993835559</v>
      </c>
      <c r="S17" s="17">
        <v>21.622229054915699</v>
      </c>
      <c r="T17" s="22">
        <v>9.5</v>
      </c>
      <c r="U17" s="22">
        <v>18.27</v>
      </c>
      <c r="V17" s="22">
        <v>1.95</v>
      </c>
      <c r="W17" s="21">
        <v>19</v>
      </c>
      <c r="X17" s="21">
        <v>17</v>
      </c>
      <c r="Y17" s="21">
        <v>2</v>
      </c>
      <c r="Z17" s="24">
        <v>59</v>
      </c>
      <c r="AA17" s="24">
        <f t="shared" si="0"/>
        <v>41</v>
      </c>
      <c r="AB17" s="26">
        <v>151.37422322630204</v>
      </c>
      <c r="AC17" s="27">
        <v>17.744171206606147</v>
      </c>
      <c r="AD17" s="27">
        <v>29.675237006135319</v>
      </c>
      <c r="AE17" s="26">
        <v>44.823911384008611</v>
      </c>
      <c r="AF17" s="26">
        <v>69.539125406965411</v>
      </c>
      <c r="AG17" s="26">
        <v>12.658115943310166</v>
      </c>
      <c r="AH17" s="26">
        <v>7.1826105254745736</v>
      </c>
    </row>
    <row r="18" spans="1:34">
      <c r="A18" s="5" t="s">
        <v>39</v>
      </c>
      <c r="B18" s="5" t="s">
        <v>40</v>
      </c>
      <c r="C18" s="6">
        <v>11570.062000000002</v>
      </c>
      <c r="D18" s="6">
        <v>6316.8023020406936</v>
      </c>
      <c r="E18" s="6">
        <v>377.17183626655674</v>
      </c>
      <c r="F18" s="6">
        <v>6693.9741383072505</v>
      </c>
      <c r="G18" s="6">
        <v>54.596097255491735</v>
      </c>
      <c r="H18" s="6">
        <v>3.2598946856685531</v>
      </c>
      <c r="I18" s="6">
        <v>57.855991941160291</v>
      </c>
      <c r="J18" s="9">
        <v>1864</v>
      </c>
      <c r="K18" s="9">
        <v>920</v>
      </c>
      <c r="L18" s="9">
        <v>944</v>
      </c>
      <c r="M18" s="10">
        <v>93</v>
      </c>
      <c r="N18" s="10">
        <v>92</v>
      </c>
      <c r="O18" s="10">
        <v>95</v>
      </c>
      <c r="P18" s="17">
        <v>80.463432837651894</v>
      </c>
      <c r="Q18" s="17">
        <v>83.666784510587703</v>
      </c>
      <c r="R18" s="17">
        <v>19.303908814719499</v>
      </c>
      <c r="S18" s="17">
        <v>21.369131764789401</v>
      </c>
      <c r="T18" s="22">
        <v>3.37</v>
      </c>
      <c r="U18" s="22">
        <v>3.96</v>
      </c>
      <c r="V18" s="22">
        <v>2.7</v>
      </c>
      <c r="W18" s="21">
        <v>8</v>
      </c>
      <c r="X18" s="21">
        <v>5</v>
      </c>
      <c r="Y18" s="21">
        <v>3</v>
      </c>
      <c r="Z18" s="24">
        <v>84</v>
      </c>
      <c r="AA18" s="24">
        <f t="shared" si="0"/>
        <v>16</v>
      </c>
      <c r="AB18" s="26">
        <v>160.05919712806886</v>
      </c>
      <c r="AC18" s="27">
        <v>19.074676847700143</v>
      </c>
      <c r="AD18" s="27">
        <v>31.18677549265502</v>
      </c>
      <c r="AE18" s="26">
        <v>46.487760817550551</v>
      </c>
      <c r="AF18" s="26">
        <v>74.105503726133009</v>
      </c>
      <c r="AG18" s="26">
        <v>13.683660201218146</v>
      </c>
      <c r="AH18" s="26">
        <v>7.4182165973271808</v>
      </c>
    </row>
    <row r="19" spans="1:34">
      <c r="A19" s="5" t="s">
        <v>41</v>
      </c>
      <c r="B19" s="5" t="s">
        <v>42</v>
      </c>
      <c r="C19" s="6">
        <v>5658.5409999999993</v>
      </c>
      <c r="D19" s="6">
        <v>2677.2266633094596</v>
      </c>
      <c r="E19" s="6">
        <v>178.21410037839473</v>
      </c>
      <c r="F19" s="6">
        <v>2855.4407636878541</v>
      </c>
      <c r="G19" s="6">
        <v>47.313020499621018</v>
      </c>
      <c r="H19" s="6">
        <v>3.1494708685223762</v>
      </c>
      <c r="I19" s="6">
        <v>50.46249136814339</v>
      </c>
      <c r="J19" s="9">
        <v>1372</v>
      </c>
      <c r="K19" s="9">
        <v>716</v>
      </c>
      <c r="L19" s="9">
        <v>656</v>
      </c>
      <c r="M19" s="10">
        <v>91</v>
      </c>
      <c r="N19" s="10">
        <v>93</v>
      </c>
      <c r="O19" s="10">
        <v>88</v>
      </c>
      <c r="P19" s="17">
        <v>79.787979121647197</v>
      </c>
      <c r="Q19" s="17">
        <v>84.106619875106801</v>
      </c>
      <c r="R19" s="17">
        <v>18.612633561383301</v>
      </c>
      <c r="S19" s="17">
        <v>21.6835362789698</v>
      </c>
      <c r="T19" s="22">
        <v>2.23</v>
      </c>
      <c r="U19" s="22">
        <v>3.81</v>
      </c>
      <c r="V19" s="22">
        <v>0.61</v>
      </c>
      <c r="W19" s="21">
        <v>6</v>
      </c>
      <c r="X19" s="21">
        <v>5</v>
      </c>
      <c r="Y19" s="21">
        <v>1</v>
      </c>
      <c r="Z19" s="24">
        <v>77</v>
      </c>
      <c r="AA19" s="24">
        <f t="shared" si="0"/>
        <v>23</v>
      </c>
      <c r="AB19" s="26">
        <v>168.88595004986851</v>
      </c>
      <c r="AC19" s="27">
        <v>20.144888719370076</v>
      </c>
      <c r="AD19" s="27">
        <v>32.967590763913137</v>
      </c>
      <c r="AE19" s="26">
        <v>49.839738991679546</v>
      </c>
      <c r="AF19" s="26">
        <v>77.648479860004031</v>
      </c>
      <c r="AG19" s="26">
        <v>14.356691533464142</v>
      </c>
      <c r="AH19" s="26">
        <v>7.9631270129848231</v>
      </c>
    </row>
    <row r="20" spans="1:34">
      <c r="A20" s="5" t="s">
        <v>43</v>
      </c>
      <c r="B20" s="5" t="s">
        <v>44</v>
      </c>
      <c r="C20" s="6">
        <v>1485.665</v>
      </c>
      <c r="D20" s="6">
        <v>518.13584618699474</v>
      </c>
      <c r="E20" s="6">
        <v>3.9529856128111303</v>
      </c>
      <c r="F20" s="6">
        <v>522.08883179980592</v>
      </c>
      <c r="G20" s="6">
        <v>34.87568504252269</v>
      </c>
      <c r="H20" s="6">
        <v>0.26607516585577035</v>
      </c>
      <c r="I20" s="6">
        <v>35.141760208378464</v>
      </c>
      <c r="J20" s="11">
        <v>1003</v>
      </c>
      <c r="K20" s="11">
        <v>515</v>
      </c>
      <c r="L20" s="11">
        <v>488</v>
      </c>
      <c r="M20" s="12">
        <v>97</v>
      </c>
      <c r="N20" s="12">
        <v>97</v>
      </c>
      <c r="O20" s="12">
        <v>98</v>
      </c>
      <c r="P20" s="17">
        <v>78.707031345405397</v>
      </c>
      <c r="Q20" s="17">
        <v>83.048418863430797</v>
      </c>
      <c r="R20" s="17">
        <v>18.198956488246299</v>
      </c>
      <c r="S20" s="17">
        <v>21.150001275377601</v>
      </c>
      <c r="T20" s="22">
        <v>10.89</v>
      </c>
      <c r="U20" s="22">
        <v>15.39</v>
      </c>
      <c r="V20" s="22">
        <v>6.98</v>
      </c>
      <c r="W20" s="21">
        <v>16</v>
      </c>
      <c r="X20" s="21">
        <v>10</v>
      </c>
      <c r="Y20" s="21">
        <v>6</v>
      </c>
      <c r="Z20" s="24">
        <v>68</v>
      </c>
      <c r="AA20" s="24">
        <f t="shared" si="0"/>
        <v>32</v>
      </c>
      <c r="AB20" s="26">
        <v>212.73466665184824</v>
      </c>
      <c r="AC20" s="27">
        <v>25.658975940240971</v>
      </c>
      <c r="AD20" s="27">
        <v>40.550139142358361</v>
      </c>
      <c r="AE20" s="26">
        <v>60.643068433253426</v>
      </c>
      <c r="AF20" s="26">
        <v>99.9735128604718</v>
      </c>
      <c r="AG20" s="26">
        <v>18.256894590081032</v>
      </c>
      <c r="AH20" s="26">
        <v>9.7317016503416092</v>
      </c>
    </row>
    <row r="21" spans="1:34">
      <c r="A21" s="5" t="s">
        <v>45</v>
      </c>
      <c r="B21" s="5" t="s">
        <v>46</v>
      </c>
      <c r="C21" s="6">
        <v>1238.3780000000002</v>
      </c>
      <c r="D21" s="6">
        <v>376.07256996113557</v>
      </c>
      <c r="E21" s="6">
        <v>28.564700851522563</v>
      </c>
      <c r="F21" s="6">
        <v>404.63727081265813</v>
      </c>
      <c r="G21" s="6">
        <v>30.368156569410594</v>
      </c>
      <c r="H21" s="6">
        <v>2.3066221179254285</v>
      </c>
      <c r="I21" s="6">
        <v>32.674778687336023</v>
      </c>
      <c r="J21" s="11">
        <v>785</v>
      </c>
      <c r="K21" s="11">
        <v>384</v>
      </c>
      <c r="L21" s="11">
        <v>401</v>
      </c>
      <c r="M21" s="12">
        <v>73</v>
      </c>
      <c r="N21" s="12">
        <v>69</v>
      </c>
      <c r="O21" s="12">
        <v>77</v>
      </c>
      <c r="P21" s="17">
        <v>83.363031934846703</v>
      </c>
      <c r="Q21" s="17">
        <v>86.453882416485101</v>
      </c>
      <c r="R21" s="17">
        <v>21.438963848694598</v>
      </c>
      <c r="S21" s="17">
        <v>23.6491054345328</v>
      </c>
      <c r="T21" s="22">
        <v>9.66</v>
      </c>
      <c r="U21" s="22">
        <v>11.48</v>
      </c>
      <c r="V21" s="22">
        <v>7.58</v>
      </c>
      <c r="W21" s="21">
        <v>12</v>
      </c>
      <c r="X21" s="21">
        <v>7</v>
      </c>
      <c r="Y21" s="21">
        <v>5</v>
      </c>
      <c r="Z21" s="24">
        <v>90</v>
      </c>
      <c r="AA21" s="24">
        <f t="shared" si="0"/>
        <v>10</v>
      </c>
      <c r="AB21" s="26">
        <v>195.21844284114448</v>
      </c>
      <c r="AC21" s="27">
        <v>23.401524386821936</v>
      </c>
      <c r="AD21" s="27">
        <v>37.908489652863935</v>
      </c>
      <c r="AE21" s="26">
        <v>57.189179927992519</v>
      </c>
      <c r="AF21" s="26">
        <v>90.38891398533562</v>
      </c>
      <c r="AG21" s="26">
        <v>16.601221814826026</v>
      </c>
      <c r="AH21" s="26">
        <v>9.1113741046767291</v>
      </c>
    </row>
    <row r="22" spans="1:34">
      <c r="A22" s="5" t="s">
        <v>47</v>
      </c>
      <c r="B22" s="5" t="s">
        <v>48</v>
      </c>
      <c r="C22" s="6">
        <v>3726.1149999999998</v>
      </c>
      <c r="D22" s="6">
        <v>1953.4108440878067</v>
      </c>
      <c r="E22" s="6">
        <v>39.282739948509466</v>
      </c>
      <c r="F22" s="6">
        <v>1992.6935840363162</v>
      </c>
      <c r="G22" s="6">
        <v>52.424867297112584</v>
      </c>
      <c r="H22" s="6">
        <v>1.0542546311240921</v>
      </c>
      <c r="I22" s="6">
        <v>53.479121928236687</v>
      </c>
      <c r="J22" s="9">
        <v>972</v>
      </c>
      <c r="K22" s="9">
        <v>451</v>
      </c>
      <c r="L22" s="9">
        <v>521</v>
      </c>
      <c r="M22" s="10">
        <v>81</v>
      </c>
      <c r="N22" s="10">
        <v>77</v>
      </c>
      <c r="O22" s="10">
        <v>84</v>
      </c>
      <c r="P22" s="17">
        <v>81.510265391454396</v>
      </c>
      <c r="Q22" s="17">
        <v>84.453272431062302</v>
      </c>
      <c r="R22" s="17">
        <v>19.669292080328301</v>
      </c>
      <c r="S22" s="17">
        <v>21.935454180318999</v>
      </c>
      <c r="T22" s="22">
        <v>3.11</v>
      </c>
      <c r="U22" s="22">
        <v>6.23</v>
      </c>
      <c r="V22" s="22">
        <v>0</v>
      </c>
      <c r="W22" s="21">
        <v>4</v>
      </c>
      <c r="X22" s="21">
        <v>4</v>
      </c>
      <c r="Y22" s="21">
        <v>0</v>
      </c>
      <c r="Z22" s="24">
        <v>68</v>
      </c>
      <c r="AA22" s="24">
        <f t="shared" si="0"/>
        <v>32</v>
      </c>
      <c r="AB22" s="26">
        <v>164.27812592071007</v>
      </c>
      <c r="AC22" s="27">
        <v>19.535155191027268</v>
      </c>
      <c r="AD22" s="27">
        <v>32.130044563356016</v>
      </c>
      <c r="AE22" s="26">
        <v>48.07965861446273</v>
      </c>
      <c r="AF22" s="26">
        <v>75.575355235276234</v>
      </c>
      <c r="AG22" s="26">
        <v>14.124939324564432</v>
      </c>
      <c r="AH22" s="26">
        <v>7.728624883269303</v>
      </c>
    </row>
    <row r="23" spans="1:34">
      <c r="A23" s="5" t="s">
        <v>49</v>
      </c>
      <c r="B23" s="5" t="s">
        <v>50</v>
      </c>
      <c r="C23" s="6">
        <v>2724.9410000000003</v>
      </c>
      <c r="D23" s="6">
        <v>896.80870241050559</v>
      </c>
      <c r="E23" s="6">
        <v>44.279263829640847</v>
      </c>
      <c r="F23" s="6">
        <v>941.08796624014644</v>
      </c>
      <c r="G23" s="6">
        <v>32.911123668751195</v>
      </c>
      <c r="H23" s="6">
        <v>1.6249622956842311</v>
      </c>
      <c r="I23" s="6">
        <v>34.536085964435429</v>
      </c>
      <c r="J23" s="11">
        <v>1378</v>
      </c>
      <c r="K23" s="11">
        <v>729</v>
      </c>
      <c r="L23" s="11">
        <v>649</v>
      </c>
      <c r="M23" s="12">
        <v>99</v>
      </c>
      <c r="N23" s="12">
        <v>103</v>
      </c>
      <c r="O23" s="12">
        <v>95</v>
      </c>
      <c r="P23" s="17">
        <v>78.478770444923597</v>
      </c>
      <c r="Q23" s="17">
        <v>83.023183522746507</v>
      </c>
      <c r="R23" s="17">
        <v>18.228368322648301</v>
      </c>
      <c r="S23" s="17">
        <v>21.313669328978001</v>
      </c>
      <c r="T23" s="22">
        <v>10.39</v>
      </c>
      <c r="U23" s="22">
        <v>13.68</v>
      </c>
      <c r="V23" s="22">
        <v>7.35</v>
      </c>
      <c r="W23" s="21">
        <v>19</v>
      </c>
      <c r="X23" s="21">
        <v>12</v>
      </c>
      <c r="Y23" s="21">
        <v>7</v>
      </c>
      <c r="Z23" s="24">
        <v>63</v>
      </c>
      <c r="AA23" s="24">
        <f t="shared" si="0"/>
        <v>37</v>
      </c>
      <c r="AB23" s="26">
        <v>209.93813014382252</v>
      </c>
      <c r="AC23" s="27">
        <v>25.343773741361172</v>
      </c>
      <c r="AD23" s="27">
        <v>40.62961864352711</v>
      </c>
      <c r="AE23" s="26">
        <v>62.317035512398704</v>
      </c>
      <c r="AF23" s="26">
        <v>96.804210581388887</v>
      </c>
      <c r="AG23" s="26">
        <v>17.736254200098298</v>
      </c>
      <c r="AH23" s="26">
        <v>9.7864272607720135</v>
      </c>
    </row>
    <row r="24" spans="1:34">
      <c r="A24" s="5" t="s">
        <v>51</v>
      </c>
      <c r="B24" s="5" t="s">
        <v>52</v>
      </c>
      <c r="C24" s="6">
        <v>3531.7059999999992</v>
      </c>
      <c r="D24" s="6">
        <v>1421.5102515619062</v>
      </c>
      <c r="E24" s="6">
        <v>28.38705760249491</v>
      </c>
      <c r="F24" s="6">
        <v>1449.8973091644011</v>
      </c>
      <c r="G24" s="6">
        <v>40.249959978602597</v>
      </c>
      <c r="H24" s="6">
        <v>0.80377748324732912</v>
      </c>
      <c r="I24" s="6">
        <v>41.05373746184992</v>
      </c>
      <c r="J24" s="11">
        <v>1536</v>
      </c>
      <c r="K24" s="11">
        <v>766</v>
      </c>
      <c r="L24" s="11">
        <v>770</v>
      </c>
      <c r="M24" s="12">
        <v>102</v>
      </c>
      <c r="N24" s="12">
        <v>104</v>
      </c>
      <c r="O24" s="12">
        <v>100</v>
      </c>
      <c r="P24" s="17">
        <v>78.753748542933906</v>
      </c>
      <c r="Q24" s="17">
        <v>83.108938485502804</v>
      </c>
      <c r="R24" s="17">
        <v>18.291233214668999</v>
      </c>
      <c r="S24" s="17">
        <v>20.890282528840402</v>
      </c>
      <c r="T24" s="22">
        <v>5.83</v>
      </c>
      <c r="U24" s="22">
        <v>8.85</v>
      </c>
      <c r="V24" s="22">
        <v>2.85</v>
      </c>
      <c r="W24" s="21">
        <v>15</v>
      </c>
      <c r="X24" s="21">
        <v>11</v>
      </c>
      <c r="Y24" s="21">
        <v>4</v>
      </c>
      <c r="Z24" s="24">
        <v>86</v>
      </c>
      <c r="AA24" s="24">
        <f t="shared" si="0"/>
        <v>14</v>
      </c>
      <c r="AB24" s="26">
        <v>197.94336829615088</v>
      </c>
      <c r="AC24" s="27">
        <v>24.041154310652281</v>
      </c>
      <c r="AD24" s="27">
        <v>38.589371885465937</v>
      </c>
      <c r="AE24" s="26">
        <v>58.485196493353953</v>
      </c>
      <c r="AF24" s="26">
        <v>91.414422098434031</v>
      </c>
      <c r="AG24" s="26">
        <v>16.820894696566199</v>
      </c>
      <c r="AH24" s="26">
        <v>9.098361739445437</v>
      </c>
    </row>
    <row r="25" spans="1:34">
      <c r="A25" s="5" t="s">
        <v>53</v>
      </c>
      <c r="B25" s="5" t="s">
        <v>54</v>
      </c>
      <c r="C25" s="6">
        <v>3762.4659999999999</v>
      </c>
      <c r="D25" s="6">
        <v>1835.3643382406833</v>
      </c>
      <c r="E25" s="6">
        <v>31.924078424594946</v>
      </c>
      <c r="F25" s="6">
        <v>1867.2884166652782</v>
      </c>
      <c r="G25" s="6">
        <v>48.780888338676903</v>
      </c>
      <c r="H25" s="6">
        <v>0.84848815709151781</v>
      </c>
      <c r="I25" s="6">
        <v>49.629376495768419</v>
      </c>
      <c r="J25" s="9">
        <v>1213</v>
      </c>
      <c r="K25" s="9">
        <v>592</v>
      </c>
      <c r="L25" s="9">
        <v>621</v>
      </c>
      <c r="M25" s="10">
        <v>93</v>
      </c>
      <c r="N25" s="10">
        <v>93</v>
      </c>
      <c r="O25" s="10">
        <v>93</v>
      </c>
      <c r="P25" s="17">
        <v>80.523222494310602</v>
      </c>
      <c r="Q25" s="17">
        <v>84.163381244739995</v>
      </c>
      <c r="R25" s="17">
        <v>18.772644426669199</v>
      </c>
      <c r="S25" s="17">
        <v>21.564495292506301</v>
      </c>
      <c r="T25" s="22">
        <v>6.53</v>
      </c>
      <c r="U25" s="22">
        <v>14.96</v>
      </c>
      <c r="V25" s="22">
        <v>0.72</v>
      </c>
      <c r="W25" s="21">
        <v>11</v>
      </c>
      <c r="X25" s="21">
        <v>10</v>
      </c>
      <c r="Y25" s="21">
        <v>1</v>
      </c>
      <c r="Z25" s="24">
        <v>86</v>
      </c>
      <c r="AA25" s="24">
        <f t="shared" si="0"/>
        <v>14</v>
      </c>
      <c r="AB25" s="26">
        <v>171.41129140624929</v>
      </c>
      <c r="AC25" s="27">
        <v>20.565538552250747</v>
      </c>
      <c r="AD25" s="27">
        <v>33.27810565585726</v>
      </c>
      <c r="AE25" s="26">
        <v>50.791347285995364</v>
      </c>
      <c r="AF25" s="26">
        <v>78.948560041328477</v>
      </c>
      <c r="AG25" s="26">
        <v>14.39155243047842</v>
      </c>
      <c r="AH25" s="26">
        <v>8.1010498834255849</v>
      </c>
    </row>
    <row r="26" spans="1:34">
      <c r="A26" s="5" t="s">
        <v>55</v>
      </c>
      <c r="B26" s="5" t="s">
        <v>56</v>
      </c>
      <c r="C26" s="6">
        <v>3857.8069999999998</v>
      </c>
      <c r="D26" s="6">
        <v>1182.0832693268926</v>
      </c>
      <c r="E26" s="6">
        <v>365.04771394028973</v>
      </c>
      <c r="F26" s="6">
        <v>1547.1309832671823</v>
      </c>
      <c r="G26" s="6">
        <v>30.641327296230543</v>
      </c>
      <c r="H26" s="6">
        <v>9.4625706765602775</v>
      </c>
      <c r="I26" s="6">
        <v>40.103897972790818</v>
      </c>
      <c r="J26" s="11">
        <v>1264</v>
      </c>
      <c r="K26" s="11">
        <v>708</v>
      </c>
      <c r="L26" s="11">
        <v>556</v>
      </c>
      <c r="M26" s="12">
        <v>101</v>
      </c>
      <c r="N26" s="12">
        <v>107</v>
      </c>
      <c r="O26" s="12">
        <v>95</v>
      </c>
      <c r="P26" s="17">
        <v>78.988564309821797</v>
      </c>
      <c r="Q26" s="17">
        <v>82.541832890482098</v>
      </c>
      <c r="R26" s="17">
        <v>18.326132971676099</v>
      </c>
      <c r="S26" s="17">
        <v>20.5269318406176</v>
      </c>
      <c r="T26" s="22">
        <v>8.48</v>
      </c>
      <c r="U26" s="22">
        <v>7.81</v>
      </c>
      <c r="V26" s="22">
        <v>9.01</v>
      </c>
      <c r="W26" s="21">
        <v>23</v>
      </c>
      <c r="X26" s="21">
        <v>12</v>
      </c>
      <c r="Y26" s="21">
        <v>11</v>
      </c>
      <c r="Z26" s="24">
        <v>61</v>
      </c>
      <c r="AA26" s="24">
        <f t="shared" si="0"/>
        <v>39</v>
      </c>
      <c r="AB26" s="26">
        <v>190.86496108777754</v>
      </c>
      <c r="AC26" s="27">
        <v>22.965394951078665</v>
      </c>
      <c r="AD26" s="27">
        <v>36.68524439443204</v>
      </c>
      <c r="AE26" s="26">
        <v>54.245425424765273</v>
      </c>
      <c r="AF26" s="26">
        <v>88.827230044477062</v>
      </c>
      <c r="AG26" s="26">
        <v>16.74908858811693</v>
      </c>
      <c r="AH26" s="26">
        <v>8.8087036307440609</v>
      </c>
    </row>
    <row r="27" spans="1:34">
      <c r="A27" s="5" t="s">
        <v>57</v>
      </c>
      <c r="B27" s="5" t="s">
        <v>58</v>
      </c>
      <c r="C27" s="6">
        <v>5644.2239999999993</v>
      </c>
      <c r="D27" s="6">
        <v>3023.228972890392</v>
      </c>
      <c r="E27" s="6">
        <v>79.776868309727632</v>
      </c>
      <c r="F27" s="6">
        <v>3103.0058412001194</v>
      </c>
      <c r="G27" s="6">
        <v>53.563235138973795</v>
      </c>
      <c r="H27" s="6">
        <v>1.4134249156257379</v>
      </c>
      <c r="I27" s="6">
        <v>54.976660054599535</v>
      </c>
      <c r="J27" s="9">
        <v>1657</v>
      </c>
      <c r="K27" s="9">
        <v>839</v>
      </c>
      <c r="L27" s="9">
        <v>818</v>
      </c>
      <c r="M27" s="10">
        <v>86</v>
      </c>
      <c r="N27" s="10">
        <v>89</v>
      </c>
      <c r="O27" s="10">
        <v>83</v>
      </c>
      <c r="P27" s="17">
        <v>80.572014981465898</v>
      </c>
      <c r="Q27" s="17">
        <v>84.225416351582496</v>
      </c>
      <c r="R27" s="17">
        <v>19.109281746974801</v>
      </c>
      <c r="S27" s="17">
        <v>21.656083904035199</v>
      </c>
      <c r="T27" s="22">
        <v>7.59</v>
      </c>
      <c r="U27" s="22">
        <v>14.2</v>
      </c>
      <c r="V27" s="22">
        <v>1.74</v>
      </c>
      <c r="W27" s="21">
        <v>15</v>
      </c>
      <c r="X27" s="21">
        <v>13</v>
      </c>
      <c r="Y27" s="21">
        <v>2</v>
      </c>
      <c r="Z27" s="24">
        <v>82</v>
      </c>
      <c r="AA27" s="24">
        <f t="shared" si="0"/>
        <v>18</v>
      </c>
      <c r="AB27" s="26">
        <v>161.58026373799601</v>
      </c>
      <c r="AC27" s="27">
        <v>19.20289985922772</v>
      </c>
      <c r="AD27" s="27">
        <v>31.596519988661115</v>
      </c>
      <c r="AE27" s="26">
        <v>47.73706369555439</v>
      </c>
      <c r="AF27" s="26">
        <v>74.307804406479534</v>
      </c>
      <c r="AG27" s="26">
        <v>13.645678877415568</v>
      </c>
      <c r="AH27" s="26">
        <v>7.64191289607946</v>
      </c>
    </row>
    <row r="28" spans="1:34">
      <c r="A28" s="5" t="s">
        <v>59</v>
      </c>
      <c r="B28" s="5" t="s">
        <v>60</v>
      </c>
      <c r="C28" s="6">
        <v>5876.1089999999995</v>
      </c>
      <c r="D28" s="6">
        <v>3642.6764530208711</v>
      </c>
      <c r="E28" s="6">
        <v>307.93850214228803</v>
      </c>
      <c r="F28" s="6">
        <v>3950.6149551631593</v>
      </c>
      <c r="G28" s="6">
        <v>61.991301608272956</v>
      </c>
      <c r="H28" s="6">
        <v>5.2405171881986536</v>
      </c>
      <c r="I28" s="6">
        <v>67.231818796471615</v>
      </c>
      <c r="J28" s="9">
        <v>1110</v>
      </c>
      <c r="K28" s="9">
        <v>511</v>
      </c>
      <c r="L28" s="9">
        <v>599</v>
      </c>
      <c r="M28" s="10">
        <v>75</v>
      </c>
      <c r="N28" s="10">
        <v>73</v>
      </c>
      <c r="O28" s="10">
        <v>77</v>
      </c>
      <c r="P28" s="17">
        <v>82.032784760471699</v>
      </c>
      <c r="Q28" s="17">
        <v>85.438612963884793</v>
      </c>
      <c r="R28" s="17">
        <v>20.2095767538672</v>
      </c>
      <c r="S28" s="17">
        <v>22.863562432401899</v>
      </c>
      <c r="T28" s="22">
        <v>4.6100000000000003</v>
      </c>
      <c r="U28" s="22">
        <v>5.31</v>
      </c>
      <c r="V28" s="22">
        <v>4.16</v>
      </c>
      <c r="W28" s="21">
        <v>6</v>
      </c>
      <c r="X28" s="21">
        <v>3</v>
      </c>
      <c r="Y28" s="21">
        <v>3</v>
      </c>
      <c r="Z28" s="24">
        <v>89</v>
      </c>
      <c r="AA28" s="24">
        <f t="shared" si="0"/>
        <v>11</v>
      </c>
      <c r="AB28" s="26">
        <v>166.3878609093577</v>
      </c>
      <c r="AC28" s="27">
        <v>20.024004573723992</v>
      </c>
      <c r="AD28" s="27">
        <v>33.150581855823695</v>
      </c>
      <c r="AE28" s="26">
        <v>50.687861886382443</v>
      </c>
      <c r="AF28" s="26">
        <v>75.704950301541274</v>
      </c>
      <c r="AG28" s="26">
        <v>13.906138406840066</v>
      </c>
      <c r="AH28" s="26">
        <v>7.86208081093418</v>
      </c>
    </row>
    <row r="29" spans="1:34">
      <c r="A29" s="5" t="s">
        <v>61</v>
      </c>
      <c r="B29" s="5" t="s">
        <v>62</v>
      </c>
      <c r="C29" s="6">
        <v>2991.3409999999999</v>
      </c>
      <c r="D29" s="6">
        <v>1126.7160707185535</v>
      </c>
      <c r="E29" s="6">
        <v>126.47516719020992</v>
      </c>
      <c r="F29" s="6">
        <v>1253.1912379087635</v>
      </c>
      <c r="G29" s="6">
        <v>37.665918754115744</v>
      </c>
      <c r="H29" s="6">
        <v>4.2280424461875095</v>
      </c>
      <c r="I29" s="6">
        <v>41.893961200303259</v>
      </c>
      <c r="J29" s="11">
        <v>1357</v>
      </c>
      <c r="K29" s="11">
        <v>697</v>
      </c>
      <c r="L29" s="11">
        <v>660</v>
      </c>
      <c r="M29" s="12">
        <v>101</v>
      </c>
      <c r="N29" s="12">
        <v>103</v>
      </c>
      <c r="O29" s="12">
        <v>98</v>
      </c>
      <c r="P29" s="17">
        <v>78.835162178010805</v>
      </c>
      <c r="Q29" s="17">
        <v>83.680534365238003</v>
      </c>
      <c r="R29" s="17">
        <v>18.301917831313801</v>
      </c>
      <c r="S29" s="17">
        <v>21.350174549502999</v>
      </c>
      <c r="T29" s="22">
        <v>14.51</v>
      </c>
      <c r="U29" s="22">
        <v>23.18</v>
      </c>
      <c r="V29" s="22">
        <v>5.89</v>
      </c>
      <c r="W29" s="21">
        <v>31</v>
      </c>
      <c r="X29" s="21">
        <v>25</v>
      </c>
      <c r="Y29" s="21">
        <v>6</v>
      </c>
      <c r="Z29" s="24">
        <v>70</v>
      </c>
      <c r="AA29" s="24">
        <f t="shared" si="0"/>
        <v>30</v>
      </c>
      <c r="AB29" s="26">
        <v>206.42554185982274</v>
      </c>
      <c r="AC29" s="27">
        <v>24.883227207805191</v>
      </c>
      <c r="AD29" s="27">
        <v>39.930561348045096</v>
      </c>
      <c r="AE29" s="26">
        <v>60.171947845450958</v>
      </c>
      <c r="AF29" s="26">
        <v>95.566374428937067</v>
      </c>
      <c r="AG29" s="26">
        <v>17.788510359487546</v>
      </c>
      <c r="AH29" s="26">
        <v>9.5338100373473811</v>
      </c>
    </row>
    <row r="30" spans="1:34">
      <c r="A30" s="5" t="s">
        <v>63</v>
      </c>
      <c r="B30" s="5" t="s">
        <v>64</v>
      </c>
      <c r="C30" s="6">
        <v>4384.6980000000012</v>
      </c>
      <c r="D30" s="6">
        <v>2178.8314253655776</v>
      </c>
      <c r="E30" s="6">
        <v>54.7806851786262</v>
      </c>
      <c r="F30" s="6">
        <v>2233.6121105442039</v>
      </c>
      <c r="G30" s="6">
        <v>49.691710246990262</v>
      </c>
      <c r="H30" s="6">
        <v>1.2493605073513885</v>
      </c>
      <c r="I30" s="6">
        <v>50.941070754341652</v>
      </c>
      <c r="J30" s="9">
        <v>1569</v>
      </c>
      <c r="K30" s="9">
        <v>704</v>
      </c>
      <c r="L30" s="9">
        <v>865</v>
      </c>
      <c r="M30" s="10">
        <v>101</v>
      </c>
      <c r="N30" s="10">
        <v>94</v>
      </c>
      <c r="O30" s="10">
        <v>107</v>
      </c>
      <c r="P30" s="17">
        <v>80.765965341105101</v>
      </c>
      <c r="Q30" s="17">
        <v>83.543543258224105</v>
      </c>
      <c r="R30" s="17">
        <v>19.0511543375553</v>
      </c>
      <c r="S30" s="17">
        <v>21.293132987096399</v>
      </c>
      <c r="T30" s="22">
        <v>6.58</v>
      </c>
      <c r="U30" s="22">
        <v>10.34</v>
      </c>
      <c r="V30" s="22">
        <v>3.45</v>
      </c>
      <c r="W30" s="21">
        <v>11</v>
      </c>
      <c r="X30" s="21">
        <v>8</v>
      </c>
      <c r="Y30" s="21">
        <v>3</v>
      </c>
      <c r="Z30" s="24">
        <v>70</v>
      </c>
      <c r="AA30" s="24">
        <f t="shared" si="0"/>
        <v>30</v>
      </c>
      <c r="AB30" s="26">
        <v>161.15821750749308</v>
      </c>
      <c r="AC30" s="27">
        <v>19.237880441466491</v>
      </c>
      <c r="AD30" s="27">
        <v>31.677857479981082</v>
      </c>
      <c r="AE30" s="26">
        <v>48.245110774592014</v>
      </c>
      <c r="AF30" s="26">
        <v>73.883984030081962</v>
      </c>
      <c r="AG30" s="26">
        <v>13.500219330666736</v>
      </c>
      <c r="AH30" s="26">
        <v>7.5709464515426825</v>
      </c>
    </row>
    <row r="31" spans="1:34">
      <c r="A31" s="5" t="s">
        <v>65</v>
      </c>
      <c r="B31" s="5" t="s">
        <v>66</v>
      </c>
      <c r="C31" s="6">
        <v>2157.502</v>
      </c>
      <c r="D31" s="6">
        <v>547.60710361139729</v>
      </c>
      <c r="E31" s="6">
        <v>253.55572878224046</v>
      </c>
      <c r="F31" s="6">
        <v>801.1628323936377</v>
      </c>
      <c r="G31" s="6">
        <v>25.381533996788754</v>
      </c>
      <c r="H31" s="6">
        <v>11.752282444337965</v>
      </c>
      <c r="I31" s="6">
        <v>37.133816441126719</v>
      </c>
      <c r="J31" s="11">
        <v>1062</v>
      </c>
      <c r="K31" s="11">
        <v>558</v>
      </c>
      <c r="L31" s="11">
        <v>504</v>
      </c>
      <c r="M31" s="12">
        <v>107</v>
      </c>
      <c r="N31" s="12">
        <v>105</v>
      </c>
      <c r="O31" s="12">
        <v>109</v>
      </c>
      <c r="P31" s="17">
        <v>78.380139821870003</v>
      </c>
      <c r="Q31" s="17">
        <v>82.410473026561107</v>
      </c>
      <c r="R31" s="17">
        <v>17.6730758540727</v>
      </c>
      <c r="S31" s="17">
        <v>20.377866040941999</v>
      </c>
      <c r="T31" s="22">
        <v>10.199999999999999</v>
      </c>
      <c r="U31" s="22">
        <v>18.920000000000002</v>
      </c>
      <c r="V31" s="22">
        <v>1.44</v>
      </c>
      <c r="W31" s="21">
        <v>22</v>
      </c>
      <c r="X31" s="21">
        <v>19</v>
      </c>
      <c r="Y31" s="21">
        <v>3</v>
      </c>
      <c r="Z31" s="24">
        <v>65</v>
      </c>
      <c r="AA31" s="24">
        <f t="shared" si="0"/>
        <v>35</v>
      </c>
      <c r="AB31" s="26">
        <v>198.04612937376396</v>
      </c>
      <c r="AC31" s="27">
        <v>23.58596135157963</v>
      </c>
      <c r="AD31" s="27">
        <v>37.496672539214657</v>
      </c>
      <c r="AE31" s="26">
        <v>56.279143813758267</v>
      </c>
      <c r="AF31" s="26">
        <v>92.92583981030451</v>
      </c>
      <c r="AG31" s="26">
        <v>17.006800376171476</v>
      </c>
      <c r="AH31" s="26">
        <v>9.1357333862829861</v>
      </c>
    </row>
    <row r="32" spans="1:34">
      <c r="A32" s="5" t="s">
        <v>67</v>
      </c>
      <c r="B32" s="5" t="s">
        <v>68</v>
      </c>
      <c r="C32" s="6">
        <v>3880.7919999999999</v>
      </c>
      <c r="D32" s="6">
        <v>1721.3386073911777</v>
      </c>
      <c r="E32" s="6">
        <v>242.10398859347347</v>
      </c>
      <c r="F32" s="6">
        <v>1963.4425959846512</v>
      </c>
      <c r="G32" s="6">
        <v>44.355343120455245</v>
      </c>
      <c r="H32" s="6">
        <v>6.2385200905761886</v>
      </c>
      <c r="I32" s="6">
        <v>50.59386321103144</v>
      </c>
      <c r="J32" s="9">
        <v>1473</v>
      </c>
      <c r="K32" s="9">
        <v>758</v>
      </c>
      <c r="L32" s="9">
        <v>715</v>
      </c>
      <c r="M32" s="10">
        <v>98</v>
      </c>
      <c r="N32" s="10">
        <v>103</v>
      </c>
      <c r="O32" s="10">
        <v>94</v>
      </c>
      <c r="P32" s="17">
        <v>79.331297226055597</v>
      </c>
      <c r="Q32" s="17">
        <v>83.704038991641795</v>
      </c>
      <c r="R32" s="17">
        <v>18.645124333293701</v>
      </c>
      <c r="S32" s="17">
        <v>21.536653959458999</v>
      </c>
      <c r="T32" s="22">
        <v>8.39</v>
      </c>
      <c r="U32" s="22">
        <v>14.97</v>
      </c>
      <c r="V32" s="22">
        <v>1.66</v>
      </c>
      <c r="W32" s="21">
        <v>20</v>
      </c>
      <c r="X32" s="21">
        <v>19</v>
      </c>
      <c r="Y32" s="21">
        <v>1</v>
      </c>
      <c r="Z32" s="24">
        <v>58</v>
      </c>
      <c r="AA32" s="24">
        <f t="shared" si="0"/>
        <v>42</v>
      </c>
      <c r="AB32" s="26">
        <v>183.79242497538615</v>
      </c>
      <c r="AC32" s="27">
        <v>22.253916577432467</v>
      </c>
      <c r="AD32" s="27">
        <v>35.569845412061007</v>
      </c>
      <c r="AE32" s="26">
        <v>53.808512075686153</v>
      </c>
      <c r="AF32" s="26">
        <v>84.73729636133119</v>
      </c>
      <c r="AG32" s="26">
        <v>15.713144716599075</v>
      </c>
      <c r="AH32" s="26">
        <v>8.5373107138821851</v>
      </c>
    </row>
    <row r="33" spans="1:34">
      <c r="A33" s="5" t="s">
        <v>69</v>
      </c>
      <c r="B33" s="5" t="s">
        <v>70</v>
      </c>
      <c r="C33" s="6">
        <v>3522.0240000000003</v>
      </c>
      <c r="D33" s="6">
        <v>1373.9158192155924</v>
      </c>
      <c r="E33" s="6">
        <v>112.57318153831251</v>
      </c>
      <c r="F33" s="6">
        <v>1486.489000753905</v>
      </c>
      <c r="G33" s="6">
        <v>39.009269079812981</v>
      </c>
      <c r="H33" s="6">
        <v>3.1962638965070225</v>
      </c>
      <c r="I33" s="6">
        <v>42.205532976320001</v>
      </c>
      <c r="J33" s="11">
        <v>1442</v>
      </c>
      <c r="K33" s="11">
        <v>720</v>
      </c>
      <c r="L33" s="11">
        <v>722</v>
      </c>
      <c r="M33" s="12">
        <v>94</v>
      </c>
      <c r="N33" s="12">
        <v>96</v>
      </c>
      <c r="O33" s="12">
        <v>92</v>
      </c>
      <c r="P33" s="17">
        <v>79.733812787436804</v>
      </c>
      <c r="Q33" s="17">
        <v>83.648696549474707</v>
      </c>
      <c r="R33" s="17">
        <v>18.4889889001388</v>
      </c>
      <c r="S33" s="17">
        <v>21.242261996247301</v>
      </c>
      <c r="T33" s="22">
        <v>10.47</v>
      </c>
      <c r="U33" s="22">
        <v>20.03</v>
      </c>
      <c r="V33" s="22">
        <v>2.2000000000000002</v>
      </c>
      <c r="W33" s="21">
        <v>21</v>
      </c>
      <c r="X33" s="21">
        <v>18</v>
      </c>
      <c r="Y33" s="21">
        <v>3</v>
      </c>
      <c r="Z33" s="24">
        <v>91</v>
      </c>
      <c r="AA33" s="24">
        <f t="shared" si="0"/>
        <v>9</v>
      </c>
      <c r="AB33" s="26">
        <v>200.05613661515611</v>
      </c>
      <c r="AC33" s="27">
        <v>24.251305980856984</v>
      </c>
      <c r="AD33" s="27">
        <v>37.571370006428253</v>
      </c>
      <c r="AE33" s="26">
        <v>57.134113188147943</v>
      </c>
      <c r="AF33" s="26">
        <v>94.424798798977747</v>
      </c>
      <c r="AG33" s="26">
        <v>16.789615978274306</v>
      </c>
      <c r="AH33" s="26">
        <v>9.3106400269195113</v>
      </c>
    </row>
    <row r="34" spans="1:34">
      <c r="A34" s="5" t="s">
        <v>71</v>
      </c>
      <c r="B34" s="5" t="s">
        <v>72</v>
      </c>
      <c r="C34" s="6">
        <v>2203.0030000000002</v>
      </c>
      <c r="D34" s="6">
        <v>687.28416056770027</v>
      </c>
      <c r="E34" s="6">
        <v>97.176830026278694</v>
      </c>
      <c r="F34" s="6">
        <v>784.46099059397898</v>
      </c>
      <c r="G34" s="6">
        <v>31.197604386725764</v>
      </c>
      <c r="H34" s="6">
        <v>4.4111074758535818</v>
      </c>
      <c r="I34" s="6">
        <v>35.608711862579348</v>
      </c>
      <c r="J34" s="11">
        <v>1083</v>
      </c>
      <c r="K34" s="11">
        <v>572</v>
      </c>
      <c r="L34" s="11">
        <v>511</v>
      </c>
      <c r="M34" s="12">
        <v>75</v>
      </c>
      <c r="N34" s="12">
        <v>75</v>
      </c>
      <c r="O34" s="12">
        <v>75</v>
      </c>
      <c r="P34" s="17">
        <v>82.159733512387703</v>
      </c>
      <c r="Q34" s="17">
        <v>85.929430057374901</v>
      </c>
      <c r="R34" s="17">
        <v>21.084394897094</v>
      </c>
      <c r="S34" s="17">
        <v>23.430702859111701</v>
      </c>
      <c r="T34" s="22">
        <v>9.31</v>
      </c>
      <c r="U34" s="22">
        <v>16.91</v>
      </c>
      <c r="V34" s="22">
        <v>1.7</v>
      </c>
      <c r="W34" s="21">
        <v>17</v>
      </c>
      <c r="X34" s="21">
        <v>15</v>
      </c>
      <c r="Y34" s="21">
        <v>2</v>
      </c>
      <c r="Z34" s="24">
        <v>73</v>
      </c>
      <c r="AA34" s="24">
        <f t="shared" si="0"/>
        <v>27</v>
      </c>
      <c r="AB34" s="26">
        <v>195.65352472965668</v>
      </c>
      <c r="AC34" s="27">
        <v>23.254080368057043</v>
      </c>
      <c r="AD34" s="27">
        <v>37.335828817380261</v>
      </c>
      <c r="AE34" s="26">
        <v>55.60944813778567</v>
      </c>
      <c r="AF34" s="26">
        <v>91.552881968390082</v>
      </c>
      <c r="AG34" s="26">
        <v>16.967927578464806</v>
      </c>
      <c r="AH34" s="26">
        <v>9.1317986734258412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吕彦旭</dc:creator>
  <cp:lastModifiedBy>彦旭 吕</cp:lastModifiedBy>
  <dcterms:created xsi:type="dcterms:W3CDTF">2015-06-05T18:19:34Z</dcterms:created>
  <dcterms:modified xsi:type="dcterms:W3CDTF">2023-11-30T15:01:55Z</dcterms:modified>
</cp:coreProperties>
</file>