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<sst xmlns="http://schemas.openxmlformats.org/spreadsheetml/2006/main" count="4" uniqueCount="4">
  <si>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Colony.no.</t>
  </si>
  <si>
    <t>9.5.24</t>
  </si>
  <si>
    <t>13.5.24</t>
  </si>
  <si>
    <t>16.5.24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</si>
</sst>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Apto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tabSelected="1" workbookViewId="0">
      <selection activeCell="A2" sqref="A2"/>
    </sheetView>
  </sheetViews>
  <sheetFormatPr defaultColWidth="8.72727272727273" defaultRowHeight="14" outlineLevelCol="3"/>
  <cols>
    <col min="1" max="1" width="20.1818181818182" style="1" customWidth="1"/>
    <col min="2" max="4" width="8.72727272727273" style="1"/>
  </cols>
  <sheetData>
    <row r="1" spans="1:4">
      <c r="A1" s="2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1</v>
      </c>
      <c r="B2" s="4">
        <v>818.5</v>
      </c>
      <c r="C2" s="4">
        <v>870.2</v>
      </c>
      <c r="D2" s="4">
        <v>920.5</v>
      </c>
    </row>
    <row r="3" spans="1:4">
      <c r="A3" s="3">
        <v>2</v>
      </c>
      <c r="B3" s="4">
        <v>799.6</v>
      </c>
      <c r="C3" s="4">
        <v>842.7</v>
      </c>
      <c r="D3" s="4">
        <v>899.2</v>
      </c>
    </row>
    <row r="4" spans="1:4">
      <c r="A4" s="3">
        <v>4</v>
      </c>
      <c r="B4" s="4">
        <v>761.4</v>
      </c>
      <c r="C4" s="4">
        <v>811.3</v>
      </c>
      <c r="D4" s="4">
        <v>854.2</v>
      </c>
    </row>
    <row r="5" spans="1:4">
      <c r="A5" s="3">
        <v>5</v>
      </c>
      <c r="B5" s="4">
        <v>757.3</v>
      </c>
      <c r="C5" s="4">
        <v>804.6</v>
      </c>
      <c r="D5" s="4">
        <v>848.1</v>
      </c>
    </row>
    <row r="6" spans="1:4">
      <c r="A6" s="3">
        <v>6</v>
      </c>
      <c r="B6" s="4">
        <v>685.4</v>
      </c>
      <c r="C6" s="4">
        <f>719.1-13.9*0.5</f>
        <v>712.15</v>
      </c>
      <c r="D6" s="4">
        <v>729.5</v>
      </c>
    </row>
    <row r="7" spans="1:4">
      <c r="A7" s="3">
        <v>7</v>
      </c>
      <c r="B7" s="4">
        <f>770.1-13.9*0.65</f>
        <v>761.065</v>
      </c>
      <c r="C7" s="4">
        <v>818.1</v>
      </c>
      <c r="D7" s="4">
        <v>844.6</v>
      </c>
    </row>
    <row r="8" spans="1:4">
      <c r="A8" s="3">
        <v>8</v>
      </c>
      <c r="B8" s="4">
        <f>678.6-13.9*1.5</f>
        <v>657.75</v>
      </c>
      <c r="C8" s="4">
        <f>686.2-13.9*1.7</f>
        <v>662.57</v>
      </c>
      <c r="D8" s="4">
        <f>656.4-13.9*1.4</f>
        <v>636.94</v>
      </c>
    </row>
    <row r="9" spans="1:4">
      <c r="A9" s="3">
        <v>9</v>
      </c>
      <c r="B9" s="4">
        <f>750.5-13.9*0.6</f>
        <v>742.16</v>
      </c>
      <c r="C9" s="4">
        <v>787.6</v>
      </c>
      <c r="D9" s="4">
        <v>736.4</v>
      </c>
    </row>
    <row r="10" spans="1:4">
      <c r="A10" s="3">
        <v>10</v>
      </c>
      <c r="B10" s="4">
        <f>754.9-13.9*0.6</f>
        <v>746.56</v>
      </c>
      <c r="C10" s="4">
        <v>787.2</v>
      </c>
      <c r="D10" s="4">
        <v>833.6</v>
      </c>
    </row>
    <row r="11" spans="1:4">
      <c r="A11" s="3">
        <v>11</v>
      </c>
      <c r="B11" s="4">
        <f>767.5-13.9</f>
        <v>753.6</v>
      </c>
      <c r="C11" s="4">
        <v>806.3</v>
      </c>
      <c r="D11" s="4">
        <v>825.3</v>
      </c>
    </row>
    <row r="12" spans="1:4">
      <c r="A12" s="3">
        <v>12</v>
      </c>
      <c r="B12" s="4">
        <f>717.3-13.9*0.8</f>
        <v>706.18</v>
      </c>
      <c r="C12" s="4">
        <f>743.5-13.9*0.6</f>
        <v>735.16</v>
      </c>
      <c r="D12" s="4">
        <v>771.8</v>
      </c>
    </row>
    <row r="13" spans="1:4">
      <c r="A13" s="3">
        <v>13</v>
      </c>
      <c r="B13" s="4">
        <v>681.7</v>
      </c>
      <c r="C13" s="4">
        <v>705.8</v>
      </c>
      <c r="D13" s="4">
        <v>732.3</v>
      </c>
    </row>
    <row r="14" spans="1:4">
      <c r="A14" s="3">
        <v>14</v>
      </c>
      <c r="B14" s="4">
        <f>729.7-13.9*0.4</f>
        <v>724.14</v>
      </c>
      <c r="C14" s="4">
        <v>773.4</v>
      </c>
      <c r="D14" s="4">
        <v>834.6</v>
      </c>
    </row>
    <row r="15" spans="1:4">
      <c r="A15" s="3">
        <v>15</v>
      </c>
      <c r="B15" s="4">
        <v>797.2</v>
      </c>
      <c r="C15" s="4">
        <v>857.2</v>
      </c>
      <c r="D15" s="4">
        <v>888.2</v>
      </c>
    </row>
    <row r="16" spans="1:4">
      <c r="A16" s="3">
        <v>16</v>
      </c>
      <c r="B16" s="4">
        <f>742.3-13.9*0.9</f>
        <v>729.79</v>
      </c>
      <c r="C16" s="4">
        <v>763.1</v>
      </c>
      <c r="D16" s="4">
        <v>795.2</v>
      </c>
    </row>
    <row r="17" spans="1:4">
      <c r="A17" s="3">
        <v>17</v>
      </c>
      <c r="B17" s="4">
        <f>756.3-13.9*0.3</f>
        <v>752.13</v>
      </c>
      <c r="C17" s="4">
        <v>801.3</v>
      </c>
      <c r="D17" s="4">
        <v>837.9</v>
      </c>
    </row>
    <row r="18" spans="1:4">
      <c r="A18" s="3">
        <v>18</v>
      </c>
      <c r="B18" s="4">
        <v>715.5</v>
      </c>
      <c r="C18" s="5">
        <v>774.3</v>
      </c>
      <c r="D18" s="4">
        <v>813.5</v>
      </c>
    </row>
    <row r="19" spans="1:4">
      <c r="A19" s="3">
        <v>19</v>
      </c>
      <c r="B19" s="4">
        <f>735.6-13.9*0.7</f>
        <v>725.87</v>
      </c>
      <c r="C19" s="5">
        <v>763.2</v>
      </c>
      <c r="D19" s="4">
        <v>789.8</v>
      </c>
    </row>
    <row r="20" spans="1:4">
      <c r="A20" s="3">
        <v>20</v>
      </c>
      <c r="B20" s="4">
        <f>720.7-13.9*0.8</f>
        <v>709.58</v>
      </c>
      <c r="C20" s="4">
        <f>774.8-13.9*0.5</f>
        <v>767.85</v>
      </c>
      <c r="D20" s="4">
        <f>796.8-13.9*0.4</f>
        <v>791.24</v>
      </c>
    </row>
    <row r="21" spans="1:4">
      <c r="A21" s="3">
        <v>21</v>
      </c>
      <c r="B21" s="4">
        <f>665.7-13.9*0.7</f>
        <v>655.97</v>
      </c>
      <c r="C21" s="4">
        <f>705.1-13.9*0.4</f>
        <v>699.54</v>
      </c>
      <c r="D21" s="4">
        <v>717.9</v>
      </c>
    </row>
    <row r="22" spans="1:4">
      <c r="A22" s="3">
        <v>22</v>
      </c>
      <c r="B22" s="4">
        <v>744</v>
      </c>
      <c r="C22" s="4">
        <v>780.3</v>
      </c>
      <c r="D22" s="4">
        <v>809.3</v>
      </c>
    </row>
    <row r="23" spans="1:4">
      <c r="A23" s="3">
        <v>23</v>
      </c>
      <c r="B23" s="4">
        <f>650.2-13.9*1.2</f>
        <v>633.52</v>
      </c>
      <c r="C23" s="4">
        <f>662.2-13.9*1.3</f>
        <v>644.13</v>
      </c>
      <c r="D23" s="4">
        <f>710.3-13.9*0.8</f>
        <v>699.18</v>
      </c>
    </row>
    <row r="24" spans="1:4">
      <c r="A24" s="3">
        <v>24</v>
      </c>
      <c r="B24" s="4">
        <f>703.8-13.9*0.5</f>
        <v>696.85</v>
      </c>
      <c r="C24" s="4">
        <f>720.1-13.9</f>
        <v>706.2</v>
      </c>
      <c r="D24" s="4">
        <v>745.9</v>
      </c>
    </row>
    <row r="25" spans="1:4">
      <c r="A25" s="3">
        <v>25</v>
      </c>
      <c r="B25" s="4">
        <f>690.1-13.9*0.9</f>
        <v>677.59</v>
      </c>
      <c r="C25" s="4">
        <f>716.4-13.9*0.9</f>
        <v>703.89</v>
      </c>
      <c r="D25" s="4">
        <v>734.6</v>
      </c>
    </row>
    <row r="26" spans="1:4">
      <c r="A26" s="3">
        <v>26</v>
      </c>
      <c r="B26" s="4">
        <v>687.2</v>
      </c>
      <c r="C26" s="4">
        <v>717.6</v>
      </c>
      <c r="D26" s="4">
        <v>760.1</v>
      </c>
    </row>
    <row r="27" spans="1:4">
      <c r="A27" s="3">
        <v>27</v>
      </c>
      <c r="B27" s="4">
        <f>759.7-13.9*0.5</f>
        <v>752.75</v>
      </c>
      <c r="C27" s="4">
        <v>818.9</v>
      </c>
      <c r="D27" s="4">
        <v>677.7</v>
      </c>
    </row>
    <row r="28" spans="1:4">
      <c r="A28" s="3">
        <v>28</v>
      </c>
      <c r="B28" s="4">
        <f>710.3-13.9*0.5</f>
        <v>703.35</v>
      </c>
      <c r="C28" s="4">
        <v>766.4</v>
      </c>
      <c r="D28" s="4">
        <v>801.3</v>
      </c>
    </row>
    <row r="29" spans="1:4">
      <c r="A29" s="3">
        <v>29</v>
      </c>
      <c r="B29" s="4">
        <f>669.1-13.9*1.6</f>
        <v>646.86</v>
      </c>
      <c r="C29" s="4">
        <f>687.4-13.9*1.5</f>
        <v>666.55</v>
      </c>
      <c r="D29" s="4">
        <f>653.1-13.9*0.6</f>
        <v>644.76</v>
      </c>
    </row>
    <row r="30" spans="1:4">
      <c r="A30" s="3">
        <v>32</v>
      </c>
      <c r="B30" s="4">
        <f>692.5-13.9*0.7</f>
        <v>682.77</v>
      </c>
      <c r="C30" s="4">
        <f>740.9-13.9*0.3</f>
        <v>736.73</v>
      </c>
      <c r="D30" s="4">
        <v>747.5</v>
      </c>
    </row>
    <row r="31" spans="1:4">
      <c r="A31" s="3">
        <v>33</v>
      </c>
      <c r="B31" s="4">
        <v>693.9</v>
      </c>
      <c r="C31" s="4">
        <f>721.9-13.9*0.4</f>
        <v>716.34</v>
      </c>
      <c r="D31" s="4">
        <v>731.3</v>
      </c>
    </row>
    <row r="32" spans="1:4">
      <c r="A32" s="3"/>
      <c r="B32" s="4"/>
      <c r="C32" s="4"/>
      <c r="D32" s="4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MagicBook</dc:creator>
  <cp:lastModifiedBy>怡怡的念想</cp:lastModifiedBy>
  <dcterms:created xsi:type="dcterms:W3CDTF">2024-08-08T17:38:00Z</dcterms:created>
  <dcterms:modified xsi:type="dcterms:W3CDTF">2024-08-08T17:46:21Z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9587BF3B20A84A39A1560127C019B602_11</vt:lpwstr>
  </property>
  <property fmtid="{D5CDD505-2E9C-101B-9397-08002B2CF9AE}" pid="3" name="KSOProductBuildVer">
    <vt:lpwstr>2052-12.1.0.16729</vt:lpwstr>
  </property>
</Properties>
</file>