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jessicacheng/WaspClassification/"/>
    </mc:Choice>
  </mc:AlternateContent>
  <bookViews>
    <workbookView xWindow="28880" yWindow="1320" windowWidth="33120" windowHeight="21640" activeTab="4"/>
  </bookViews>
  <sheets>
    <sheet name="Sheet1" sheetId="1" r:id="rId1"/>
    <sheet name="Test" sheetId="3" r:id="rId2"/>
    <sheet name="Sheet4" sheetId="5" r:id="rId3"/>
    <sheet name="Sheet2" sheetId="2" r:id="rId4"/>
    <sheet name="concat" sheetId="7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2" i="7"/>
  <c r="S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1" i="7"/>
</calcChain>
</file>

<file path=xl/sharedStrings.xml><?xml version="1.0" encoding="utf-8"?>
<sst xmlns="http://schemas.openxmlformats.org/spreadsheetml/2006/main" count="1290" uniqueCount="212">
  <si>
    <t>Microgaster Latreille</t>
  </si>
  <si>
    <t>Fornicia Brullé</t>
  </si>
  <si>
    <t>Apanteles Förster</t>
  </si>
  <si>
    <t>Microplitis Förster</t>
  </si>
  <si>
    <t>Snellenius Westwood</t>
  </si>
  <si>
    <t>Cotesia Cameron</t>
  </si>
  <si>
    <t>Hygroplitis Thomson</t>
  </si>
  <si>
    <t>Hypomicrogaster Ashmead</t>
  </si>
  <si>
    <t>Protapanteles Ashmead</t>
  </si>
  <si>
    <t>Protomicroplitis Ashmead</t>
  </si>
  <si>
    <t>Pseudapanteles Ashmead</t>
  </si>
  <si>
    <t>Diolcogaster Ashmead</t>
  </si>
  <si>
    <t>Parapanteles Ashmead</t>
  </si>
  <si>
    <t>Glyptapanteles Ashmead</t>
  </si>
  <si>
    <t>Xanthomicrogaster Cameron</t>
  </si>
  <si>
    <t>Dolichogenidea Viereck</t>
  </si>
  <si>
    <t>Promicrogaster Brues and Richardson</t>
  </si>
  <si>
    <t>Buluka De Saeger</t>
  </si>
  <si>
    <t>Dasylagon Muesebeck</t>
  </si>
  <si>
    <t>1804-1964</t>
  </si>
  <si>
    <t>Nixon 1965</t>
  </si>
  <si>
    <t>Miropotes Nixon</t>
  </si>
  <si>
    <t>Parenion Nixon</t>
  </si>
  <si>
    <t>Alloplitis Nixon</t>
  </si>
  <si>
    <t>Philoplitis Nixon</t>
  </si>
  <si>
    <t>Prasmodon Nixon</t>
  </si>
  <si>
    <t>Semionis Nixon</t>
  </si>
  <si>
    <t>Sendaphne Nixon</t>
  </si>
  <si>
    <t>Mason 1981</t>
  </si>
  <si>
    <t>Whitfield et al. 2018</t>
  </si>
  <si>
    <t>Microplitis Foerster</t>
  </si>
  <si>
    <t>Diologaster Ashmead</t>
  </si>
  <si>
    <t>Larissimus Nixon</t>
  </si>
  <si>
    <t>Alphomelon Mason</t>
  </si>
  <si>
    <t>Deuterixys Mason</t>
  </si>
  <si>
    <t>Distatrix Mason</t>
  </si>
  <si>
    <t>Exoryza Mason</t>
  </si>
  <si>
    <t>Iconella Mason</t>
  </si>
  <si>
    <t>Illidops Mason</t>
  </si>
  <si>
    <t>Nyereria Mason</t>
  </si>
  <si>
    <t>Rhygolitis Mason</t>
  </si>
  <si>
    <t>Sathon Mason</t>
  </si>
  <si>
    <t>Venanides Mason</t>
  </si>
  <si>
    <t>Wilkinsonellus Mason</t>
  </si>
  <si>
    <t>Xenogaster Mason</t>
  </si>
  <si>
    <t>Pholetesor Mason</t>
  </si>
  <si>
    <t>Choeras Mason</t>
  </si>
  <si>
    <t>Exix Mason</t>
  </si>
  <si>
    <t>ParoplitisMason</t>
  </si>
  <si>
    <t>Teremys Mason</t>
  </si>
  <si>
    <t>Van Achterberg 2003</t>
  </si>
  <si>
    <t>Current classificaton (2020)</t>
  </si>
  <si>
    <t>Rasivalva Mason</t>
  </si>
  <si>
    <t>Napamus Papp</t>
  </si>
  <si>
    <t>Lathrapanteles Williams</t>
  </si>
  <si>
    <t>Austrocotesia Austin and Dangerfield</t>
  </si>
  <si>
    <t>Neoclarkinella Rema and Narendran</t>
  </si>
  <si>
    <t>Clarkinella Mason</t>
  </si>
  <si>
    <t>Papanteles Mason</t>
  </si>
  <si>
    <t>Pelicope Mason</t>
  </si>
  <si>
    <t>Venanus Mason</t>
  </si>
  <si>
    <t>Beyerslania Kocak and Kemal</t>
  </si>
  <si>
    <t>Pseudovenanides Xiao and You</t>
  </si>
  <si>
    <t>Chaoa Luo and You</t>
  </si>
  <si>
    <t>Cuneogaster Choi and Whitfield</t>
  </si>
  <si>
    <t>Kiwigaster Fernandez-Triana, Whitifled and Ward</t>
  </si>
  <si>
    <t>Mariapanteles Whitfield and Fernandez-Triana</t>
  </si>
  <si>
    <t>Shireplitis Fernandez-Triana and Ward</t>
  </si>
  <si>
    <t>Pseudofornicia van Achterberg</t>
  </si>
  <si>
    <t>Keylimepie Fernandez-Triana</t>
  </si>
  <si>
    <t>Agupta Fernandez-Triana</t>
  </si>
  <si>
    <t>Eripnopelta Xiong, van Achterberg and Chen</t>
  </si>
  <si>
    <t>Austinocotesia Fernandez-Triana</t>
  </si>
  <si>
    <t>Billmasonius Fernandez-Triana</t>
  </si>
  <si>
    <t>Carlmuesebeckius Fernandez-Triana</t>
  </si>
  <si>
    <t>Gilbertnixonius Fernandez-Triana</t>
  </si>
  <si>
    <t>Janhalacaste Fernandez-Triana</t>
  </si>
  <si>
    <t>Jenopappius Fernandez-Triana</t>
  </si>
  <si>
    <t>Jimwhitfieldius Fernandez-Triana</t>
  </si>
  <si>
    <t>Kotenkosius Fernandez-Triana</t>
  </si>
  <si>
    <t>Markshawius Fernandez-Triana</t>
  </si>
  <si>
    <t>Notogaster Fernandez-Triana and Ward</t>
  </si>
  <si>
    <t>Ohenri Fernandez-Triana</t>
  </si>
  <si>
    <t>Qrocodiledundee Fernandez- Triana</t>
  </si>
  <si>
    <t>Silvaspinosus Fernandez-Triana</t>
  </si>
  <si>
    <t>Tobleronius Fernandez-Triana</t>
  </si>
  <si>
    <t>Ungunicus Fernandez-Triana</t>
  </si>
  <si>
    <t>Ypsilonogaster Fernandez-Triana</t>
  </si>
  <si>
    <t>Zachterbergius Fernandez-Triana</t>
  </si>
  <si>
    <t>Exulonyyx Mason</t>
  </si>
  <si>
    <t>Nixon_1965</t>
  </si>
  <si>
    <t>Mason_1981</t>
  </si>
  <si>
    <t>Van_Achterberg_2003</t>
  </si>
  <si>
    <t>Whitfield_et_al._2018</t>
  </si>
  <si>
    <t>Current_classificaton_(2020)</t>
  </si>
  <si>
    <t>Microgaster_Latreille</t>
  </si>
  <si>
    <t>Exix_Mason</t>
  </si>
  <si>
    <t>Hygroplitis_Thomson</t>
  </si>
  <si>
    <t>Miropotes_Nixon</t>
  </si>
  <si>
    <t>Parenion_Nixon</t>
  </si>
  <si>
    <t>Fornicia_Brullé</t>
  </si>
  <si>
    <t>Hypomicrogaster_Ashmead</t>
  </si>
  <si>
    <t>Choeras_Mason</t>
  </si>
  <si>
    <t>Dolichogenidea_Viereck</t>
  </si>
  <si>
    <t>Apanteles_Förster</t>
  </si>
  <si>
    <t>Exoryza_Mason</t>
  </si>
  <si>
    <t>Iconella_Mason</t>
  </si>
  <si>
    <t>Illidops_Mason</t>
  </si>
  <si>
    <t>Alphomelon_Mason</t>
  </si>
  <si>
    <t>Deuterixys_Mason</t>
  </si>
  <si>
    <t>Distatrix_Mason</t>
  </si>
  <si>
    <t>Rhygolitis_Mason</t>
  </si>
  <si>
    <t>Venanides_Mason</t>
  </si>
  <si>
    <t>Wilkinsonellus_Mason</t>
  </si>
  <si>
    <t>Xenogaster_Mason</t>
  </si>
  <si>
    <t>Beyerslania_Kocak_and_Kemal</t>
  </si>
  <si>
    <t>Pholetesor_Mason</t>
  </si>
  <si>
    <t>Teremys_Mason</t>
  </si>
  <si>
    <t>Cotesia_Cameron</t>
  </si>
  <si>
    <t>Protapanteles_Ashmead</t>
  </si>
  <si>
    <t>Sathon_Mason</t>
  </si>
  <si>
    <t>Nyereria_Mason</t>
  </si>
  <si>
    <t>Glyptapanteles_Ashmead</t>
  </si>
  <si>
    <t>Rasivalva_Mason</t>
  </si>
  <si>
    <t>Pseudapanteles_Ashmead</t>
  </si>
  <si>
    <t>Parapanteles_Ashmead</t>
  </si>
  <si>
    <t>Microplitis_Förster</t>
  </si>
  <si>
    <t>Microplitis_Foerster</t>
  </si>
  <si>
    <t>Snellenius_Westwood</t>
  </si>
  <si>
    <t>Protomicroplitis_Ashmead</t>
  </si>
  <si>
    <t>Diolcogaster_Ashmead</t>
  </si>
  <si>
    <t>Diologaster_Ashmead</t>
  </si>
  <si>
    <t>Xanthomicrogaster_Cameron</t>
  </si>
  <si>
    <t>Promicrogaster_Brues_and_Richardson</t>
  </si>
  <si>
    <t>Buluka_De_Saeger</t>
  </si>
  <si>
    <t>Dasylagon_Muesebeck</t>
  </si>
  <si>
    <t>Larissimus_Nixon</t>
  </si>
  <si>
    <t>Alloplitis_Nixon</t>
  </si>
  <si>
    <t>Philoplitis_Nixon</t>
  </si>
  <si>
    <t>Prasmodon_Nixon</t>
  </si>
  <si>
    <t>Semionis_Nixon</t>
  </si>
  <si>
    <t>Sendaphne_Nixon</t>
  </si>
  <si>
    <t>Clarkinella_Mason</t>
  </si>
  <si>
    <t>Papanteles_Mason</t>
  </si>
  <si>
    <t>Pelicope_Mason</t>
  </si>
  <si>
    <t>Venanus_Mason</t>
  </si>
  <si>
    <t>Exulonyyx_Mason</t>
  </si>
  <si>
    <t>Napamus_Papp</t>
  </si>
  <si>
    <t>Lathrapanteles_Williams</t>
  </si>
  <si>
    <t>Austrocotesia_Austin_and_Dangerfield</t>
  </si>
  <si>
    <t>Neoclarkinella_Rema_and_Narendran</t>
  </si>
  <si>
    <t>Xantahapanteles_Whitfield</t>
  </si>
  <si>
    <t>Pseudovenanides_Xiao_and_You</t>
  </si>
  <si>
    <t>Chaoa_Luo_and_You</t>
  </si>
  <si>
    <t>Cuneogaster_Choi_and_Whitfield</t>
  </si>
  <si>
    <t>Kiwigaster_Fernandez-Triana,_Whitifled_and_Ward</t>
  </si>
  <si>
    <t>Mariapanteles_Whitfield_and_Fernandez-Triana</t>
  </si>
  <si>
    <t>Shireplitis_Fernandez-Triana_and_Ward</t>
  </si>
  <si>
    <t>Dodiogaster_Rousse</t>
  </si>
  <si>
    <t>Pseudofornicia_van_Achterberg</t>
  </si>
  <si>
    <t>Keylimepie_Fernandez-Triana</t>
  </si>
  <si>
    <t>Agupta_Fernandez-Triana</t>
  </si>
  <si>
    <t>Austinocotesia_Fernandez-Triana</t>
  </si>
  <si>
    <t>Billmasonius_Fernandez-Triana</t>
  </si>
  <si>
    <t>Carlmuesebeckius_Fernandez-Triana</t>
  </si>
  <si>
    <t>Eripnopelta_Xiong,_van_Achterberg_and_Chen</t>
  </si>
  <si>
    <t>Gilbertnixonius_Fernandez-Triana</t>
  </si>
  <si>
    <t>Janhalacaste_Fernandez-Triana</t>
  </si>
  <si>
    <t>Jenopappius_Fernandez-Triana</t>
  </si>
  <si>
    <t>Jimwhitfieldius_Fernandez-Triana</t>
  </si>
  <si>
    <t>Kotenkosius_Fernandez-Triana</t>
  </si>
  <si>
    <t>Markshawius_Fernandez-Triana</t>
  </si>
  <si>
    <t>Notogaster_Fernandez-Triana_and_Ward</t>
  </si>
  <si>
    <t>Ohenri_Fernandez-Triana</t>
  </si>
  <si>
    <t>Qrocodiledundee_Fernandez-_Triana</t>
  </si>
  <si>
    <t>Silvaspinosus_Fernandez-Triana</t>
  </si>
  <si>
    <t>Tobleronius_Fernandez-Triana</t>
  </si>
  <si>
    <t>Ungunicus_Fernandez-Triana</t>
  </si>
  <si>
    <t>Ypsilonogaster_Fernandez-Triana</t>
  </si>
  <si>
    <t>Zachterbergius_Fernandez-Triana</t>
  </si>
  <si>
    <t>Kiwigaster_FernandezTriana_Whitifled_and_Ward</t>
  </si>
  <si>
    <t>Keylimepie_FernandezTriana</t>
  </si>
  <si>
    <t>Agupta_FernandezTriana</t>
  </si>
  <si>
    <t>Austinocotesia_FernandezTriana</t>
  </si>
  <si>
    <t>Billmasonius_FernandezTriana</t>
  </si>
  <si>
    <t>Carlmuesebeckius_FernandezTriana</t>
  </si>
  <si>
    <t>Eripnopelta_Xiong_van_Achterberg_and_Chen</t>
  </si>
  <si>
    <t>Gilbertnixonius_FernandezTriana</t>
  </si>
  <si>
    <t>Janhalacaste_FernandezTriana</t>
  </si>
  <si>
    <t>Jenopappius_FernandezTriana</t>
  </si>
  <si>
    <t>Jimwhitfieldius_FernandezTriana</t>
  </si>
  <si>
    <t>Kotenkosius_FernandezTriana</t>
  </si>
  <si>
    <t>Markshawius_FernandezTriana</t>
  </si>
  <si>
    <t>Notogaster_FernandezTriana_and_Ward</t>
  </si>
  <si>
    <t>Ohenri_FernandezTriana</t>
  </si>
  <si>
    <t>Qrocodiledundee_FernandezTriana</t>
  </si>
  <si>
    <t>Silvaspinosus_FernandezTriana</t>
  </si>
  <si>
    <t>Tobleronius_FernandezTriana</t>
  </si>
  <si>
    <t>Ungunicus_FernandezTriana</t>
  </si>
  <si>
    <t>Ypsilonogaster_FernandezTriana</t>
  </si>
  <si>
    <t>Zachterbergius_FernandezTriana</t>
  </si>
  <si>
    <t>Microplitis_Forster</t>
  </si>
  <si>
    <t>Dodogaster_Rousse</t>
  </si>
  <si>
    <t>Xanthapanteles_Whitfield</t>
  </si>
  <si>
    <t>Paroplitis_Mason</t>
  </si>
  <si>
    <t>Xanthapanteles Whitfield</t>
  </si>
  <si>
    <t>Dodogaster Rousse</t>
  </si>
  <si>
    <t>.</t>
  </si>
  <si>
    <t>"</t>
  </si>
  <si>
    <t xml:space="preserve"> -&gt; "2020.Microgastrine"</t>
  </si>
  <si>
    <t xml:space="preserve"> [dir=back]</t>
  </si>
  <si>
    <t xml:space="preserve">"2020.Microgastrine"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</si>
</sst>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applyFont="1" applyBorder="1"/>
    <xf numFmtId="0" fontId="0" fillId="2" borderId="0" xfId="0" applyFill="1" applyBorder="1"/>
    <xf numFmtId="0" fontId="0" fillId="2" borderId="1" xfId="0" applyFill="1" applyBorder="1"/>
    <xf numFmtId="0" fontId="1" fillId="0" borderId="0" xfId="0" applyFont="1" applyFill="1"/>
    <xf numFmtId="0" fontId="0" fillId="0" borderId="0" xfId="0" applyFill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Border="1"/>
    <xf numFmtId="0" fontId="2" fillId="0" borderId="3" xfId="0" applyFon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1" xfId="0" applyFill="1" applyBorder="1"/>
    <xf numFmtId="0" fontId="0" fillId="5" borderId="0" xfId="0" applyFill="1" applyBorder="1"/>
    <xf numFmtId="0" fontId="0" fillId="6" borderId="0" xfId="0" applyFill="1" applyBorder="1"/>
    <xf numFmtId="0" fontId="0" fillId="6" borderId="1" xfId="0" applyFill="1" applyBorder="1"/>
    <xf numFmtId="0" fontId="0" fillId="6" borderId="2" xfId="0" applyFill="1" applyBorder="1"/>
    <xf numFmtId="0" fontId="5" fillId="7" borderId="0" xfId="0" applyFont="1" applyFill="1" applyBorder="1"/>
    <xf numFmtId="0" fontId="5" fillId="7" borderId="1" xfId="0" applyFont="1" applyFill="1" applyBorder="1"/>
    <xf numFmtId="0" fontId="5" fillId="7" borderId="2" xfId="0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32" workbookViewId="0">
      <selection activeCell="F42" sqref="F42:F86"/>
    </sheetView>
  </sheetViews>
  <sheetFormatPr baseColWidth="10" defaultRowHeight="16" x14ac:dyDescent="0.2"/>
  <cols>
    <col min="1" max="1" width="34.1640625" style="17" customWidth="1"/>
    <col min="2" max="2" width="32.83203125" style="17" customWidth="1"/>
    <col min="3" max="3" width="31.5" style="17" customWidth="1"/>
    <col min="4" max="4" width="32.5" style="17" customWidth="1"/>
    <col min="5" max="5" width="44.33203125" style="17" customWidth="1"/>
    <col min="6" max="6" width="45.83203125" style="17" customWidth="1"/>
    <col min="7" max="16384" width="10.83203125" style="17"/>
  </cols>
  <sheetData>
    <row r="1" spans="1:6" s="16" customFormat="1" ht="19" x14ac:dyDescent="0.25">
      <c r="A1" s="16" t="s">
        <v>19</v>
      </c>
      <c r="B1" s="16" t="s">
        <v>20</v>
      </c>
      <c r="C1" s="16" t="s">
        <v>28</v>
      </c>
      <c r="D1" s="16" t="s">
        <v>50</v>
      </c>
      <c r="E1" s="16" t="s">
        <v>29</v>
      </c>
      <c r="F1" s="16" t="s">
        <v>51</v>
      </c>
    </row>
    <row r="3" spans="1:6" s="8" customFormat="1" x14ac:dyDescent="0.2">
      <c r="A3" s="8" t="s">
        <v>0</v>
      </c>
      <c r="B3" s="8" t="s">
        <v>0</v>
      </c>
      <c r="C3" s="6" t="s">
        <v>0</v>
      </c>
      <c r="D3" s="6" t="s">
        <v>0</v>
      </c>
      <c r="E3" s="6" t="s">
        <v>0</v>
      </c>
      <c r="F3" s="6" t="s">
        <v>0</v>
      </c>
    </row>
    <row r="4" spans="1:6" s="5" customFormat="1" x14ac:dyDescent="0.2">
      <c r="C4" s="6" t="s">
        <v>47</v>
      </c>
      <c r="D4" s="6" t="s">
        <v>47</v>
      </c>
      <c r="E4" s="6" t="s">
        <v>47</v>
      </c>
      <c r="F4" s="6" t="s">
        <v>47</v>
      </c>
    </row>
    <row r="5" spans="1:6" s="5" customFormat="1" x14ac:dyDescent="0.2">
      <c r="C5" s="6" t="s">
        <v>204</v>
      </c>
      <c r="D5" s="6" t="s">
        <v>204</v>
      </c>
      <c r="E5" s="6" t="s">
        <v>204</v>
      </c>
      <c r="F5" s="6" t="s">
        <v>204</v>
      </c>
    </row>
    <row r="6" spans="1:6" s="9" customFormat="1" x14ac:dyDescent="0.2">
      <c r="A6" s="6" t="s">
        <v>6</v>
      </c>
      <c r="C6" s="6" t="s">
        <v>6</v>
      </c>
      <c r="D6" s="6" t="s">
        <v>6</v>
      </c>
      <c r="E6" s="6" t="s">
        <v>6</v>
      </c>
      <c r="F6" s="6" t="s">
        <v>6</v>
      </c>
    </row>
    <row r="7" spans="1:6" s="5" customFormat="1" x14ac:dyDescent="0.2">
      <c r="B7" s="6" t="s">
        <v>21</v>
      </c>
      <c r="C7" s="6" t="s">
        <v>21</v>
      </c>
      <c r="D7" s="6" t="s">
        <v>21</v>
      </c>
      <c r="E7" s="6" t="s">
        <v>21</v>
      </c>
      <c r="F7" s="6" t="s">
        <v>21</v>
      </c>
    </row>
    <row r="8" spans="1:6" s="5" customFormat="1" x14ac:dyDescent="0.2">
      <c r="B8" s="5" t="s">
        <v>22</v>
      </c>
      <c r="C8" s="9" t="s">
        <v>22</v>
      </c>
      <c r="D8" s="9" t="s">
        <v>22</v>
      </c>
      <c r="E8" s="6" t="s">
        <v>22</v>
      </c>
      <c r="F8" s="6" t="s">
        <v>22</v>
      </c>
    </row>
    <row r="9" spans="1:6" s="6" customFormat="1" x14ac:dyDescent="0.2">
      <c r="A9" s="6" t="s">
        <v>1</v>
      </c>
      <c r="B9" s="6" t="s">
        <v>1</v>
      </c>
      <c r="C9" s="6" t="s">
        <v>1</v>
      </c>
      <c r="D9" s="6" t="s">
        <v>1</v>
      </c>
      <c r="E9" s="6" t="s">
        <v>1</v>
      </c>
      <c r="F9" s="6" t="s">
        <v>1</v>
      </c>
    </row>
    <row r="10" spans="1:6" x14ac:dyDescent="0.2">
      <c r="A10" s="6" t="s">
        <v>7</v>
      </c>
      <c r="B10" s="17" t="s">
        <v>7</v>
      </c>
      <c r="C10" s="6" t="s">
        <v>7</v>
      </c>
      <c r="D10" s="5" t="s">
        <v>7</v>
      </c>
      <c r="E10" s="6" t="s">
        <v>7</v>
      </c>
      <c r="F10" s="6" t="s">
        <v>7</v>
      </c>
    </row>
    <row r="11" spans="1:6" x14ac:dyDescent="0.2">
      <c r="C11" s="5" t="s">
        <v>46</v>
      </c>
      <c r="D11" s="18"/>
      <c r="E11" s="5" t="s">
        <v>46</v>
      </c>
      <c r="F11" s="5" t="s">
        <v>46</v>
      </c>
    </row>
    <row r="12" spans="1:6" s="9" customFormat="1" x14ac:dyDescent="0.2">
      <c r="A12" s="6" t="s">
        <v>15</v>
      </c>
      <c r="B12" s="5"/>
      <c r="C12" s="6" t="s">
        <v>15</v>
      </c>
      <c r="D12" s="19"/>
      <c r="E12" s="6" t="s">
        <v>15</v>
      </c>
      <c r="F12" s="6" t="s">
        <v>15</v>
      </c>
    </row>
    <row r="13" spans="1:6" s="8" customFormat="1" x14ac:dyDescent="0.2">
      <c r="A13" s="8" t="s">
        <v>2</v>
      </c>
      <c r="B13" s="5" t="s">
        <v>2</v>
      </c>
      <c r="C13" s="6" t="s">
        <v>2</v>
      </c>
      <c r="D13" s="5" t="s">
        <v>2</v>
      </c>
      <c r="E13" s="6" t="s">
        <v>2</v>
      </c>
      <c r="F13" s="6" t="s">
        <v>2</v>
      </c>
    </row>
    <row r="14" spans="1:6" s="5" customFormat="1" x14ac:dyDescent="0.2">
      <c r="C14" s="6" t="s">
        <v>36</v>
      </c>
      <c r="E14" s="6" t="s">
        <v>36</v>
      </c>
      <c r="F14" s="6" t="s">
        <v>36</v>
      </c>
    </row>
    <row r="15" spans="1:6" s="5" customFormat="1" x14ac:dyDescent="0.2">
      <c r="C15" s="6" t="s">
        <v>37</v>
      </c>
      <c r="E15" s="6" t="s">
        <v>37</v>
      </c>
      <c r="F15" s="6" t="s">
        <v>37</v>
      </c>
    </row>
    <row r="16" spans="1:6" s="5" customFormat="1" x14ac:dyDescent="0.2">
      <c r="C16" s="5" t="s">
        <v>38</v>
      </c>
      <c r="E16" s="5" t="s">
        <v>38</v>
      </c>
      <c r="F16" s="5" t="s">
        <v>38</v>
      </c>
    </row>
    <row r="17" spans="1:6" s="5" customFormat="1" x14ac:dyDescent="0.2">
      <c r="C17" s="6" t="s">
        <v>33</v>
      </c>
      <c r="D17" s="6" t="s">
        <v>33</v>
      </c>
      <c r="E17" s="6" t="s">
        <v>33</v>
      </c>
      <c r="F17" s="6" t="s">
        <v>33</v>
      </c>
    </row>
    <row r="18" spans="1:6" s="5" customFormat="1" x14ac:dyDescent="0.2">
      <c r="C18" s="6" t="s">
        <v>34</v>
      </c>
      <c r="D18" s="6" t="s">
        <v>34</v>
      </c>
      <c r="E18" s="6" t="s">
        <v>34</v>
      </c>
      <c r="F18" s="6" t="s">
        <v>34</v>
      </c>
    </row>
    <row r="19" spans="1:6" s="5" customFormat="1" x14ac:dyDescent="0.2">
      <c r="C19" s="6" t="s">
        <v>35</v>
      </c>
      <c r="D19" s="6" t="s">
        <v>35</v>
      </c>
      <c r="E19" s="6" t="s">
        <v>35</v>
      </c>
      <c r="F19" s="6" t="s">
        <v>35</v>
      </c>
    </row>
    <row r="20" spans="1:6" s="5" customFormat="1" x14ac:dyDescent="0.2">
      <c r="C20" s="6" t="s">
        <v>40</v>
      </c>
      <c r="D20" s="6" t="s">
        <v>40</v>
      </c>
      <c r="E20" s="6" t="s">
        <v>40</v>
      </c>
      <c r="F20" s="6" t="s">
        <v>40</v>
      </c>
    </row>
    <row r="21" spans="1:6" s="5" customFormat="1" x14ac:dyDescent="0.2">
      <c r="C21" s="6" t="s">
        <v>42</v>
      </c>
      <c r="D21" s="6" t="s">
        <v>42</v>
      </c>
      <c r="E21" s="6" t="s">
        <v>42</v>
      </c>
      <c r="F21" s="6" t="s">
        <v>42</v>
      </c>
    </row>
    <row r="22" spans="1:6" s="5" customFormat="1" x14ac:dyDescent="0.2">
      <c r="C22" s="6" t="s">
        <v>43</v>
      </c>
      <c r="D22" s="6" t="s">
        <v>43</v>
      </c>
      <c r="E22" s="6" t="s">
        <v>43</v>
      </c>
      <c r="F22" s="6" t="s">
        <v>43</v>
      </c>
    </row>
    <row r="23" spans="1:6" s="5" customFormat="1" x14ac:dyDescent="0.2">
      <c r="C23" s="5" t="s">
        <v>44</v>
      </c>
      <c r="D23" s="5" t="s">
        <v>44</v>
      </c>
      <c r="E23" s="5" t="s">
        <v>61</v>
      </c>
      <c r="F23" s="5" t="s">
        <v>61</v>
      </c>
    </row>
    <row r="24" spans="1:6" s="5" customFormat="1" x14ac:dyDescent="0.2">
      <c r="C24" s="6" t="s">
        <v>45</v>
      </c>
      <c r="D24" s="6" t="s">
        <v>45</v>
      </c>
      <c r="E24" s="8" t="s">
        <v>45</v>
      </c>
      <c r="F24" s="8" t="s">
        <v>45</v>
      </c>
    </row>
    <row r="25" spans="1:6" s="5" customFormat="1" x14ac:dyDescent="0.2">
      <c r="C25" s="6" t="s">
        <v>49</v>
      </c>
      <c r="D25" s="6" t="s">
        <v>49</v>
      </c>
      <c r="E25" s="9"/>
      <c r="F25" s="6" t="s">
        <v>49</v>
      </c>
    </row>
    <row r="26" spans="1:6" s="5" customFormat="1" x14ac:dyDescent="0.2">
      <c r="A26" s="6" t="s">
        <v>5</v>
      </c>
      <c r="C26" s="6" t="s">
        <v>5</v>
      </c>
      <c r="D26" s="6" t="s">
        <v>5</v>
      </c>
      <c r="E26" s="6" t="s">
        <v>5</v>
      </c>
      <c r="F26" s="6" t="s">
        <v>5</v>
      </c>
    </row>
    <row r="27" spans="1:6" s="35" customFormat="1" x14ac:dyDescent="0.2">
      <c r="A27" s="35" t="s">
        <v>8</v>
      </c>
      <c r="C27" s="36" t="s">
        <v>8</v>
      </c>
      <c r="D27" s="35" t="s">
        <v>8</v>
      </c>
      <c r="E27" s="36" t="s">
        <v>8</v>
      </c>
      <c r="F27" s="36" t="s">
        <v>8</v>
      </c>
    </row>
    <row r="28" spans="1:6" s="35" customFormat="1" x14ac:dyDescent="0.2">
      <c r="A28" s="37"/>
      <c r="C28" s="36" t="s">
        <v>41</v>
      </c>
      <c r="E28" s="36" t="s">
        <v>41</v>
      </c>
      <c r="F28" s="36" t="s">
        <v>41</v>
      </c>
    </row>
    <row r="29" spans="1:6" s="35" customFormat="1" x14ac:dyDescent="0.2">
      <c r="C29" s="36" t="s">
        <v>39</v>
      </c>
      <c r="E29" s="36" t="s">
        <v>39</v>
      </c>
      <c r="F29" s="36" t="s">
        <v>39</v>
      </c>
    </row>
    <row r="30" spans="1:6" s="5" customFormat="1" x14ac:dyDescent="0.2">
      <c r="A30" s="5" t="s">
        <v>13</v>
      </c>
      <c r="C30" s="6" t="s">
        <v>13</v>
      </c>
      <c r="E30" s="6" t="s">
        <v>13</v>
      </c>
      <c r="F30" s="6" t="s">
        <v>13</v>
      </c>
    </row>
    <row r="31" spans="1:6" s="5" customFormat="1" x14ac:dyDescent="0.2">
      <c r="C31" s="6" t="s">
        <v>52</v>
      </c>
      <c r="D31" s="9"/>
      <c r="E31" s="6" t="s">
        <v>52</v>
      </c>
      <c r="F31" s="6" t="s">
        <v>52</v>
      </c>
    </row>
    <row r="32" spans="1:6" s="5" customFormat="1" x14ac:dyDescent="0.2">
      <c r="A32" s="6" t="s">
        <v>10</v>
      </c>
      <c r="C32" s="6" t="s">
        <v>10</v>
      </c>
      <c r="D32" s="6" t="s">
        <v>10</v>
      </c>
      <c r="E32" s="6" t="s">
        <v>10</v>
      </c>
      <c r="F32" s="6" t="s">
        <v>10</v>
      </c>
    </row>
    <row r="33" spans="1:6" s="5" customFormat="1" x14ac:dyDescent="0.2">
      <c r="A33" s="6" t="s">
        <v>12</v>
      </c>
      <c r="C33" s="6" t="s">
        <v>12</v>
      </c>
      <c r="D33" s="6" t="s">
        <v>12</v>
      </c>
      <c r="E33" s="6" t="s">
        <v>12</v>
      </c>
      <c r="F33" s="6" t="s">
        <v>12</v>
      </c>
    </row>
    <row r="34" spans="1:6" s="6" customFormat="1" x14ac:dyDescent="0.2">
      <c r="A34" s="6" t="s">
        <v>3</v>
      </c>
      <c r="B34" s="6" t="s">
        <v>3</v>
      </c>
      <c r="C34" s="6" t="s">
        <v>30</v>
      </c>
      <c r="D34" s="6" t="s">
        <v>3</v>
      </c>
      <c r="E34" s="6" t="s">
        <v>3</v>
      </c>
      <c r="F34" s="6" t="s">
        <v>30</v>
      </c>
    </row>
    <row r="35" spans="1:6" s="6" customFormat="1" x14ac:dyDescent="0.2">
      <c r="A35" s="6" t="s">
        <v>4</v>
      </c>
      <c r="B35" s="6" t="s">
        <v>4</v>
      </c>
      <c r="C35" s="6" t="s">
        <v>4</v>
      </c>
      <c r="D35" s="6" t="s">
        <v>4</v>
      </c>
      <c r="E35" s="6" t="s">
        <v>4</v>
      </c>
      <c r="F35" s="6" t="s">
        <v>4</v>
      </c>
    </row>
    <row r="36" spans="1:6" s="8" customFormat="1" x14ac:dyDescent="0.2">
      <c r="A36" s="6" t="s">
        <v>9</v>
      </c>
      <c r="B36" s="8" t="s">
        <v>9</v>
      </c>
      <c r="C36" s="6" t="s">
        <v>9</v>
      </c>
      <c r="D36" s="6" t="s">
        <v>9</v>
      </c>
      <c r="E36" s="6" t="s">
        <v>9</v>
      </c>
      <c r="F36" s="6" t="s">
        <v>9</v>
      </c>
    </row>
    <row r="37" spans="1:6" s="9" customFormat="1" x14ac:dyDescent="0.2">
      <c r="A37" s="9" t="s">
        <v>11</v>
      </c>
      <c r="C37" s="9" t="s">
        <v>31</v>
      </c>
      <c r="D37" s="9" t="s">
        <v>31</v>
      </c>
      <c r="E37" s="9" t="s">
        <v>31</v>
      </c>
      <c r="F37" s="9" t="s">
        <v>31</v>
      </c>
    </row>
    <row r="38" spans="1:6" s="6" customFormat="1" x14ac:dyDescent="0.2">
      <c r="A38" s="6" t="s">
        <v>14</v>
      </c>
      <c r="B38" s="6" t="s">
        <v>14</v>
      </c>
      <c r="C38" s="6" t="s">
        <v>14</v>
      </c>
      <c r="D38" s="6" t="s">
        <v>14</v>
      </c>
      <c r="E38" s="6" t="s">
        <v>14</v>
      </c>
      <c r="F38" s="6" t="s">
        <v>14</v>
      </c>
    </row>
    <row r="39" spans="1:6" s="6" customFormat="1" x14ac:dyDescent="0.2">
      <c r="A39" s="6" t="s">
        <v>16</v>
      </c>
      <c r="B39" s="6" t="s">
        <v>16</v>
      </c>
      <c r="C39" s="6" t="s">
        <v>16</v>
      </c>
      <c r="D39" s="6" t="s">
        <v>16</v>
      </c>
      <c r="E39" s="6" t="s">
        <v>16</v>
      </c>
      <c r="F39" s="6" t="s">
        <v>16</v>
      </c>
    </row>
    <row r="40" spans="1:6" s="6" customFormat="1" x14ac:dyDescent="0.2">
      <c r="A40" s="6" t="s">
        <v>17</v>
      </c>
      <c r="B40" s="6" t="s">
        <v>17</v>
      </c>
      <c r="C40" s="6" t="s">
        <v>17</v>
      </c>
      <c r="D40" s="6" t="s">
        <v>17</v>
      </c>
      <c r="E40" s="6" t="s">
        <v>17</v>
      </c>
      <c r="F40" s="6" t="s">
        <v>17</v>
      </c>
    </row>
    <row r="41" spans="1:6" s="6" customFormat="1" x14ac:dyDescent="0.2">
      <c r="A41" s="6" t="s">
        <v>18</v>
      </c>
      <c r="B41" s="6" t="s">
        <v>18</v>
      </c>
      <c r="C41" s="6" t="s">
        <v>18</v>
      </c>
      <c r="D41" s="6" t="s">
        <v>18</v>
      </c>
      <c r="E41" s="6" t="s">
        <v>18</v>
      </c>
      <c r="F41" s="6" t="s">
        <v>18</v>
      </c>
    </row>
    <row r="42" spans="1:6" x14ac:dyDescent="0.2">
      <c r="B42" s="6" t="s">
        <v>32</v>
      </c>
      <c r="C42" s="6" t="s">
        <v>32</v>
      </c>
      <c r="D42" s="6" t="s">
        <v>32</v>
      </c>
      <c r="E42" s="6" t="s">
        <v>32</v>
      </c>
      <c r="F42" s="6" t="s">
        <v>32</v>
      </c>
    </row>
    <row r="43" spans="1:6" x14ac:dyDescent="0.2">
      <c r="B43" s="6" t="s">
        <v>23</v>
      </c>
      <c r="C43" s="6" t="s">
        <v>23</v>
      </c>
      <c r="D43" s="6" t="s">
        <v>23</v>
      </c>
      <c r="E43" s="6" t="s">
        <v>23</v>
      </c>
      <c r="F43" s="6" t="s">
        <v>23</v>
      </c>
    </row>
    <row r="44" spans="1:6" x14ac:dyDescent="0.2">
      <c r="B44" s="6" t="s">
        <v>24</v>
      </c>
      <c r="C44" s="6" t="s">
        <v>24</v>
      </c>
      <c r="D44" s="6" t="s">
        <v>24</v>
      </c>
      <c r="E44" s="6" t="s">
        <v>24</v>
      </c>
      <c r="F44" s="6" t="s">
        <v>24</v>
      </c>
    </row>
    <row r="45" spans="1:6" x14ac:dyDescent="0.2">
      <c r="B45" s="6" t="s">
        <v>25</v>
      </c>
      <c r="C45" s="6" t="s">
        <v>25</v>
      </c>
      <c r="D45" s="6" t="s">
        <v>25</v>
      </c>
      <c r="E45" s="6" t="s">
        <v>25</v>
      </c>
      <c r="F45" s="6" t="s">
        <v>25</v>
      </c>
    </row>
    <row r="46" spans="1:6" x14ac:dyDescent="0.2">
      <c r="B46" s="6" t="s">
        <v>26</v>
      </c>
      <c r="C46" s="6" t="s">
        <v>26</v>
      </c>
      <c r="D46" s="6" t="s">
        <v>26</v>
      </c>
      <c r="E46" s="6" t="s">
        <v>26</v>
      </c>
      <c r="F46" s="6" t="s">
        <v>26</v>
      </c>
    </row>
    <row r="47" spans="1:6" x14ac:dyDescent="0.2">
      <c r="B47" s="6" t="s">
        <v>27</v>
      </c>
      <c r="C47" s="6" t="s">
        <v>27</v>
      </c>
      <c r="D47" s="6" t="s">
        <v>27</v>
      </c>
      <c r="E47" s="6" t="s">
        <v>27</v>
      </c>
      <c r="F47" s="6" t="s">
        <v>27</v>
      </c>
    </row>
    <row r="48" spans="1:6" s="20" customFormat="1" x14ac:dyDescent="0.2">
      <c r="B48" s="11" t="s">
        <v>22</v>
      </c>
      <c r="C48" s="11" t="s">
        <v>22</v>
      </c>
      <c r="D48" s="11" t="s">
        <v>22</v>
      </c>
      <c r="E48" s="11" t="s">
        <v>22</v>
      </c>
      <c r="F48" s="11" t="s">
        <v>22</v>
      </c>
    </row>
    <row r="49" spans="2:6" x14ac:dyDescent="0.2">
      <c r="B49" s="5"/>
      <c r="C49" s="6" t="s">
        <v>57</v>
      </c>
      <c r="D49" s="6" t="s">
        <v>57</v>
      </c>
      <c r="E49" s="6" t="s">
        <v>57</v>
      </c>
      <c r="F49" s="6" t="s">
        <v>57</v>
      </c>
    </row>
    <row r="50" spans="2:6" x14ac:dyDescent="0.2">
      <c r="B50" s="5"/>
      <c r="C50" s="6" t="s">
        <v>58</v>
      </c>
      <c r="D50" s="6" t="s">
        <v>58</v>
      </c>
      <c r="E50" s="6" t="s">
        <v>58</v>
      </c>
      <c r="F50" s="6" t="s">
        <v>58</v>
      </c>
    </row>
    <row r="51" spans="2:6" x14ac:dyDescent="0.2">
      <c r="B51" s="5"/>
      <c r="C51" s="6" t="s">
        <v>59</v>
      </c>
      <c r="D51" s="6" t="s">
        <v>59</v>
      </c>
      <c r="E51" s="6" t="s">
        <v>59</v>
      </c>
      <c r="F51" s="6" t="s">
        <v>59</v>
      </c>
    </row>
    <row r="52" spans="2:6" x14ac:dyDescent="0.2">
      <c r="B52" s="5"/>
      <c r="C52" s="6" t="s">
        <v>60</v>
      </c>
      <c r="D52" s="6" t="s">
        <v>60</v>
      </c>
      <c r="E52" s="6" t="s">
        <v>60</v>
      </c>
      <c r="F52" s="6" t="s">
        <v>60</v>
      </c>
    </row>
    <row r="53" spans="2:6" x14ac:dyDescent="0.2">
      <c r="B53" s="5"/>
      <c r="C53" s="6" t="s">
        <v>89</v>
      </c>
      <c r="D53" s="6" t="s">
        <v>89</v>
      </c>
      <c r="E53" s="6" t="s">
        <v>89</v>
      </c>
      <c r="F53" s="6" t="s">
        <v>89</v>
      </c>
    </row>
    <row r="54" spans="2:6" x14ac:dyDescent="0.2">
      <c r="D54" s="6" t="s">
        <v>53</v>
      </c>
      <c r="E54" s="6" t="s">
        <v>53</v>
      </c>
      <c r="F54" s="6" t="s">
        <v>53</v>
      </c>
    </row>
    <row r="55" spans="2:6" x14ac:dyDescent="0.2">
      <c r="D55" s="6" t="s">
        <v>54</v>
      </c>
      <c r="E55" s="6" t="s">
        <v>54</v>
      </c>
      <c r="F55" s="6" t="s">
        <v>54</v>
      </c>
    </row>
    <row r="56" spans="2:6" x14ac:dyDescent="0.2">
      <c r="D56" s="6" t="s">
        <v>55</v>
      </c>
      <c r="E56" s="6" t="s">
        <v>55</v>
      </c>
      <c r="F56" s="6" t="s">
        <v>55</v>
      </c>
    </row>
    <row r="57" spans="2:6" x14ac:dyDescent="0.2">
      <c r="D57" s="6" t="s">
        <v>56</v>
      </c>
      <c r="E57" s="6" t="s">
        <v>56</v>
      </c>
      <c r="F57" s="6" t="s">
        <v>56</v>
      </c>
    </row>
    <row r="58" spans="2:6" x14ac:dyDescent="0.2">
      <c r="D58" s="6" t="s">
        <v>205</v>
      </c>
      <c r="E58" s="6" t="s">
        <v>205</v>
      </c>
      <c r="F58" s="6" t="s">
        <v>205</v>
      </c>
    </row>
    <row r="59" spans="2:6" x14ac:dyDescent="0.2">
      <c r="D59" s="6" t="s">
        <v>62</v>
      </c>
      <c r="E59" s="6" t="s">
        <v>62</v>
      </c>
      <c r="F59" s="6" t="s">
        <v>62</v>
      </c>
    </row>
    <row r="60" spans="2:6" x14ac:dyDescent="0.2">
      <c r="E60" s="6" t="s">
        <v>63</v>
      </c>
      <c r="F60" s="6" t="s">
        <v>63</v>
      </c>
    </row>
    <row r="61" spans="2:6" x14ac:dyDescent="0.2">
      <c r="E61" s="6" t="s">
        <v>64</v>
      </c>
      <c r="F61" s="6" t="s">
        <v>64</v>
      </c>
    </row>
    <row r="62" spans="2:6" x14ac:dyDescent="0.2">
      <c r="E62" s="6" t="s">
        <v>65</v>
      </c>
      <c r="F62" s="6" t="s">
        <v>65</v>
      </c>
    </row>
    <row r="63" spans="2:6" x14ac:dyDescent="0.2">
      <c r="E63" s="6" t="s">
        <v>66</v>
      </c>
      <c r="F63" s="6" t="s">
        <v>66</v>
      </c>
    </row>
    <row r="64" spans="2:6" x14ac:dyDescent="0.2">
      <c r="E64" s="6" t="s">
        <v>67</v>
      </c>
      <c r="F64" s="6" t="s">
        <v>67</v>
      </c>
    </row>
    <row r="65" spans="5:6" x14ac:dyDescent="0.2">
      <c r="E65" s="6" t="s">
        <v>206</v>
      </c>
      <c r="F65" s="6" t="s">
        <v>206</v>
      </c>
    </row>
    <row r="66" spans="5:6" x14ac:dyDescent="0.2">
      <c r="E66" s="6" t="s">
        <v>68</v>
      </c>
      <c r="F66" s="6" t="s">
        <v>68</v>
      </c>
    </row>
    <row r="67" spans="5:6" x14ac:dyDescent="0.2">
      <c r="E67" s="6" t="s">
        <v>69</v>
      </c>
      <c r="F67" s="6" t="s">
        <v>69</v>
      </c>
    </row>
    <row r="68" spans="5:6" x14ac:dyDescent="0.2">
      <c r="F68" s="6" t="s">
        <v>70</v>
      </c>
    </row>
    <row r="69" spans="5:6" x14ac:dyDescent="0.2">
      <c r="F69" s="6" t="s">
        <v>72</v>
      </c>
    </row>
    <row r="70" spans="5:6" x14ac:dyDescent="0.2">
      <c r="F70" s="6" t="s">
        <v>73</v>
      </c>
    </row>
    <row r="71" spans="5:6" x14ac:dyDescent="0.2">
      <c r="F71" s="6" t="s">
        <v>74</v>
      </c>
    </row>
    <row r="72" spans="5:6" x14ac:dyDescent="0.2">
      <c r="F72" s="6" t="s">
        <v>71</v>
      </c>
    </row>
    <row r="73" spans="5:6" x14ac:dyDescent="0.2">
      <c r="F73" s="6" t="s">
        <v>75</v>
      </c>
    </row>
    <row r="74" spans="5:6" x14ac:dyDescent="0.2">
      <c r="F74" s="6" t="s">
        <v>76</v>
      </c>
    </row>
    <row r="75" spans="5:6" x14ac:dyDescent="0.2">
      <c r="F75" s="6" t="s">
        <v>77</v>
      </c>
    </row>
    <row r="76" spans="5:6" x14ac:dyDescent="0.2">
      <c r="F76" s="6" t="s">
        <v>78</v>
      </c>
    </row>
    <row r="77" spans="5:6" x14ac:dyDescent="0.2">
      <c r="F77" s="6" t="s">
        <v>79</v>
      </c>
    </row>
    <row r="78" spans="5:6" x14ac:dyDescent="0.2">
      <c r="F78" s="6" t="s">
        <v>80</v>
      </c>
    </row>
    <row r="79" spans="5:6" x14ac:dyDescent="0.2">
      <c r="F79" s="6" t="s">
        <v>81</v>
      </c>
    </row>
    <row r="80" spans="5:6" x14ac:dyDescent="0.2">
      <c r="F80" s="6" t="s">
        <v>82</v>
      </c>
    </row>
    <row r="81" spans="6:6" x14ac:dyDescent="0.2">
      <c r="F81" s="6" t="s">
        <v>83</v>
      </c>
    </row>
    <row r="82" spans="6:6" x14ac:dyDescent="0.2">
      <c r="F82" s="6" t="s">
        <v>84</v>
      </c>
    </row>
    <row r="83" spans="6:6" x14ac:dyDescent="0.2">
      <c r="F83" s="6" t="s">
        <v>85</v>
      </c>
    </row>
    <row r="84" spans="6:6" x14ac:dyDescent="0.2">
      <c r="F84" s="6" t="s">
        <v>86</v>
      </c>
    </row>
    <row r="85" spans="6:6" x14ac:dyDescent="0.2">
      <c r="F85" s="6" t="s">
        <v>87</v>
      </c>
    </row>
    <row r="86" spans="6:6" x14ac:dyDescent="0.2">
      <c r="F86" s="6" t="s">
        <v>88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18" workbookViewId="0">
      <selection activeCell="B36" sqref="B36"/>
    </sheetView>
  </sheetViews>
  <sheetFormatPr baseColWidth="10" defaultRowHeight="16" x14ac:dyDescent="0.2"/>
  <cols>
    <col min="1" max="1" width="34.1640625" customWidth="1"/>
    <col min="2" max="2" width="32.83203125" customWidth="1"/>
    <col min="3" max="3" width="31.5" customWidth="1"/>
    <col min="4" max="4" width="32.5" customWidth="1"/>
    <col min="5" max="5" width="44.33203125" customWidth="1"/>
    <col min="6" max="6" width="45.83203125" customWidth="1"/>
  </cols>
  <sheetData>
    <row r="1" spans="1:6" s="7" customFormat="1" ht="19" x14ac:dyDescent="0.25">
      <c r="A1" s="7" t="s">
        <v>19</v>
      </c>
      <c r="B1" s="7" t="s">
        <v>90</v>
      </c>
      <c r="C1" s="7" t="s">
        <v>91</v>
      </c>
      <c r="D1" s="7" t="s">
        <v>92</v>
      </c>
      <c r="E1" s="7" t="s">
        <v>93</v>
      </c>
      <c r="F1" s="7" t="s">
        <v>94</v>
      </c>
    </row>
    <row r="3" spans="1:6" s="1" customFormat="1" x14ac:dyDescent="0.2">
      <c r="A3" s="1" t="s">
        <v>95</v>
      </c>
      <c r="B3" s="1" t="s">
        <v>95</v>
      </c>
      <c r="C3" s="4" t="s">
        <v>95</v>
      </c>
      <c r="D3" s="4" t="s">
        <v>95</v>
      </c>
      <c r="E3" s="4" t="s">
        <v>95</v>
      </c>
      <c r="F3" s="4" t="s">
        <v>95</v>
      </c>
    </row>
    <row r="4" spans="1:6" s="2" customFormat="1" x14ac:dyDescent="0.2">
      <c r="C4" s="4" t="s">
        <v>96</v>
      </c>
      <c r="D4" s="4" t="s">
        <v>96</v>
      </c>
      <c r="E4" s="4" t="s">
        <v>96</v>
      </c>
      <c r="F4" s="4" t="s">
        <v>96</v>
      </c>
    </row>
    <row r="5" spans="1:6" s="2" customFormat="1" x14ac:dyDescent="0.2">
      <c r="C5" s="6" t="s">
        <v>204</v>
      </c>
      <c r="D5" s="6" t="s">
        <v>204</v>
      </c>
      <c r="E5" s="6" t="s">
        <v>204</v>
      </c>
      <c r="F5" s="6" t="s">
        <v>204</v>
      </c>
    </row>
    <row r="6" spans="1:6" s="3" customFormat="1" x14ac:dyDescent="0.2">
      <c r="A6" s="4" t="s">
        <v>97</v>
      </c>
      <c r="C6" s="4" t="s">
        <v>97</v>
      </c>
      <c r="D6" s="4" t="s">
        <v>97</v>
      </c>
      <c r="E6" s="4" t="s">
        <v>97</v>
      </c>
      <c r="F6" s="4" t="s">
        <v>97</v>
      </c>
    </row>
    <row r="7" spans="1:6" s="2" customFormat="1" x14ac:dyDescent="0.2">
      <c r="B7" s="4" t="s">
        <v>98</v>
      </c>
      <c r="C7" s="4" t="s">
        <v>98</v>
      </c>
      <c r="D7" s="4" t="s">
        <v>98</v>
      </c>
      <c r="E7" s="4" t="s">
        <v>98</v>
      </c>
      <c r="F7" s="4" t="s">
        <v>98</v>
      </c>
    </row>
    <row r="8" spans="1:6" s="21" customFormat="1" x14ac:dyDescent="0.2">
      <c r="B8" s="21" t="s">
        <v>99</v>
      </c>
      <c r="C8" s="22" t="s">
        <v>99</v>
      </c>
      <c r="D8" s="22" t="s">
        <v>99</v>
      </c>
      <c r="E8" s="11" t="s">
        <v>99</v>
      </c>
      <c r="F8" s="11" t="s">
        <v>99</v>
      </c>
    </row>
    <row r="9" spans="1:6" s="4" customFormat="1" x14ac:dyDescent="0.2">
      <c r="A9" s="4" t="s">
        <v>100</v>
      </c>
      <c r="B9" s="4" t="s">
        <v>100</v>
      </c>
      <c r="C9" s="6" t="s">
        <v>100</v>
      </c>
      <c r="D9" s="6" t="s">
        <v>100</v>
      </c>
      <c r="E9" s="6" t="s">
        <v>100</v>
      </c>
      <c r="F9" s="6" t="s">
        <v>100</v>
      </c>
    </row>
    <row r="10" spans="1:6" x14ac:dyDescent="0.2">
      <c r="A10" s="4" t="s">
        <v>101</v>
      </c>
      <c r="B10" t="s">
        <v>101</v>
      </c>
      <c r="C10" s="6" t="s">
        <v>101</v>
      </c>
      <c r="D10" s="5" t="s">
        <v>101</v>
      </c>
      <c r="E10" s="6" t="s">
        <v>101</v>
      </c>
      <c r="F10" s="6" t="s">
        <v>101</v>
      </c>
    </row>
    <row r="11" spans="1:6" x14ac:dyDescent="0.2">
      <c r="C11" s="5" t="s">
        <v>102</v>
      </c>
      <c r="D11" s="8"/>
      <c r="E11" s="5" t="s">
        <v>102</v>
      </c>
      <c r="F11" s="5" t="s">
        <v>102</v>
      </c>
    </row>
    <row r="12" spans="1:6" s="3" customFormat="1" x14ac:dyDescent="0.2">
      <c r="A12" s="4" t="s">
        <v>103</v>
      </c>
      <c r="B12" s="2"/>
      <c r="C12" s="4" t="s">
        <v>103</v>
      </c>
      <c r="D12" s="2"/>
      <c r="E12" s="4" t="s">
        <v>103</v>
      </c>
      <c r="F12" s="4" t="s">
        <v>103</v>
      </c>
    </row>
    <row r="13" spans="1:6" s="1" customFormat="1" x14ac:dyDescent="0.2">
      <c r="A13" s="1" t="s">
        <v>104</v>
      </c>
      <c r="B13" s="5" t="s">
        <v>104</v>
      </c>
      <c r="C13" s="4" t="s">
        <v>104</v>
      </c>
      <c r="D13" s="2" t="s">
        <v>104</v>
      </c>
      <c r="E13" s="4" t="s">
        <v>104</v>
      </c>
      <c r="F13" s="4" t="s">
        <v>104</v>
      </c>
    </row>
    <row r="14" spans="1:6" s="2" customFormat="1" x14ac:dyDescent="0.2">
      <c r="B14" s="5"/>
      <c r="C14" s="6" t="s">
        <v>105</v>
      </c>
      <c r="D14" s="5"/>
      <c r="E14" s="6" t="s">
        <v>105</v>
      </c>
      <c r="F14" s="6" t="s">
        <v>105</v>
      </c>
    </row>
    <row r="15" spans="1:6" s="2" customFormat="1" x14ac:dyDescent="0.2">
      <c r="B15" s="5"/>
      <c r="C15" s="6" t="s">
        <v>106</v>
      </c>
      <c r="D15" s="5"/>
      <c r="E15" s="6" t="s">
        <v>106</v>
      </c>
      <c r="F15" s="6" t="s">
        <v>106</v>
      </c>
    </row>
    <row r="16" spans="1:6" s="2" customFormat="1" x14ac:dyDescent="0.2">
      <c r="B16" s="5"/>
      <c r="C16" s="5" t="s">
        <v>107</v>
      </c>
      <c r="D16" s="5"/>
      <c r="E16" s="5" t="s">
        <v>107</v>
      </c>
      <c r="F16" s="5" t="s">
        <v>107</v>
      </c>
    </row>
    <row r="17" spans="1:6" s="2" customFormat="1" x14ac:dyDescent="0.2">
      <c r="B17" s="5"/>
      <c r="C17" s="6" t="s">
        <v>108</v>
      </c>
      <c r="D17" s="6" t="s">
        <v>108</v>
      </c>
      <c r="E17" s="6" t="s">
        <v>108</v>
      </c>
      <c r="F17" s="6" t="s">
        <v>108</v>
      </c>
    </row>
    <row r="18" spans="1:6" s="2" customFormat="1" x14ac:dyDescent="0.2">
      <c r="B18" s="5"/>
      <c r="C18" s="6" t="s">
        <v>109</v>
      </c>
      <c r="D18" s="6" t="s">
        <v>109</v>
      </c>
      <c r="E18" s="6" t="s">
        <v>109</v>
      </c>
      <c r="F18" s="6" t="s">
        <v>109</v>
      </c>
    </row>
    <row r="19" spans="1:6" s="2" customFormat="1" x14ac:dyDescent="0.2">
      <c r="B19" s="5"/>
      <c r="C19" s="6" t="s">
        <v>110</v>
      </c>
      <c r="D19" s="6" t="s">
        <v>110</v>
      </c>
      <c r="E19" s="6" t="s">
        <v>110</v>
      </c>
      <c r="F19" s="6" t="s">
        <v>110</v>
      </c>
    </row>
    <row r="20" spans="1:6" s="2" customFormat="1" x14ac:dyDescent="0.2">
      <c r="B20" s="5"/>
      <c r="C20" s="6" t="s">
        <v>111</v>
      </c>
      <c r="D20" s="6" t="s">
        <v>111</v>
      </c>
      <c r="E20" s="6" t="s">
        <v>111</v>
      </c>
      <c r="F20" s="6" t="s">
        <v>111</v>
      </c>
    </row>
    <row r="21" spans="1:6" s="2" customFormat="1" x14ac:dyDescent="0.2">
      <c r="B21" s="5"/>
      <c r="C21" s="6" t="s">
        <v>112</v>
      </c>
      <c r="D21" s="6" t="s">
        <v>112</v>
      </c>
      <c r="E21" s="6" t="s">
        <v>112</v>
      </c>
      <c r="F21" s="6" t="s">
        <v>112</v>
      </c>
    </row>
    <row r="22" spans="1:6" s="2" customFormat="1" x14ac:dyDescent="0.2">
      <c r="B22" s="5"/>
      <c r="C22" s="6" t="s">
        <v>113</v>
      </c>
      <c r="D22" s="6" t="s">
        <v>113</v>
      </c>
      <c r="E22" s="6" t="s">
        <v>113</v>
      </c>
      <c r="F22" s="6" t="s">
        <v>113</v>
      </c>
    </row>
    <row r="23" spans="1:6" s="2" customFormat="1" x14ac:dyDescent="0.2">
      <c r="B23" s="5"/>
      <c r="C23" s="5" t="s">
        <v>114</v>
      </c>
      <c r="D23" s="5" t="s">
        <v>114</v>
      </c>
      <c r="E23" s="5" t="s">
        <v>115</v>
      </c>
      <c r="F23" s="5" t="s">
        <v>115</v>
      </c>
    </row>
    <row r="24" spans="1:6" s="2" customFormat="1" x14ac:dyDescent="0.2">
      <c r="B24" s="5"/>
      <c r="C24" s="6" t="s">
        <v>116</v>
      </c>
      <c r="D24" s="6" t="s">
        <v>116</v>
      </c>
      <c r="E24" s="1" t="s">
        <v>116</v>
      </c>
      <c r="F24" s="1" t="s">
        <v>116</v>
      </c>
    </row>
    <row r="25" spans="1:6" s="2" customFormat="1" x14ac:dyDescent="0.2">
      <c r="B25" s="5"/>
      <c r="C25" s="6" t="s">
        <v>117</v>
      </c>
      <c r="D25" s="6" t="s">
        <v>117</v>
      </c>
      <c r="E25" s="3"/>
      <c r="F25" s="10" t="s">
        <v>117</v>
      </c>
    </row>
    <row r="26" spans="1:6" s="2" customFormat="1" x14ac:dyDescent="0.2">
      <c r="A26" s="4" t="s">
        <v>118</v>
      </c>
      <c r="B26" s="5"/>
      <c r="C26" s="6" t="s">
        <v>118</v>
      </c>
      <c r="D26" s="6" t="s">
        <v>118</v>
      </c>
      <c r="E26" s="6" t="s">
        <v>118</v>
      </c>
      <c r="F26" s="6" t="s">
        <v>118</v>
      </c>
    </row>
    <row r="27" spans="1:6" s="2" customFormat="1" x14ac:dyDescent="0.2">
      <c r="A27" s="2" t="s">
        <v>119</v>
      </c>
      <c r="B27" s="5"/>
      <c r="C27" s="10" t="s">
        <v>119</v>
      </c>
      <c r="D27" s="5" t="s">
        <v>119</v>
      </c>
      <c r="E27" s="6" t="s">
        <v>119</v>
      </c>
      <c r="F27" s="6" t="s">
        <v>119</v>
      </c>
    </row>
    <row r="28" spans="1:6" s="2" customFormat="1" x14ac:dyDescent="0.2">
      <c r="A28" s="1"/>
      <c r="B28" s="5"/>
      <c r="C28" s="6" t="s">
        <v>120</v>
      </c>
      <c r="D28" s="5"/>
      <c r="E28" s="6" t="s">
        <v>120</v>
      </c>
      <c r="F28" s="6" t="s">
        <v>120</v>
      </c>
    </row>
    <row r="29" spans="1:6" s="2" customFormat="1" x14ac:dyDescent="0.2">
      <c r="B29" s="5"/>
      <c r="C29" s="6" t="s">
        <v>121</v>
      </c>
      <c r="D29" s="5"/>
      <c r="E29" s="6" t="s">
        <v>121</v>
      </c>
      <c r="F29" s="6" t="s">
        <v>121</v>
      </c>
    </row>
    <row r="30" spans="1:6" s="2" customFormat="1" x14ac:dyDescent="0.2">
      <c r="A30" s="2" t="s">
        <v>122</v>
      </c>
      <c r="B30" s="5"/>
      <c r="C30" s="6" t="s">
        <v>122</v>
      </c>
      <c r="D30" s="5"/>
      <c r="E30" s="6" t="s">
        <v>122</v>
      </c>
      <c r="F30" s="6" t="s">
        <v>122</v>
      </c>
    </row>
    <row r="31" spans="1:6" s="2" customFormat="1" x14ac:dyDescent="0.2">
      <c r="B31" s="5"/>
      <c r="C31" s="6" t="s">
        <v>123</v>
      </c>
      <c r="D31" s="9"/>
      <c r="E31" s="6" t="s">
        <v>123</v>
      </c>
      <c r="F31" s="6" t="s">
        <v>123</v>
      </c>
    </row>
    <row r="32" spans="1:6" s="2" customFormat="1" x14ac:dyDescent="0.2">
      <c r="A32" s="4" t="s">
        <v>124</v>
      </c>
      <c r="B32" s="5"/>
      <c r="C32" s="6" t="s">
        <v>124</v>
      </c>
      <c r="D32" s="6" t="s">
        <v>124</v>
      </c>
      <c r="E32" s="6" t="s">
        <v>124</v>
      </c>
      <c r="F32" s="6" t="s">
        <v>124</v>
      </c>
    </row>
    <row r="33" spans="1:6" s="2" customFormat="1" x14ac:dyDescent="0.2">
      <c r="A33" s="4" t="s">
        <v>125</v>
      </c>
      <c r="B33" s="5"/>
      <c r="C33" s="6" t="s">
        <v>125</v>
      </c>
      <c r="D33" s="6" t="s">
        <v>125</v>
      </c>
      <c r="E33" s="6" t="s">
        <v>125</v>
      </c>
      <c r="F33" s="6" t="s">
        <v>125</v>
      </c>
    </row>
    <row r="34" spans="1:6" s="4" customFormat="1" x14ac:dyDescent="0.2">
      <c r="A34" s="4" t="s">
        <v>201</v>
      </c>
      <c r="B34" s="4" t="s">
        <v>201</v>
      </c>
      <c r="C34" s="4" t="s">
        <v>127</v>
      </c>
      <c r="D34" s="4" t="s">
        <v>201</v>
      </c>
      <c r="E34" s="4" t="s">
        <v>201</v>
      </c>
      <c r="F34" s="4" t="s">
        <v>127</v>
      </c>
    </row>
    <row r="35" spans="1:6" s="4" customFormat="1" x14ac:dyDescent="0.2">
      <c r="A35" s="4" t="s">
        <v>128</v>
      </c>
      <c r="B35" s="4" t="s">
        <v>128</v>
      </c>
      <c r="C35" s="4" t="s">
        <v>128</v>
      </c>
      <c r="D35" s="4" t="s">
        <v>128</v>
      </c>
      <c r="E35" s="4" t="s">
        <v>128</v>
      </c>
      <c r="F35" s="4" t="s">
        <v>128</v>
      </c>
    </row>
    <row r="36" spans="1:6" s="1" customFormat="1" x14ac:dyDescent="0.2">
      <c r="A36" s="4" t="s">
        <v>129</v>
      </c>
      <c r="B36" s="1" t="s">
        <v>129</v>
      </c>
      <c r="C36" s="4" t="s">
        <v>129</v>
      </c>
      <c r="D36" s="4" t="s">
        <v>129</v>
      </c>
      <c r="E36" s="4" t="s">
        <v>129</v>
      </c>
      <c r="F36" s="4" t="s">
        <v>129</v>
      </c>
    </row>
    <row r="37" spans="1:6" s="3" customFormat="1" x14ac:dyDescent="0.2">
      <c r="A37" s="3" t="s">
        <v>130</v>
      </c>
      <c r="C37" s="3" t="s">
        <v>131</v>
      </c>
      <c r="D37" s="3" t="s">
        <v>131</v>
      </c>
      <c r="E37" s="3" t="s">
        <v>131</v>
      </c>
      <c r="F37" s="3" t="s">
        <v>131</v>
      </c>
    </row>
    <row r="38" spans="1:6" s="4" customFormat="1" x14ac:dyDescent="0.2">
      <c r="A38" s="4" t="s">
        <v>132</v>
      </c>
      <c r="B38" s="4" t="s">
        <v>132</v>
      </c>
      <c r="C38" s="4" t="s">
        <v>132</v>
      </c>
      <c r="D38" s="4" t="s">
        <v>132</v>
      </c>
      <c r="E38" s="4" t="s">
        <v>132</v>
      </c>
      <c r="F38" s="4" t="s">
        <v>132</v>
      </c>
    </row>
    <row r="39" spans="1:6" s="4" customFormat="1" x14ac:dyDescent="0.2">
      <c r="A39" s="4" t="s">
        <v>133</v>
      </c>
      <c r="B39" s="4" t="s">
        <v>133</v>
      </c>
      <c r="C39" s="4" t="s">
        <v>133</v>
      </c>
      <c r="D39" s="4" t="s">
        <v>133</v>
      </c>
      <c r="E39" s="4" t="s">
        <v>133</v>
      </c>
      <c r="F39" s="4" t="s">
        <v>133</v>
      </c>
    </row>
    <row r="40" spans="1:6" s="4" customFormat="1" x14ac:dyDescent="0.2">
      <c r="A40" s="4" t="s">
        <v>134</v>
      </c>
      <c r="B40" s="4" t="s">
        <v>134</v>
      </c>
      <c r="C40" s="4" t="s">
        <v>134</v>
      </c>
      <c r="D40" s="4" t="s">
        <v>134</v>
      </c>
      <c r="E40" s="4" t="s">
        <v>134</v>
      </c>
      <c r="F40" s="4" t="s">
        <v>134</v>
      </c>
    </row>
    <row r="41" spans="1:6" s="4" customFormat="1" x14ac:dyDescent="0.2">
      <c r="A41" s="4" t="s">
        <v>135</v>
      </c>
      <c r="B41" s="4" t="s">
        <v>135</v>
      </c>
      <c r="C41" s="4" t="s">
        <v>135</v>
      </c>
      <c r="D41" s="4" t="s">
        <v>135</v>
      </c>
      <c r="E41" s="4" t="s">
        <v>135</v>
      </c>
      <c r="F41" s="4" t="s">
        <v>135</v>
      </c>
    </row>
    <row r="42" spans="1:6" x14ac:dyDescent="0.2">
      <c r="B42" s="4" t="s">
        <v>136</v>
      </c>
      <c r="C42" s="6" t="s">
        <v>136</v>
      </c>
      <c r="D42" s="6" t="s">
        <v>136</v>
      </c>
      <c r="E42" s="6" t="s">
        <v>136</v>
      </c>
      <c r="F42" s="6" t="s">
        <v>136</v>
      </c>
    </row>
    <row r="43" spans="1:6" x14ac:dyDescent="0.2">
      <c r="B43" s="4" t="s">
        <v>137</v>
      </c>
      <c r="C43" s="6" t="s">
        <v>137</v>
      </c>
      <c r="D43" s="6" t="s">
        <v>137</v>
      </c>
      <c r="E43" s="6" t="s">
        <v>137</v>
      </c>
      <c r="F43" s="6" t="s">
        <v>137</v>
      </c>
    </row>
    <row r="44" spans="1:6" x14ac:dyDescent="0.2">
      <c r="B44" s="4" t="s">
        <v>138</v>
      </c>
      <c r="C44" s="6" t="s">
        <v>138</v>
      </c>
      <c r="D44" s="6" t="s">
        <v>138</v>
      </c>
      <c r="E44" s="6" t="s">
        <v>138</v>
      </c>
      <c r="F44" s="6" t="s">
        <v>138</v>
      </c>
    </row>
    <row r="45" spans="1:6" x14ac:dyDescent="0.2">
      <c r="B45" s="4" t="s">
        <v>139</v>
      </c>
      <c r="C45" s="6" t="s">
        <v>139</v>
      </c>
      <c r="D45" s="6" t="s">
        <v>139</v>
      </c>
      <c r="E45" s="6" t="s">
        <v>139</v>
      </c>
      <c r="F45" s="6" t="s">
        <v>139</v>
      </c>
    </row>
    <row r="46" spans="1:6" x14ac:dyDescent="0.2">
      <c r="B46" s="4" t="s">
        <v>140</v>
      </c>
      <c r="C46" s="6" t="s">
        <v>140</v>
      </c>
      <c r="D46" s="6" t="s">
        <v>140</v>
      </c>
      <c r="E46" s="6" t="s">
        <v>140</v>
      </c>
      <c r="F46" s="6" t="s">
        <v>140</v>
      </c>
    </row>
    <row r="47" spans="1:6" x14ac:dyDescent="0.2">
      <c r="B47" s="4" t="s">
        <v>141</v>
      </c>
      <c r="C47" s="6" t="s">
        <v>141</v>
      </c>
      <c r="D47" s="6" t="s">
        <v>141</v>
      </c>
      <c r="E47" s="6" t="s">
        <v>141</v>
      </c>
      <c r="F47" s="6" t="s">
        <v>141</v>
      </c>
    </row>
    <row r="48" spans="1:6" s="12" customFormat="1" x14ac:dyDescent="0.2">
      <c r="B48" s="13" t="s">
        <v>99</v>
      </c>
      <c r="C48" s="11" t="s">
        <v>99</v>
      </c>
      <c r="D48" s="11" t="s">
        <v>99</v>
      </c>
      <c r="E48" s="11" t="s">
        <v>99</v>
      </c>
      <c r="F48" s="11" t="s">
        <v>99</v>
      </c>
    </row>
    <row r="49" spans="2:6" x14ac:dyDescent="0.2">
      <c r="B49" s="2"/>
      <c r="C49" s="6" t="s">
        <v>142</v>
      </c>
      <c r="D49" s="6" t="s">
        <v>142</v>
      </c>
      <c r="E49" s="6" t="s">
        <v>142</v>
      </c>
      <c r="F49" s="6" t="s">
        <v>142</v>
      </c>
    </row>
    <row r="50" spans="2:6" x14ac:dyDescent="0.2">
      <c r="B50" s="2"/>
      <c r="C50" s="6" t="s">
        <v>143</v>
      </c>
      <c r="D50" s="6" t="s">
        <v>143</v>
      </c>
      <c r="E50" s="6" t="s">
        <v>143</v>
      </c>
      <c r="F50" s="6" t="s">
        <v>143</v>
      </c>
    </row>
    <row r="51" spans="2:6" x14ac:dyDescent="0.2">
      <c r="B51" s="2"/>
      <c r="C51" s="6" t="s">
        <v>144</v>
      </c>
      <c r="D51" s="6" t="s">
        <v>144</v>
      </c>
      <c r="E51" s="6" t="s">
        <v>144</v>
      </c>
      <c r="F51" s="6" t="s">
        <v>144</v>
      </c>
    </row>
    <row r="52" spans="2:6" x14ac:dyDescent="0.2">
      <c r="B52" s="2"/>
      <c r="C52" s="6" t="s">
        <v>145</v>
      </c>
      <c r="D52" s="6" t="s">
        <v>145</v>
      </c>
      <c r="E52" s="6" t="s">
        <v>145</v>
      </c>
      <c r="F52" s="6" t="s">
        <v>145</v>
      </c>
    </row>
    <row r="53" spans="2:6" x14ac:dyDescent="0.2">
      <c r="B53" s="2"/>
      <c r="C53" s="6" t="s">
        <v>146</v>
      </c>
      <c r="D53" s="6" t="s">
        <v>146</v>
      </c>
      <c r="E53" s="6" t="s">
        <v>146</v>
      </c>
      <c r="F53" s="6" t="s">
        <v>146</v>
      </c>
    </row>
    <row r="54" spans="2:6" x14ac:dyDescent="0.2">
      <c r="D54" s="6" t="s">
        <v>147</v>
      </c>
      <c r="E54" s="6" t="s">
        <v>147</v>
      </c>
      <c r="F54" s="6" t="s">
        <v>147</v>
      </c>
    </row>
    <row r="55" spans="2:6" x14ac:dyDescent="0.2">
      <c r="D55" s="6" t="s">
        <v>148</v>
      </c>
      <c r="E55" s="6" t="s">
        <v>148</v>
      </c>
      <c r="F55" s="6" t="s">
        <v>148</v>
      </c>
    </row>
    <row r="56" spans="2:6" x14ac:dyDescent="0.2">
      <c r="D56" s="6" t="s">
        <v>149</v>
      </c>
      <c r="E56" s="6" t="s">
        <v>149</v>
      </c>
      <c r="F56" s="6" t="s">
        <v>149</v>
      </c>
    </row>
    <row r="57" spans="2:6" x14ac:dyDescent="0.2">
      <c r="D57" s="6" t="s">
        <v>150</v>
      </c>
      <c r="E57" s="6" t="s">
        <v>150</v>
      </c>
      <c r="F57" s="6" t="s">
        <v>150</v>
      </c>
    </row>
    <row r="58" spans="2:6" x14ac:dyDescent="0.2">
      <c r="D58" s="6" t="s">
        <v>203</v>
      </c>
      <c r="E58" s="6" t="s">
        <v>203</v>
      </c>
      <c r="F58" s="6" t="s">
        <v>203</v>
      </c>
    </row>
    <row r="59" spans="2:6" x14ac:dyDescent="0.2">
      <c r="D59" s="6" t="s">
        <v>152</v>
      </c>
      <c r="E59" s="6" t="s">
        <v>152</v>
      </c>
      <c r="F59" s="6" t="s">
        <v>152</v>
      </c>
    </row>
    <row r="60" spans="2:6" x14ac:dyDescent="0.2">
      <c r="E60" s="6" t="s">
        <v>153</v>
      </c>
      <c r="F60" s="6" t="s">
        <v>153</v>
      </c>
    </row>
    <row r="61" spans="2:6" x14ac:dyDescent="0.2">
      <c r="E61" s="6" t="s">
        <v>154</v>
      </c>
      <c r="F61" s="6" t="s">
        <v>154</v>
      </c>
    </row>
    <row r="62" spans="2:6" x14ac:dyDescent="0.2">
      <c r="E62" s="6" t="s">
        <v>155</v>
      </c>
      <c r="F62" s="6" t="s">
        <v>180</v>
      </c>
    </row>
    <row r="63" spans="2:6" x14ac:dyDescent="0.2">
      <c r="E63" s="6" t="s">
        <v>156</v>
      </c>
      <c r="F63" s="6" t="s">
        <v>156</v>
      </c>
    </row>
    <row r="64" spans="2:6" x14ac:dyDescent="0.2">
      <c r="E64" s="6" t="s">
        <v>157</v>
      </c>
      <c r="F64" s="6" t="s">
        <v>157</v>
      </c>
    </row>
    <row r="65" spans="5:6" x14ac:dyDescent="0.2">
      <c r="E65" s="6" t="s">
        <v>202</v>
      </c>
      <c r="F65" s="6" t="s">
        <v>202</v>
      </c>
    </row>
    <row r="66" spans="5:6" x14ac:dyDescent="0.2">
      <c r="E66" s="6" t="s">
        <v>159</v>
      </c>
      <c r="F66" s="6" t="s">
        <v>159</v>
      </c>
    </row>
    <row r="67" spans="5:6" x14ac:dyDescent="0.2">
      <c r="E67" s="6" t="s">
        <v>181</v>
      </c>
      <c r="F67" s="6" t="s">
        <v>160</v>
      </c>
    </row>
    <row r="68" spans="5:6" x14ac:dyDescent="0.2">
      <c r="F68" s="6" t="s">
        <v>182</v>
      </c>
    </row>
    <row r="69" spans="5:6" x14ac:dyDescent="0.2">
      <c r="F69" s="6" t="s">
        <v>183</v>
      </c>
    </row>
    <row r="70" spans="5:6" x14ac:dyDescent="0.2">
      <c r="F70" s="6" t="s">
        <v>184</v>
      </c>
    </row>
    <row r="71" spans="5:6" x14ac:dyDescent="0.2">
      <c r="F71" s="6" t="s">
        <v>185</v>
      </c>
    </row>
    <row r="72" spans="5:6" x14ac:dyDescent="0.2">
      <c r="F72" s="6" t="s">
        <v>186</v>
      </c>
    </row>
    <row r="73" spans="5:6" x14ac:dyDescent="0.2">
      <c r="F73" s="6" t="s">
        <v>187</v>
      </c>
    </row>
    <row r="74" spans="5:6" x14ac:dyDescent="0.2">
      <c r="F74" s="6" t="s">
        <v>188</v>
      </c>
    </row>
    <row r="75" spans="5:6" x14ac:dyDescent="0.2">
      <c r="F75" s="6" t="s">
        <v>189</v>
      </c>
    </row>
    <row r="76" spans="5:6" x14ac:dyDescent="0.2">
      <c r="F76" s="6" t="s">
        <v>190</v>
      </c>
    </row>
    <row r="77" spans="5:6" x14ac:dyDescent="0.2">
      <c r="F77" s="6" t="s">
        <v>191</v>
      </c>
    </row>
    <row r="78" spans="5:6" x14ac:dyDescent="0.2">
      <c r="F78" s="6" t="s">
        <v>192</v>
      </c>
    </row>
    <row r="79" spans="5:6" x14ac:dyDescent="0.2">
      <c r="F79" s="6" t="s">
        <v>193</v>
      </c>
    </row>
    <row r="80" spans="5:6" x14ac:dyDescent="0.2">
      <c r="F80" s="6" t="s">
        <v>194</v>
      </c>
    </row>
    <row r="81" spans="6:6" x14ac:dyDescent="0.2">
      <c r="F81" s="6" t="s">
        <v>195</v>
      </c>
    </row>
    <row r="82" spans="6:6" x14ac:dyDescent="0.2">
      <c r="F82" s="6" t="s">
        <v>196</v>
      </c>
    </row>
    <row r="83" spans="6:6" x14ac:dyDescent="0.2">
      <c r="F83" s="6" t="s">
        <v>197</v>
      </c>
    </row>
    <row r="84" spans="6:6" x14ac:dyDescent="0.2">
      <c r="F84" s="6" t="s">
        <v>198</v>
      </c>
    </row>
    <row r="85" spans="6:6" x14ac:dyDescent="0.2">
      <c r="F85" s="6" t="s">
        <v>199</v>
      </c>
    </row>
    <row r="86" spans="6:6" x14ac:dyDescent="0.2">
      <c r="F86" s="6" t="s">
        <v>200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71" sqref="B71"/>
    </sheetView>
  </sheetViews>
  <sheetFormatPr baseColWidth="10" defaultRowHeight="16" x14ac:dyDescent="0.2"/>
  <cols>
    <col min="1" max="1" width="30.5" customWidth="1"/>
    <col min="2" max="2" width="45.83203125" style="17" customWidth="1"/>
  </cols>
  <sheetData>
    <row r="1" spans="1:2" ht="19" x14ac:dyDescent="0.25">
      <c r="A1" s="7" t="s">
        <v>19</v>
      </c>
      <c r="B1" s="16" t="s">
        <v>51</v>
      </c>
    </row>
    <row r="3" spans="1:2" x14ac:dyDescent="0.2">
      <c r="A3" s="28" t="s">
        <v>95</v>
      </c>
      <c r="B3" s="27" t="s">
        <v>0</v>
      </c>
    </row>
    <row r="4" spans="1:2" x14ac:dyDescent="0.2">
      <c r="A4" s="26"/>
      <c r="B4" s="27" t="s">
        <v>47</v>
      </c>
    </row>
    <row r="5" spans="1:2" x14ac:dyDescent="0.2">
      <c r="A5" s="26"/>
      <c r="B5" s="27" t="s">
        <v>204</v>
      </c>
    </row>
    <row r="6" spans="1:2" x14ac:dyDescent="0.2">
      <c r="A6" s="15" t="s">
        <v>97</v>
      </c>
      <c r="B6" s="15" t="s">
        <v>6</v>
      </c>
    </row>
    <row r="7" spans="1:2" x14ac:dyDescent="0.2">
      <c r="A7" s="14"/>
      <c r="B7" s="15" t="s">
        <v>21</v>
      </c>
    </row>
    <row r="8" spans="1:2" x14ac:dyDescent="0.2">
      <c r="A8" s="21"/>
      <c r="B8" s="11" t="s">
        <v>22</v>
      </c>
    </row>
    <row r="9" spans="1:2" x14ac:dyDescent="0.2">
      <c r="A9" s="4" t="s">
        <v>100</v>
      </c>
      <c r="B9" s="6" t="s">
        <v>1</v>
      </c>
    </row>
    <row r="10" spans="1:2" x14ac:dyDescent="0.2">
      <c r="A10" s="23" t="s">
        <v>101</v>
      </c>
      <c r="B10" s="23" t="s">
        <v>7</v>
      </c>
    </row>
    <row r="11" spans="1:2" x14ac:dyDescent="0.2">
      <c r="A11" s="25"/>
      <c r="B11" s="24" t="s">
        <v>46</v>
      </c>
    </row>
    <row r="12" spans="1:2" x14ac:dyDescent="0.2">
      <c r="A12" s="4" t="s">
        <v>103</v>
      </c>
      <c r="B12" s="6" t="s">
        <v>15</v>
      </c>
    </row>
    <row r="13" spans="1:2" x14ac:dyDescent="0.2">
      <c r="A13" s="29" t="s">
        <v>104</v>
      </c>
      <c r="B13" s="30" t="s">
        <v>2</v>
      </c>
    </row>
    <row r="14" spans="1:2" x14ac:dyDescent="0.2">
      <c r="A14" s="31"/>
      <c r="B14" s="30" t="s">
        <v>36</v>
      </c>
    </row>
    <row r="15" spans="1:2" x14ac:dyDescent="0.2">
      <c r="A15" s="31"/>
      <c r="B15" s="30" t="s">
        <v>37</v>
      </c>
    </row>
    <row r="16" spans="1:2" x14ac:dyDescent="0.2">
      <c r="A16" s="31"/>
      <c r="B16" s="31" t="s">
        <v>38</v>
      </c>
    </row>
    <row r="17" spans="1:2" x14ac:dyDescent="0.2">
      <c r="A17" s="31"/>
      <c r="B17" s="30" t="s">
        <v>33</v>
      </c>
    </row>
    <row r="18" spans="1:2" x14ac:dyDescent="0.2">
      <c r="A18" s="31"/>
      <c r="B18" s="30" t="s">
        <v>34</v>
      </c>
    </row>
    <row r="19" spans="1:2" x14ac:dyDescent="0.2">
      <c r="A19" s="31"/>
      <c r="B19" s="30" t="s">
        <v>35</v>
      </c>
    </row>
    <row r="20" spans="1:2" x14ac:dyDescent="0.2">
      <c r="A20" s="31"/>
      <c r="B20" s="30" t="s">
        <v>40</v>
      </c>
    </row>
    <row r="21" spans="1:2" x14ac:dyDescent="0.2">
      <c r="A21" s="31"/>
      <c r="B21" s="30" t="s">
        <v>42</v>
      </c>
    </row>
    <row r="22" spans="1:2" x14ac:dyDescent="0.2">
      <c r="A22" s="31"/>
      <c r="B22" s="30" t="s">
        <v>43</v>
      </c>
    </row>
    <row r="23" spans="1:2" x14ac:dyDescent="0.2">
      <c r="A23" s="31"/>
      <c r="B23" s="31" t="s">
        <v>61</v>
      </c>
    </row>
    <row r="24" spans="1:2" x14ac:dyDescent="0.2">
      <c r="A24" s="31"/>
      <c r="B24" s="29" t="s">
        <v>45</v>
      </c>
    </row>
    <row r="25" spans="1:2" x14ac:dyDescent="0.2">
      <c r="A25" s="31"/>
      <c r="B25" s="30" t="s">
        <v>49</v>
      </c>
    </row>
    <row r="26" spans="1:2" x14ac:dyDescent="0.2">
      <c r="A26" s="4" t="s">
        <v>118</v>
      </c>
      <c r="B26" s="6" t="s">
        <v>5</v>
      </c>
    </row>
    <row r="27" spans="1:2" x14ac:dyDescent="0.2">
      <c r="A27" s="32" t="s">
        <v>119</v>
      </c>
      <c r="B27" s="33" t="s">
        <v>8</v>
      </c>
    </row>
    <row r="28" spans="1:2" x14ac:dyDescent="0.2">
      <c r="A28" s="34"/>
      <c r="B28" s="33" t="s">
        <v>41</v>
      </c>
    </row>
    <row r="29" spans="1:2" x14ac:dyDescent="0.2">
      <c r="A29" s="32"/>
      <c r="B29" s="33" t="s">
        <v>39</v>
      </c>
    </row>
    <row r="30" spans="1:2" x14ac:dyDescent="0.2">
      <c r="A30" s="14" t="s">
        <v>122</v>
      </c>
      <c r="B30" s="15" t="s">
        <v>13</v>
      </c>
    </row>
    <row r="31" spans="1:2" x14ac:dyDescent="0.2">
      <c r="A31" s="14"/>
      <c r="B31" s="15" t="s">
        <v>52</v>
      </c>
    </row>
    <row r="32" spans="1:2" x14ac:dyDescent="0.2">
      <c r="A32" s="4" t="s">
        <v>124</v>
      </c>
      <c r="B32" s="6" t="s">
        <v>10</v>
      </c>
    </row>
    <row r="33" spans="1:2" x14ac:dyDescent="0.2">
      <c r="A33" s="4" t="s">
        <v>125</v>
      </c>
      <c r="B33" s="6" t="s">
        <v>12</v>
      </c>
    </row>
    <row r="34" spans="1:2" x14ac:dyDescent="0.2">
      <c r="A34" s="4" t="s">
        <v>201</v>
      </c>
      <c r="B34" s="6" t="s">
        <v>30</v>
      </c>
    </row>
    <row r="35" spans="1:2" x14ac:dyDescent="0.2">
      <c r="A35" s="4" t="s">
        <v>128</v>
      </c>
      <c r="B35" s="6" t="s">
        <v>4</v>
      </c>
    </row>
    <row r="36" spans="1:2" x14ac:dyDescent="0.2">
      <c r="A36" s="4" t="s">
        <v>129</v>
      </c>
      <c r="B36" s="6" t="s">
        <v>9</v>
      </c>
    </row>
    <row r="37" spans="1:2" x14ac:dyDescent="0.2">
      <c r="A37" s="3" t="s">
        <v>130</v>
      </c>
      <c r="B37" s="9" t="s">
        <v>31</v>
      </c>
    </row>
    <row r="38" spans="1:2" x14ac:dyDescent="0.2">
      <c r="A38" s="4" t="s">
        <v>132</v>
      </c>
      <c r="B38" s="6" t="s">
        <v>14</v>
      </c>
    </row>
    <row r="39" spans="1:2" x14ac:dyDescent="0.2">
      <c r="A39" s="4" t="s">
        <v>133</v>
      </c>
      <c r="B39" s="6" t="s">
        <v>16</v>
      </c>
    </row>
    <row r="40" spans="1:2" x14ac:dyDescent="0.2">
      <c r="A40" s="4" t="s">
        <v>134</v>
      </c>
      <c r="B40" s="6" t="s">
        <v>17</v>
      </c>
    </row>
    <row r="41" spans="1:2" x14ac:dyDescent="0.2">
      <c r="A41" s="4" t="s">
        <v>135</v>
      </c>
      <c r="B41" s="6" t="s">
        <v>18</v>
      </c>
    </row>
    <row r="42" spans="1:2" x14ac:dyDescent="0.2">
      <c r="B42" s="6" t="s">
        <v>32</v>
      </c>
    </row>
    <row r="43" spans="1:2" x14ac:dyDescent="0.2">
      <c r="B43" s="6" t="s">
        <v>23</v>
      </c>
    </row>
    <row r="44" spans="1:2" x14ac:dyDescent="0.2">
      <c r="B44" s="6" t="s">
        <v>24</v>
      </c>
    </row>
    <row r="45" spans="1:2" x14ac:dyDescent="0.2">
      <c r="B45" s="6" t="s">
        <v>25</v>
      </c>
    </row>
    <row r="46" spans="1:2" x14ac:dyDescent="0.2">
      <c r="B46" s="6" t="s">
        <v>26</v>
      </c>
    </row>
    <row r="47" spans="1:2" x14ac:dyDescent="0.2">
      <c r="B47" s="6" t="s">
        <v>27</v>
      </c>
    </row>
    <row r="48" spans="1:2" x14ac:dyDescent="0.2">
      <c r="B48" s="11" t="s">
        <v>22</v>
      </c>
    </row>
    <row r="49" spans="2:2" x14ac:dyDescent="0.2">
      <c r="B49" s="6" t="s">
        <v>57</v>
      </c>
    </row>
    <row r="50" spans="2:2" x14ac:dyDescent="0.2">
      <c r="B50" s="6" t="s">
        <v>58</v>
      </c>
    </row>
    <row r="51" spans="2:2" x14ac:dyDescent="0.2">
      <c r="B51" s="6" t="s">
        <v>59</v>
      </c>
    </row>
    <row r="52" spans="2:2" x14ac:dyDescent="0.2">
      <c r="B52" s="6" t="s">
        <v>60</v>
      </c>
    </row>
    <row r="53" spans="2:2" x14ac:dyDescent="0.2">
      <c r="B53" s="6" t="s">
        <v>89</v>
      </c>
    </row>
    <row r="54" spans="2:2" x14ac:dyDescent="0.2">
      <c r="B54" s="6" t="s">
        <v>53</v>
      </c>
    </row>
    <row r="55" spans="2:2" x14ac:dyDescent="0.2">
      <c r="B55" s="6" t="s">
        <v>54</v>
      </c>
    </row>
    <row r="56" spans="2:2" x14ac:dyDescent="0.2">
      <c r="B56" s="6" t="s">
        <v>55</v>
      </c>
    </row>
    <row r="57" spans="2:2" x14ac:dyDescent="0.2">
      <c r="B57" s="6" t="s">
        <v>56</v>
      </c>
    </row>
    <row r="58" spans="2:2" x14ac:dyDescent="0.2">
      <c r="B58" s="6" t="s">
        <v>205</v>
      </c>
    </row>
    <row r="59" spans="2:2" x14ac:dyDescent="0.2">
      <c r="B59" s="6" t="s">
        <v>62</v>
      </c>
    </row>
    <row r="60" spans="2:2" x14ac:dyDescent="0.2">
      <c r="B60" s="6" t="s">
        <v>63</v>
      </c>
    </row>
    <row r="61" spans="2:2" x14ac:dyDescent="0.2">
      <c r="B61" s="6" t="s">
        <v>64</v>
      </c>
    </row>
    <row r="62" spans="2:2" x14ac:dyDescent="0.2">
      <c r="B62" s="6" t="s">
        <v>65</v>
      </c>
    </row>
    <row r="63" spans="2:2" x14ac:dyDescent="0.2">
      <c r="B63" s="6" t="s">
        <v>66</v>
      </c>
    </row>
    <row r="64" spans="2:2" x14ac:dyDescent="0.2">
      <c r="B64" s="6" t="s">
        <v>67</v>
      </c>
    </row>
    <row r="65" spans="2:2" x14ac:dyDescent="0.2">
      <c r="B65" s="6" t="s">
        <v>206</v>
      </c>
    </row>
    <row r="66" spans="2:2" x14ac:dyDescent="0.2">
      <c r="B66" s="6" t="s">
        <v>68</v>
      </c>
    </row>
    <row r="67" spans="2:2" x14ac:dyDescent="0.2">
      <c r="B67" s="6" t="s">
        <v>69</v>
      </c>
    </row>
    <row r="68" spans="2:2" x14ac:dyDescent="0.2">
      <c r="B68" s="6" t="s">
        <v>70</v>
      </c>
    </row>
    <row r="69" spans="2:2" x14ac:dyDescent="0.2">
      <c r="B69" s="6" t="s">
        <v>72</v>
      </c>
    </row>
    <row r="70" spans="2:2" x14ac:dyDescent="0.2">
      <c r="B70" s="6" t="s">
        <v>73</v>
      </c>
    </row>
    <row r="71" spans="2:2" x14ac:dyDescent="0.2">
      <c r="B71" s="6" t="s">
        <v>74</v>
      </c>
    </row>
    <row r="72" spans="2:2" x14ac:dyDescent="0.2">
      <c r="B72" s="6" t="s">
        <v>71</v>
      </c>
    </row>
    <row r="73" spans="2:2" x14ac:dyDescent="0.2">
      <c r="B73" s="6" t="s">
        <v>75</v>
      </c>
    </row>
    <row r="74" spans="2:2" x14ac:dyDescent="0.2">
      <c r="B74" s="6" t="s">
        <v>76</v>
      </c>
    </row>
    <row r="75" spans="2:2" x14ac:dyDescent="0.2">
      <c r="B75" s="6" t="s">
        <v>77</v>
      </c>
    </row>
    <row r="76" spans="2:2" x14ac:dyDescent="0.2">
      <c r="B76" s="6" t="s">
        <v>78</v>
      </c>
    </row>
    <row r="77" spans="2:2" x14ac:dyDescent="0.2">
      <c r="B77" s="6" t="s">
        <v>79</v>
      </c>
    </row>
    <row r="78" spans="2:2" x14ac:dyDescent="0.2">
      <c r="B78" s="6" t="s">
        <v>80</v>
      </c>
    </row>
    <row r="79" spans="2:2" x14ac:dyDescent="0.2">
      <c r="B79" s="6" t="s">
        <v>81</v>
      </c>
    </row>
    <row r="80" spans="2:2" x14ac:dyDescent="0.2">
      <c r="B80" s="6" t="s">
        <v>82</v>
      </c>
    </row>
    <row r="81" spans="2:2" x14ac:dyDescent="0.2">
      <c r="B81" s="6" t="s">
        <v>83</v>
      </c>
    </row>
    <row r="82" spans="2:2" x14ac:dyDescent="0.2">
      <c r="B82" s="6" t="s">
        <v>84</v>
      </c>
    </row>
    <row r="83" spans="2:2" x14ac:dyDescent="0.2">
      <c r="B83" s="6" t="s">
        <v>85</v>
      </c>
    </row>
    <row r="84" spans="2:2" x14ac:dyDescent="0.2">
      <c r="B84" s="6" t="s">
        <v>86</v>
      </c>
    </row>
    <row r="85" spans="2:2" x14ac:dyDescent="0.2">
      <c r="B85" s="6" t="s">
        <v>87</v>
      </c>
    </row>
    <row r="86" spans="2:2" x14ac:dyDescent="0.2">
      <c r="B86" s="6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7"/>
  <sheetViews>
    <sheetView workbookViewId="0">
      <selection activeCell="A17" sqref="A17:AM17"/>
    </sheetView>
  </sheetViews>
  <sheetFormatPr baseColWidth="10" defaultRowHeight="16" x14ac:dyDescent="0.2"/>
  <sheetData>
    <row r="1" spans="1:84" x14ac:dyDescent="0.2">
      <c r="A1" s="4" t="s">
        <v>95</v>
      </c>
      <c r="B1" s="4" t="s">
        <v>96</v>
      </c>
      <c r="C1" s="6" t="s">
        <v>48</v>
      </c>
      <c r="D1" s="4" t="s">
        <v>97</v>
      </c>
      <c r="E1" s="4" t="s">
        <v>98</v>
      </c>
      <c r="F1" s="6" t="s">
        <v>99</v>
      </c>
      <c r="G1" s="6" t="s">
        <v>100</v>
      </c>
      <c r="H1" s="6" t="s">
        <v>101</v>
      </c>
      <c r="I1" s="5" t="s">
        <v>102</v>
      </c>
      <c r="J1" s="4" t="s">
        <v>103</v>
      </c>
      <c r="K1" s="4" t="s">
        <v>104</v>
      </c>
      <c r="L1" s="6" t="s">
        <v>105</v>
      </c>
      <c r="M1" s="6" t="s">
        <v>106</v>
      </c>
      <c r="N1" s="5" t="s">
        <v>107</v>
      </c>
      <c r="O1" s="6" t="s">
        <v>108</v>
      </c>
      <c r="P1" s="6" t="s">
        <v>109</v>
      </c>
      <c r="Q1" s="6" t="s">
        <v>110</v>
      </c>
      <c r="R1" s="6" t="s">
        <v>111</v>
      </c>
      <c r="S1" s="6" t="s">
        <v>112</v>
      </c>
      <c r="T1" s="6" t="s">
        <v>113</v>
      </c>
      <c r="U1" s="5" t="s">
        <v>115</v>
      </c>
      <c r="V1" s="1" t="s">
        <v>116</v>
      </c>
      <c r="W1" s="6" t="s">
        <v>117</v>
      </c>
      <c r="X1" s="6" t="s">
        <v>118</v>
      </c>
      <c r="Y1" s="6" t="s">
        <v>119</v>
      </c>
      <c r="Z1" s="6" t="s">
        <v>120</v>
      </c>
      <c r="AA1" s="6" t="s">
        <v>121</v>
      </c>
      <c r="AB1" s="6" t="s">
        <v>122</v>
      </c>
      <c r="AC1" s="6" t="s">
        <v>123</v>
      </c>
      <c r="AD1" s="6" t="s">
        <v>124</v>
      </c>
      <c r="AE1" s="6" t="s">
        <v>125</v>
      </c>
      <c r="AF1" s="4" t="s">
        <v>127</v>
      </c>
      <c r="AG1" s="4" t="s">
        <v>128</v>
      </c>
      <c r="AH1" s="4" t="s">
        <v>129</v>
      </c>
      <c r="AI1" s="3" t="s">
        <v>131</v>
      </c>
      <c r="AJ1" s="4" t="s">
        <v>132</v>
      </c>
      <c r="AK1" s="4" t="s">
        <v>133</v>
      </c>
      <c r="AL1" s="4" t="s">
        <v>134</v>
      </c>
      <c r="AM1" s="4" t="s">
        <v>135</v>
      </c>
      <c r="AN1" s="6" t="s">
        <v>136</v>
      </c>
      <c r="AO1" s="6" t="s">
        <v>137</v>
      </c>
      <c r="AP1" s="6" t="s">
        <v>138</v>
      </c>
      <c r="AQ1" s="6" t="s">
        <v>139</v>
      </c>
      <c r="AR1" s="6" t="s">
        <v>140</v>
      </c>
      <c r="AS1" s="6" t="s">
        <v>141</v>
      </c>
      <c r="AT1" s="6" t="s">
        <v>99</v>
      </c>
      <c r="AU1" s="6" t="s">
        <v>142</v>
      </c>
      <c r="AV1" s="6" t="s">
        <v>143</v>
      </c>
      <c r="AW1" s="6" t="s">
        <v>144</v>
      </c>
      <c r="AX1" s="6" t="s">
        <v>145</v>
      </c>
      <c r="AY1" s="6" t="s">
        <v>146</v>
      </c>
      <c r="AZ1" s="6" t="s">
        <v>147</v>
      </c>
      <c r="BA1" s="6" t="s">
        <v>148</v>
      </c>
      <c r="BB1" s="6" t="s">
        <v>149</v>
      </c>
      <c r="BC1" s="6" t="s">
        <v>150</v>
      </c>
      <c r="BD1" s="6" t="s">
        <v>151</v>
      </c>
      <c r="BE1" s="6" t="s">
        <v>152</v>
      </c>
      <c r="BF1" s="6" t="s">
        <v>153</v>
      </c>
      <c r="BG1" s="6" t="s">
        <v>154</v>
      </c>
      <c r="BH1" s="6" t="s">
        <v>155</v>
      </c>
      <c r="BI1" s="6" t="s">
        <v>156</v>
      </c>
      <c r="BJ1" s="6" t="s">
        <v>157</v>
      </c>
      <c r="BK1" s="6" t="s">
        <v>158</v>
      </c>
      <c r="BL1" s="6" t="s">
        <v>159</v>
      </c>
      <c r="BM1" s="6" t="s">
        <v>160</v>
      </c>
      <c r="BN1" s="6" t="s">
        <v>161</v>
      </c>
      <c r="BO1" s="6" t="s">
        <v>162</v>
      </c>
      <c r="BP1" s="6" t="s">
        <v>163</v>
      </c>
      <c r="BQ1" s="6" t="s">
        <v>164</v>
      </c>
      <c r="BR1" s="6" t="s">
        <v>165</v>
      </c>
      <c r="BS1" s="6" t="s">
        <v>166</v>
      </c>
      <c r="BT1" s="6" t="s">
        <v>167</v>
      </c>
      <c r="BU1" s="6" t="s">
        <v>168</v>
      </c>
      <c r="BV1" s="6" t="s">
        <v>169</v>
      </c>
      <c r="BW1" s="6" t="s">
        <v>170</v>
      </c>
      <c r="BX1" s="6" t="s">
        <v>171</v>
      </c>
      <c r="BY1" s="6" t="s">
        <v>172</v>
      </c>
      <c r="BZ1" s="6" t="s">
        <v>173</v>
      </c>
      <c r="CA1" s="6" t="s">
        <v>174</v>
      </c>
      <c r="CB1" s="6" t="s">
        <v>175</v>
      </c>
      <c r="CC1" s="6" t="s">
        <v>176</v>
      </c>
      <c r="CD1" s="6" t="s">
        <v>177</v>
      </c>
      <c r="CE1" s="6" t="s">
        <v>178</v>
      </c>
      <c r="CF1" s="6" t="s">
        <v>179</v>
      </c>
    </row>
    <row r="3" spans="1:84" x14ac:dyDescent="0.2">
      <c r="A3" s="4" t="s">
        <v>95</v>
      </c>
      <c r="B3" s="4" t="s">
        <v>96</v>
      </c>
      <c r="C3" s="6" t="s">
        <v>48</v>
      </c>
      <c r="D3" s="4" t="s">
        <v>97</v>
      </c>
      <c r="E3" s="4" t="s">
        <v>98</v>
      </c>
      <c r="F3" s="6" t="s">
        <v>99</v>
      </c>
      <c r="G3" s="6" t="s">
        <v>100</v>
      </c>
      <c r="H3" s="6" t="s">
        <v>101</v>
      </c>
      <c r="I3" s="5" t="s">
        <v>102</v>
      </c>
      <c r="J3" s="4" t="s">
        <v>103</v>
      </c>
      <c r="K3" s="4" t="s">
        <v>104</v>
      </c>
      <c r="L3" s="6" t="s">
        <v>105</v>
      </c>
      <c r="M3" s="6" t="s">
        <v>106</v>
      </c>
      <c r="N3" s="5" t="s">
        <v>107</v>
      </c>
      <c r="O3" s="6" t="s">
        <v>108</v>
      </c>
      <c r="P3" s="6" t="s">
        <v>109</v>
      </c>
      <c r="Q3" s="6" t="s">
        <v>110</v>
      </c>
      <c r="R3" s="6" t="s">
        <v>111</v>
      </c>
      <c r="S3" s="6" t="s">
        <v>112</v>
      </c>
      <c r="T3" s="6" t="s">
        <v>113</v>
      </c>
      <c r="U3" s="5" t="s">
        <v>115</v>
      </c>
      <c r="V3" s="1" t="s">
        <v>116</v>
      </c>
      <c r="W3" s="3"/>
      <c r="X3" s="6" t="s">
        <v>118</v>
      </c>
      <c r="Y3" s="6" t="s">
        <v>119</v>
      </c>
      <c r="Z3" s="6" t="s">
        <v>120</v>
      </c>
      <c r="AA3" s="6" t="s">
        <v>121</v>
      </c>
      <c r="AB3" s="6" t="s">
        <v>122</v>
      </c>
      <c r="AC3" s="6" t="s">
        <v>123</v>
      </c>
      <c r="AD3" s="6" t="s">
        <v>124</v>
      </c>
      <c r="AE3" s="6" t="s">
        <v>125</v>
      </c>
      <c r="AF3" s="4" t="s">
        <v>126</v>
      </c>
      <c r="AG3" s="4" t="s">
        <v>128</v>
      </c>
      <c r="AH3" s="4" t="s">
        <v>129</v>
      </c>
      <c r="AI3" s="3" t="s">
        <v>131</v>
      </c>
      <c r="AJ3" s="4" t="s">
        <v>132</v>
      </c>
      <c r="AK3" s="4" t="s">
        <v>133</v>
      </c>
      <c r="AL3" s="4" t="s">
        <v>134</v>
      </c>
      <c r="AM3" s="4" t="s">
        <v>135</v>
      </c>
      <c r="AN3" s="6" t="s">
        <v>136</v>
      </c>
      <c r="AO3" s="6" t="s">
        <v>137</v>
      </c>
      <c r="AP3" s="6" t="s">
        <v>138</v>
      </c>
      <c r="AQ3" s="6" t="s">
        <v>139</v>
      </c>
      <c r="AR3" s="6" t="s">
        <v>140</v>
      </c>
      <c r="AS3" s="6" t="s">
        <v>141</v>
      </c>
      <c r="AT3" s="6" t="s">
        <v>99</v>
      </c>
      <c r="AU3" s="6" t="s">
        <v>142</v>
      </c>
      <c r="AV3" s="6" t="s">
        <v>143</v>
      </c>
      <c r="AW3" s="6" t="s">
        <v>144</v>
      </c>
      <c r="AX3" s="6" t="s">
        <v>145</v>
      </c>
      <c r="AY3" s="6" t="s">
        <v>146</v>
      </c>
      <c r="AZ3" s="6" t="s">
        <v>147</v>
      </c>
      <c r="BA3" s="6" t="s">
        <v>148</v>
      </c>
      <c r="BB3" s="6" t="s">
        <v>149</v>
      </c>
      <c r="BC3" s="6" t="s">
        <v>150</v>
      </c>
      <c r="BD3" s="6" t="s">
        <v>151</v>
      </c>
      <c r="BE3" s="6" t="s">
        <v>152</v>
      </c>
      <c r="BF3" s="6" t="s">
        <v>153</v>
      </c>
      <c r="BG3" s="6" t="s">
        <v>154</v>
      </c>
      <c r="BH3" s="6" t="s">
        <v>155</v>
      </c>
      <c r="BI3" s="6" t="s">
        <v>156</v>
      </c>
      <c r="BJ3" s="6" t="s">
        <v>157</v>
      </c>
      <c r="BK3" s="6" t="s">
        <v>158</v>
      </c>
      <c r="BL3" s="6" t="s">
        <v>159</v>
      </c>
      <c r="BM3" s="6" t="s">
        <v>160</v>
      </c>
    </row>
    <row r="7" spans="1:84" x14ac:dyDescent="0.2">
      <c r="A7" s="4" t="s">
        <v>95</v>
      </c>
      <c r="B7" s="4" t="s">
        <v>96</v>
      </c>
      <c r="C7" s="6" t="s">
        <v>48</v>
      </c>
      <c r="D7" s="4" t="s">
        <v>97</v>
      </c>
      <c r="E7" s="4" t="s">
        <v>98</v>
      </c>
      <c r="F7" s="3" t="s">
        <v>99</v>
      </c>
      <c r="G7" s="6" t="s">
        <v>100</v>
      </c>
      <c r="H7" s="5" t="s">
        <v>101</v>
      </c>
      <c r="I7" s="8"/>
      <c r="J7" s="2"/>
      <c r="K7" s="2" t="s">
        <v>104</v>
      </c>
      <c r="L7" s="5"/>
      <c r="M7" s="5"/>
      <c r="N7" s="5"/>
      <c r="O7" s="6" t="s">
        <v>108</v>
      </c>
      <c r="P7" s="6" t="s">
        <v>109</v>
      </c>
      <c r="Q7" s="6" t="s">
        <v>110</v>
      </c>
      <c r="R7" s="6" t="s">
        <v>111</v>
      </c>
      <c r="S7" s="6" t="s">
        <v>112</v>
      </c>
      <c r="T7" s="6" t="s">
        <v>113</v>
      </c>
      <c r="U7" s="5" t="s">
        <v>114</v>
      </c>
      <c r="V7" s="6" t="s">
        <v>116</v>
      </c>
      <c r="W7" s="6" t="s">
        <v>117</v>
      </c>
      <c r="X7" s="6" t="s">
        <v>118</v>
      </c>
      <c r="Y7" s="5" t="s">
        <v>119</v>
      </c>
      <c r="Z7" s="5"/>
      <c r="AA7" s="5"/>
      <c r="AB7" s="5"/>
      <c r="AC7" s="9"/>
      <c r="AD7" s="6" t="s">
        <v>124</v>
      </c>
      <c r="AE7" s="6" t="s">
        <v>125</v>
      </c>
      <c r="AF7" s="4" t="s">
        <v>126</v>
      </c>
      <c r="AG7" s="4" t="s">
        <v>128</v>
      </c>
      <c r="AH7" s="4" t="s">
        <v>129</v>
      </c>
      <c r="AI7" s="3" t="s">
        <v>131</v>
      </c>
      <c r="AJ7" s="4" t="s">
        <v>132</v>
      </c>
      <c r="AK7" s="4" t="s">
        <v>133</v>
      </c>
      <c r="AL7" s="4" t="s">
        <v>134</v>
      </c>
      <c r="AM7" s="4" t="s">
        <v>135</v>
      </c>
      <c r="AN7" s="6" t="s">
        <v>136</v>
      </c>
      <c r="AO7" s="6" t="s">
        <v>137</v>
      </c>
      <c r="AP7" s="6" t="s">
        <v>138</v>
      </c>
      <c r="AQ7" s="6" t="s">
        <v>139</v>
      </c>
      <c r="AR7" s="6" t="s">
        <v>140</v>
      </c>
      <c r="AS7" s="6" t="s">
        <v>141</v>
      </c>
      <c r="AT7" s="6" t="s">
        <v>99</v>
      </c>
      <c r="AU7" s="6" t="s">
        <v>142</v>
      </c>
      <c r="AV7" s="6" t="s">
        <v>143</v>
      </c>
      <c r="AW7" s="6" t="s">
        <v>144</v>
      </c>
      <c r="AX7" s="6" t="s">
        <v>145</v>
      </c>
      <c r="AY7" s="6" t="s">
        <v>146</v>
      </c>
      <c r="AZ7" s="6" t="s">
        <v>147</v>
      </c>
      <c r="BA7" s="6" t="s">
        <v>148</v>
      </c>
      <c r="BB7" s="6" t="s">
        <v>149</v>
      </c>
      <c r="BC7" s="6" t="s">
        <v>150</v>
      </c>
      <c r="BD7" s="6" t="s">
        <v>151</v>
      </c>
      <c r="BE7" s="6" t="s">
        <v>152</v>
      </c>
    </row>
    <row r="11" spans="1:84" x14ac:dyDescent="0.2">
      <c r="A11" s="4" t="s">
        <v>95</v>
      </c>
      <c r="B11" s="4" t="s">
        <v>96</v>
      </c>
      <c r="C11" s="6" t="s">
        <v>204</v>
      </c>
      <c r="D11" s="4" t="s">
        <v>97</v>
      </c>
      <c r="E11" s="4" t="s">
        <v>98</v>
      </c>
      <c r="F11" s="22" t="s">
        <v>99</v>
      </c>
      <c r="G11" s="6" t="s">
        <v>100</v>
      </c>
      <c r="H11" s="6" t="s">
        <v>101</v>
      </c>
      <c r="I11" s="5" t="s">
        <v>102</v>
      </c>
      <c r="J11" s="4" t="s">
        <v>103</v>
      </c>
      <c r="K11" s="4" t="s">
        <v>104</v>
      </c>
      <c r="L11" s="6" t="s">
        <v>105</v>
      </c>
      <c r="M11" s="6" t="s">
        <v>106</v>
      </c>
      <c r="N11" s="5" t="s">
        <v>107</v>
      </c>
      <c r="O11" s="6" t="s">
        <v>108</v>
      </c>
      <c r="P11" s="6" t="s">
        <v>109</v>
      </c>
      <c r="Q11" s="6" t="s">
        <v>110</v>
      </c>
      <c r="R11" s="6" t="s">
        <v>111</v>
      </c>
      <c r="S11" s="6" t="s">
        <v>112</v>
      </c>
      <c r="T11" s="6" t="s">
        <v>113</v>
      </c>
      <c r="U11" s="5" t="s">
        <v>114</v>
      </c>
      <c r="V11" s="6" t="s">
        <v>116</v>
      </c>
      <c r="W11" s="6" t="s">
        <v>117</v>
      </c>
      <c r="X11" s="6" t="s">
        <v>118</v>
      </c>
      <c r="Y11" s="10" t="s">
        <v>119</v>
      </c>
      <c r="Z11" s="6" t="s">
        <v>120</v>
      </c>
      <c r="AA11" s="6" t="s">
        <v>121</v>
      </c>
      <c r="AB11" s="6" t="s">
        <v>122</v>
      </c>
      <c r="AC11" s="6" t="s">
        <v>123</v>
      </c>
      <c r="AD11" s="6" t="s">
        <v>124</v>
      </c>
      <c r="AE11" s="6" t="s">
        <v>125</v>
      </c>
      <c r="AF11" s="4" t="s">
        <v>127</v>
      </c>
      <c r="AG11" s="4" t="s">
        <v>128</v>
      </c>
      <c r="AH11" s="4" t="s">
        <v>129</v>
      </c>
      <c r="AI11" s="3" t="s">
        <v>131</v>
      </c>
      <c r="AJ11" s="4" t="s">
        <v>132</v>
      </c>
      <c r="AK11" s="4" t="s">
        <v>133</v>
      </c>
      <c r="AL11" s="4" t="s">
        <v>134</v>
      </c>
      <c r="AM11" s="4" t="s">
        <v>135</v>
      </c>
      <c r="AN11" s="6" t="s">
        <v>136</v>
      </c>
      <c r="AO11" s="6" t="s">
        <v>137</v>
      </c>
      <c r="AP11" s="6" t="s">
        <v>138</v>
      </c>
      <c r="AQ11" s="6" t="s">
        <v>139</v>
      </c>
      <c r="AR11" s="6" t="s">
        <v>140</v>
      </c>
      <c r="AS11" s="6" t="s">
        <v>141</v>
      </c>
      <c r="AT11" s="11" t="s">
        <v>99</v>
      </c>
      <c r="AU11" s="6" t="s">
        <v>142</v>
      </c>
      <c r="AV11" s="6" t="s">
        <v>143</v>
      </c>
      <c r="AW11" s="6" t="s">
        <v>144</v>
      </c>
      <c r="AX11" s="6" t="s">
        <v>145</v>
      </c>
      <c r="AY11" s="6" t="s">
        <v>146</v>
      </c>
    </row>
    <row r="14" spans="1:84" x14ac:dyDescent="0.2">
      <c r="A14" s="1" t="s">
        <v>95</v>
      </c>
      <c r="B14" s="2"/>
      <c r="C14" s="2"/>
      <c r="D14" s="3"/>
      <c r="E14" s="4" t="s">
        <v>98</v>
      </c>
      <c r="F14" s="21" t="s">
        <v>99</v>
      </c>
      <c r="G14" s="4" t="s">
        <v>100</v>
      </c>
      <c r="H14" t="s">
        <v>101</v>
      </c>
      <c r="J14" s="2"/>
      <c r="K14" s="5" t="s">
        <v>104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 t="s">
        <v>201</v>
      </c>
      <c r="AG14" s="4" t="s">
        <v>128</v>
      </c>
      <c r="AH14" s="1" t="s">
        <v>129</v>
      </c>
      <c r="AI14" s="3"/>
      <c r="AJ14" s="4" t="s">
        <v>132</v>
      </c>
      <c r="AK14" s="4" t="s">
        <v>133</v>
      </c>
      <c r="AL14" s="4" t="s">
        <v>134</v>
      </c>
      <c r="AM14" s="4" t="s">
        <v>135</v>
      </c>
      <c r="AN14" s="4" t="s">
        <v>136</v>
      </c>
      <c r="AO14" s="4" t="s">
        <v>137</v>
      </c>
      <c r="AP14" s="4" t="s">
        <v>138</v>
      </c>
      <c r="AQ14" s="4" t="s">
        <v>139</v>
      </c>
      <c r="AR14" s="4" t="s">
        <v>140</v>
      </c>
      <c r="AS14" s="4" t="s">
        <v>141</v>
      </c>
      <c r="AT14" s="13" t="s">
        <v>99</v>
      </c>
    </row>
    <row r="17" spans="1:39" x14ac:dyDescent="0.2">
      <c r="A17" s="1" t="s">
        <v>95</v>
      </c>
      <c r="B17" s="2"/>
      <c r="C17" s="2"/>
      <c r="D17" s="4" t="s">
        <v>97</v>
      </c>
      <c r="E17" s="2"/>
      <c r="F17" s="21"/>
      <c r="G17" s="4" t="s">
        <v>100</v>
      </c>
      <c r="H17" s="4" t="s">
        <v>101</v>
      </c>
      <c r="J17" s="4" t="s">
        <v>103</v>
      </c>
      <c r="K17" s="1" t="s">
        <v>104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4" t="s">
        <v>118</v>
      </c>
      <c r="Y17" s="2" t="s">
        <v>119</v>
      </c>
      <c r="Z17" s="1"/>
      <c r="AA17" s="2"/>
      <c r="AB17" s="2" t="s">
        <v>122</v>
      </c>
      <c r="AC17" s="2"/>
      <c r="AD17" s="4" t="s">
        <v>124</v>
      </c>
      <c r="AE17" s="4" t="s">
        <v>125</v>
      </c>
      <c r="AF17" s="4" t="s">
        <v>201</v>
      </c>
      <c r="AG17" s="4" t="s">
        <v>128</v>
      </c>
      <c r="AH17" s="4" t="s">
        <v>129</v>
      </c>
      <c r="AI17" s="3" t="s">
        <v>130</v>
      </c>
      <c r="AJ17" s="4" t="s">
        <v>132</v>
      </c>
      <c r="AK17" s="4" t="s">
        <v>133</v>
      </c>
      <c r="AL17" s="4" t="s">
        <v>134</v>
      </c>
      <c r="AM17" s="4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D1" workbookViewId="0">
      <selection activeCell="J8" sqref="J8:J45"/>
    </sheetView>
  </sheetViews>
  <sheetFormatPr baseColWidth="10" defaultRowHeight="16" x14ac:dyDescent="0.2"/>
  <cols>
    <col min="1" max="1" width="52" customWidth="1"/>
    <col min="7" max="7" width="43.5" customWidth="1"/>
    <col min="16" max="16" width="20.83203125" customWidth="1"/>
  </cols>
  <sheetData>
    <row r="1" spans="1:19" x14ac:dyDescent="0.2">
      <c r="A1" s="6" t="s">
        <v>136</v>
      </c>
      <c r="B1" t="s">
        <v>208</v>
      </c>
      <c r="C1">
        <v>2020</v>
      </c>
      <c r="D1" t="s">
        <v>207</v>
      </c>
      <c r="E1" t="s">
        <v>208</v>
      </c>
      <c r="F1" t="str">
        <f>_xlfn.CONCAT(B1,C1,D1,A1,E1)</f>
        <v>"2020.Larissimus_Nixon"</v>
      </c>
      <c r="H1" t="s">
        <v>209</v>
      </c>
      <c r="J1" t="str">
        <f>_xlfn.CONCAT(F1,H1)</f>
        <v>"2020.Larissimus_Nixon" -&gt; "2020.Microgastrine"</v>
      </c>
      <c r="P1" t="s">
        <v>211</v>
      </c>
      <c r="R1" t="s">
        <v>210</v>
      </c>
      <c r="S1" t="str">
        <f>_xlfn.CONCAT(P1,F1,R1)</f>
        <v>"2020.Microgastrine" -&gt; "2020.Larissimus_Nixon" [dir=back]</v>
      </c>
    </row>
    <row r="2" spans="1:19" x14ac:dyDescent="0.2">
      <c r="A2" s="6" t="s">
        <v>137</v>
      </c>
      <c r="B2" t="s">
        <v>208</v>
      </c>
      <c r="C2">
        <v>2020</v>
      </c>
      <c r="D2" t="s">
        <v>207</v>
      </c>
      <c r="E2" t="s">
        <v>208</v>
      </c>
      <c r="F2" t="str">
        <f t="shared" ref="F2:F45" si="0">_xlfn.CONCAT(B2,C2,D2,A2,E2)</f>
        <v>"2020.Alloplitis_Nixon"</v>
      </c>
      <c r="H2" t="s">
        <v>209</v>
      </c>
      <c r="J2" t="str">
        <f t="shared" ref="J2:J45" si="1">_xlfn.CONCAT(F2,H2)</f>
        <v>"2020.Alloplitis_Nixon" -&gt; "2020.Microgastrine"</v>
      </c>
      <c r="P2" t="s">
        <v>211</v>
      </c>
      <c r="R2" t="s">
        <v>210</v>
      </c>
      <c r="S2" t="str">
        <f>_xlfn.CONCAT(P2,F2,R2)</f>
        <v>"2020.Microgastrine" -&gt; "2020.Alloplitis_Nixon" [dir=back]</v>
      </c>
    </row>
    <row r="3" spans="1:19" x14ac:dyDescent="0.2">
      <c r="A3" s="6" t="s">
        <v>138</v>
      </c>
      <c r="B3" t="s">
        <v>208</v>
      </c>
      <c r="C3">
        <v>2020</v>
      </c>
      <c r="D3" t="s">
        <v>207</v>
      </c>
      <c r="E3" t="s">
        <v>208</v>
      </c>
      <c r="F3" t="str">
        <f t="shared" si="0"/>
        <v>"2020.Philoplitis_Nixon"</v>
      </c>
      <c r="H3" t="s">
        <v>209</v>
      </c>
      <c r="J3" t="str">
        <f t="shared" si="1"/>
        <v>"2020.Philoplitis_Nixon" -&gt; "2020.Microgastrine"</v>
      </c>
      <c r="P3" t="s">
        <v>211</v>
      </c>
      <c r="R3" t="s">
        <v>210</v>
      </c>
      <c r="S3" t="str">
        <f t="shared" ref="S3:S45" si="2">_xlfn.CONCAT(P3,F3,R3)</f>
        <v>"2020.Microgastrine" -&gt; "2020.Philoplitis_Nixon" [dir=back]</v>
      </c>
    </row>
    <row r="4" spans="1:19" x14ac:dyDescent="0.2">
      <c r="A4" s="6" t="s">
        <v>139</v>
      </c>
      <c r="B4" t="s">
        <v>208</v>
      </c>
      <c r="C4">
        <v>2020</v>
      </c>
      <c r="D4" t="s">
        <v>207</v>
      </c>
      <c r="E4" t="s">
        <v>208</v>
      </c>
      <c r="F4" t="str">
        <f t="shared" si="0"/>
        <v>"2020.Prasmodon_Nixon"</v>
      </c>
      <c r="H4" t="s">
        <v>209</v>
      </c>
      <c r="J4" t="str">
        <f t="shared" si="1"/>
        <v>"2020.Prasmodon_Nixon" -&gt; "2020.Microgastrine"</v>
      </c>
      <c r="P4" t="s">
        <v>211</v>
      </c>
      <c r="R4" t="s">
        <v>210</v>
      </c>
      <c r="S4" t="str">
        <f t="shared" si="2"/>
        <v>"2020.Microgastrine" -&gt; "2020.Prasmodon_Nixon" [dir=back]</v>
      </c>
    </row>
    <row r="5" spans="1:19" x14ac:dyDescent="0.2">
      <c r="A5" s="6" t="s">
        <v>140</v>
      </c>
      <c r="B5" t="s">
        <v>208</v>
      </c>
      <c r="C5">
        <v>2020</v>
      </c>
      <c r="D5" t="s">
        <v>207</v>
      </c>
      <c r="E5" t="s">
        <v>208</v>
      </c>
      <c r="F5" t="str">
        <f t="shared" si="0"/>
        <v>"2020.Semionis_Nixon"</v>
      </c>
      <c r="H5" t="s">
        <v>209</v>
      </c>
      <c r="J5" t="str">
        <f t="shared" si="1"/>
        <v>"2020.Semionis_Nixon" -&gt; "2020.Microgastrine"</v>
      </c>
      <c r="P5" t="s">
        <v>211</v>
      </c>
      <c r="R5" t="s">
        <v>210</v>
      </c>
      <c r="S5" t="str">
        <f t="shared" si="2"/>
        <v>"2020.Microgastrine" -&gt; "2020.Semionis_Nixon" [dir=back]</v>
      </c>
    </row>
    <row r="6" spans="1:19" x14ac:dyDescent="0.2">
      <c r="A6" s="6" t="s">
        <v>141</v>
      </c>
      <c r="B6" t="s">
        <v>208</v>
      </c>
      <c r="C6">
        <v>2020</v>
      </c>
      <c r="D6" t="s">
        <v>207</v>
      </c>
      <c r="E6" t="s">
        <v>208</v>
      </c>
      <c r="F6" t="str">
        <f t="shared" si="0"/>
        <v>"2020.Sendaphne_Nixon"</v>
      </c>
      <c r="H6" t="s">
        <v>209</v>
      </c>
      <c r="J6" t="str">
        <f t="shared" si="1"/>
        <v>"2020.Sendaphne_Nixon" -&gt; "2020.Microgastrine"</v>
      </c>
      <c r="P6" t="s">
        <v>211</v>
      </c>
      <c r="R6" t="s">
        <v>210</v>
      </c>
      <c r="S6" t="str">
        <f t="shared" si="2"/>
        <v>"2020.Microgastrine" -&gt; "2020.Sendaphne_Nixon" [dir=back]</v>
      </c>
    </row>
    <row r="7" spans="1:19" x14ac:dyDescent="0.2">
      <c r="A7" s="11" t="s">
        <v>99</v>
      </c>
      <c r="B7" t="s">
        <v>208</v>
      </c>
      <c r="C7">
        <v>2020</v>
      </c>
      <c r="D7" t="s">
        <v>207</v>
      </c>
      <c r="E7" t="s">
        <v>208</v>
      </c>
      <c r="F7" t="str">
        <f t="shared" si="0"/>
        <v>"2020.Parenion_Nixon"</v>
      </c>
      <c r="H7" t="s">
        <v>209</v>
      </c>
      <c r="J7" t="str">
        <f t="shared" si="1"/>
        <v>"2020.Parenion_Nixon" -&gt; "2020.Microgastrine"</v>
      </c>
      <c r="P7" t="s">
        <v>211</v>
      </c>
      <c r="R7" t="s">
        <v>210</v>
      </c>
      <c r="S7" t="str">
        <f t="shared" si="2"/>
        <v>"2020.Microgastrine" -&gt; "2020.Parenion_Nixon" [dir=back]</v>
      </c>
    </row>
    <row r="8" spans="1:19" x14ac:dyDescent="0.2">
      <c r="A8" s="6" t="s">
        <v>142</v>
      </c>
      <c r="B8" t="s">
        <v>208</v>
      </c>
      <c r="C8">
        <v>2020</v>
      </c>
      <c r="D8" t="s">
        <v>207</v>
      </c>
      <c r="E8" t="s">
        <v>208</v>
      </c>
      <c r="F8" t="str">
        <f t="shared" si="0"/>
        <v>"2020.Clarkinella_Mason"</v>
      </c>
      <c r="H8" t="s">
        <v>209</v>
      </c>
      <c r="J8" t="str">
        <f t="shared" si="1"/>
        <v>"2020.Clarkinella_Mason" -&gt; "2020.Microgastrine"</v>
      </c>
      <c r="P8" t="s">
        <v>211</v>
      </c>
      <c r="R8" t="s">
        <v>210</v>
      </c>
      <c r="S8" t="str">
        <f t="shared" si="2"/>
        <v>"2020.Microgastrine" -&gt; "2020.Clarkinella_Mason" [dir=back]</v>
      </c>
    </row>
    <row r="9" spans="1:19" x14ac:dyDescent="0.2">
      <c r="A9" s="6" t="s">
        <v>143</v>
      </c>
      <c r="B9" t="s">
        <v>208</v>
      </c>
      <c r="C9">
        <v>2020</v>
      </c>
      <c r="D9" t="s">
        <v>207</v>
      </c>
      <c r="E9" t="s">
        <v>208</v>
      </c>
      <c r="F9" t="str">
        <f t="shared" si="0"/>
        <v>"2020.Papanteles_Mason"</v>
      </c>
      <c r="H9" t="s">
        <v>209</v>
      </c>
      <c r="J9" t="str">
        <f t="shared" si="1"/>
        <v>"2020.Papanteles_Mason" -&gt; "2020.Microgastrine"</v>
      </c>
      <c r="P9" t="s">
        <v>211</v>
      </c>
      <c r="R9" t="s">
        <v>210</v>
      </c>
      <c r="S9" t="str">
        <f t="shared" si="2"/>
        <v>"2020.Microgastrine" -&gt; "2020.Papanteles_Mason" [dir=back]</v>
      </c>
    </row>
    <row r="10" spans="1:19" x14ac:dyDescent="0.2">
      <c r="A10" s="6" t="s">
        <v>144</v>
      </c>
      <c r="B10" t="s">
        <v>208</v>
      </c>
      <c r="C10">
        <v>2020</v>
      </c>
      <c r="D10" t="s">
        <v>207</v>
      </c>
      <c r="E10" t="s">
        <v>208</v>
      </c>
      <c r="F10" t="str">
        <f t="shared" si="0"/>
        <v>"2020.Pelicope_Mason"</v>
      </c>
      <c r="H10" t="s">
        <v>209</v>
      </c>
      <c r="J10" t="str">
        <f t="shared" si="1"/>
        <v>"2020.Pelicope_Mason" -&gt; "2020.Microgastrine"</v>
      </c>
      <c r="P10" t="s">
        <v>211</v>
      </c>
      <c r="R10" t="s">
        <v>210</v>
      </c>
      <c r="S10" t="str">
        <f t="shared" si="2"/>
        <v>"2020.Microgastrine" -&gt; "2020.Pelicope_Mason" [dir=back]</v>
      </c>
    </row>
    <row r="11" spans="1:19" x14ac:dyDescent="0.2">
      <c r="A11" s="6" t="s">
        <v>145</v>
      </c>
      <c r="B11" t="s">
        <v>208</v>
      </c>
      <c r="C11">
        <v>2020</v>
      </c>
      <c r="D11" t="s">
        <v>207</v>
      </c>
      <c r="E11" t="s">
        <v>208</v>
      </c>
      <c r="F11" t="str">
        <f t="shared" si="0"/>
        <v>"2020.Venanus_Mason"</v>
      </c>
      <c r="H11" t="s">
        <v>209</v>
      </c>
      <c r="J11" t="str">
        <f t="shared" si="1"/>
        <v>"2020.Venanus_Mason" -&gt; "2020.Microgastrine"</v>
      </c>
      <c r="P11" t="s">
        <v>211</v>
      </c>
      <c r="R11" t="s">
        <v>210</v>
      </c>
      <c r="S11" t="str">
        <f t="shared" si="2"/>
        <v>"2020.Microgastrine" -&gt; "2020.Venanus_Mason" [dir=back]</v>
      </c>
    </row>
    <row r="12" spans="1:19" x14ac:dyDescent="0.2">
      <c r="A12" s="6" t="s">
        <v>146</v>
      </c>
      <c r="B12" t="s">
        <v>208</v>
      </c>
      <c r="C12">
        <v>2020</v>
      </c>
      <c r="D12" t="s">
        <v>207</v>
      </c>
      <c r="E12" t="s">
        <v>208</v>
      </c>
      <c r="F12" t="str">
        <f t="shared" si="0"/>
        <v>"2020.Exulonyyx_Mason"</v>
      </c>
      <c r="H12" t="s">
        <v>209</v>
      </c>
      <c r="J12" t="str">
        <f t="shared" si="1"/>
        <v>"2020.Exulonyyx_Mason" -&gt; "2020.Microgastrine"</v>
      </c>
      <c r="P12" t="s">
        <v>211</v>
      </c>
      <c r="R12" t="s">
        <v>210</v>
      </c>
      <c r="S12" t="str">
        <f t="shared" si="2"/>
        <v>"2020.Microgastrine" -&gt; "2020.Exulonyyx_Mason" [dir=back]</v>
      </c>
    </row>
    <row r="13" spans="1:19" x14ac:dyDescent="0.2">
      <c r="A13" s="6" t="s">
        <v>147</v>
      </c>
      <c r="B13" t="s">
        <v>208</v>
      </c>
      <c r="C13">
        <v>2020</v>
      </c>
      <c r="D13" t="s">
        <v>207</v>
      </c>
      <c r="E13" t="s">
        <v>208</v>
      </c>
      <c r="F13" t="str">
        <f t="shared" si="0"/>
        <v>"2020.Napamus_Papp"</v>
      </c>
      <c r="H13" t="s">
        <v>209</v>
      </c>
      <c r="J13" t="str">
        <f t="shared" si="1"/>
        <v>"2020.Napamus_Papp" -&gt; "2020.Microgastrine"</v>
      </c>
      <c r="P13" t="s">
        <v>211</v>
      </c>
      <c r="R13" t="s">
        <v>210</v>
      </c>
      <c r="S13" t="str">
        <f t="shared" si="2"/>
        <v>"2020.Microgastrine" -&gt; "2020.Napamus_Papp" [dir=back]</v>
      </c>
    </row>
    <row r="14" spans="1:19" x14ac:dyDescent="0.2">
      <c r="A14" s="6" t="s">
        <v>148</v>
      </c>
      <c r="B14" t="s">
        <v>208</v>
      </c>
      <c r="C14">
        <v>2020</v>
      </c>
      <c r="D14" t="s">
        <v>207</v>
      </c>
      <c r="E14" t="s">
        <v>208</v>
      </c>
      <c r="F14" t="str">
        <f t="shared" si="0"/>
        <v>"2020.Lathrapanteles_Williams"</v>
      </c>
      <c r="H14" t="s">
        <v>209</v>
      </c>
      <c r="J14" t="str">
        <f t="shared" si="1"/>
        <v>"2020.Lathrapanteles_Williams" -&gt; "2020.Microgastrine"</v>
      </c>
      <c r="P14" t="s">
        <v>211</v>
      </c>
      <c r="R14" t="s">
        <v>210</v>
      </c>
      <c r="S14" t="str">
        <f t="shared" si="2"/>
        <v>"2020.Microgastrine" -&gt; "2020.Lathrapanteles_Williams" [dir=back]</v>
      </c>
    </row>
    <row r="15" spans="1:19" x14ac:dyDescent="0.2">
      <c r="A15" s="6" t="s">
        <v>149</v>
      </c>
      <c r="B15" t="s">
        <v>208</v>
      </c>
      <c r="C15">
        <v>2020</v>
      </c>
      <c r="D15" t="s">
        <v>207</v>
      </c>
      <c r="E15" t="s">
        <v>208</v>
      </c>
      <c r="F15" t="str">
        <f t="shared" si="0"/>
        <v>"2020.Austrocotesia_Austin_and_Dangerfield"</v>
      </c>
      <c r="H15" t="s">
        <v>209</v>
      </c>
      <c r="J15" t="str">
        <f t="shared" si="1"/>
        <v>"2020.Austrocotesia_Austin_and_Dangerfield" -&gt; "2020.Microgastrine"</v>
      </c>
      <c r="P15" t="s">
        <v>211</v>
      </c>
      <c r="R15" t="s">
        <v>210</v>
      </c>
      <c r="S15" t="str">
        <f t="shared" si="2"/>
        <v>"2020.Microgastrine" -&gt; "2020.Austrocotesia_Austin_and_Dangerfield" [dir=back]</v>
      </c>
    </row>
    <row r="16" spans="1:19" x14ac:dyDescent="0.2">
      <c r="A16" s="6" t="s">
        <v>150</v>
      </c>
      <c r="B16" t="s">
        <v>208</v>
      </c>
      <c r="C16">
        <v>2020</v>
      </c>
      <c r="D16" t="s">
        <v>207</v>
      </c>
      <c r="E16" t="s">
        <v>208</v>
      </c>
      <c r="F16" t="str">
        <f t="shared" si="0"/>
        <v>"2020.Neoclarkinella_Rema_and_Narendran"</v>
      </c>
      <c r="H16" t="s">
        <v>209</v>
      </c>
      <c r="J16" t="str">
        <f t="shared" si="1"/>
        <v>"2020.Neoclarkinella_Rema_and_Narendran" -&gt; "2020.Microgastrine"</v>
      </c>
      <c r="P16" t="s">
        <v>211</v>
      </c>
      <c r="R16" t="s">
        <v>210</v>
      </c>
      <c r="S16" t="str">
        <f t="shared" si="2"/>
        <v>"2020.Microgastrine" -&gt; "2020.Neoclarkinella_Rema_and_Narendran" [dir=back]</v>
      </c>
    </row>
    <row r="17" spans="1:19" x14ac:dyDescent="0.2">
      <c r="A17" s="6" t="s">
        <v>203</v>
      </c>
      <c r="B17" t="s">
        <v>208</v>
      </c>
      <c r="C17">
        <v>2020</v>
      </c>
      <c r="D17" t="s">
        <v>207</v>
      </c>
      <c r="E17" t="s">
        <v>208</v>
      </c>
      <c r="F17" t="str">
        <f t="shared" si="0"/>
        <v>"2020.Xanthapanteles_Whitfield"</v>
      </c>
      <c r="H17" t="s">
        <v>209</v>
      </c>
      <c r="J17" t="str">
        <f t="shared" si="1"/>
        <v>"2020.Xanthapanteles_Whitfield" -&gt; "2020.Microgastrine"</v>
      </c>
      <c r="P17" t="s">
        <v>211</v>
      </c>
      <c r="R17" t="s">
        <v>210</v>
      </c>
      <c r="S17" t="str">
        <f t="shared" si="2"/>
        <v>"2020.Microgastrine" -&gt; "2020.Xanthapanteles_Whitfield" [dir=back]</v>
      </c>
    </row>
    <row r="18" spans="1:19" x14ac:dyDescent="0.2">
      <c r="A18" s="6" t="s">
        <v>152</v>
      </c>
      <c r="B18" t="s">
        <v>208</v>
      </c>
      <c r="C18">
        <v>2020</v>
      </c>
      <c r="D18" t="s">
        <v>207</v>
      </c>
      <c r="E18" t="s">
        <v>208</v>
      </c>
      <c r="F18" t="str">
        <f t="shared" si="0"/>
        <v>"2020.Pseudovenanides_Xiao_and_You"</v>
      </c>
      <c r="H18" t="s">
        <v>209</v>
      </c>
      <c r="J18" t="str">
        <f t="shared" si="1"/>
        <v>"2020.Pseudovenanides_Xiao_and_You" -&gt; "2020.Microgastrine"</v>
      </c>
      <c r="P18" t="s">
        <v>211</v>
      </c>
      <c r="R18" t="s">
        <v>210</v>
      </c>
      <c r="S18" t="str">
        <f t="shared" si="2"/>
        <v>"2020.Microgastrine" -&gt; "2020.Pseudovenanides_Xiao_and_You" [dir=back]</v>
      </c>
    </row>
    <row r="19" spans="1:19" x14ac:dyDescent="0.2">
      <c r="A19" s="6" t="s">
        <v>153</v>
      </c>
      <c r="B19" t="s">
        <v>208</v>
      </c>
      <c r="C19">
        <v>2020</v>
      </c>
      <c r="D19" t="s">
        <v>207</v>
      </c>
      <c r="E19" t="s">
        <v>208</v>
      </c>
      <c r="F19" t="str">
        <f t="shared" si="0"/>
        <v>"2020.Chaoa_Luo_and_You"</v>
      </c>
      <c r="H19" t="s">
        <v>209</v>
      </c>
      <c r="J19" t="str">
        <f t="shared" si="1"/>
        <v>"2020.Chaoa_Luo_and_You" -&gt; "2020.Microgastrine"</v>
      </c>
      <c r="P19" t="s">
        <v>211</v>
      </c>
      <c r="R19" t="s">
        <v>210</v>
      </c>
      <c r="S19" t="str">
        <f t="shared" si="2"/>
        <v>"2020.Microgastrine" -&gt; "2020.Chaoa_Luo_and_You" [dir=back]</v>
      </c>
    </row>
    <row r="20" spans="1:19" x14ac:dyDescent="0.2">
      <c r="A20" s="6" t="s">
        <v>154</v>
      </c>
      <c r="B20" t="s">
        <v>208</v>
      </c>
      <c r="C20">
        <v>2020</v>
      </c>
      <c r="D20" t="s">
        <v>207</v>
      </c>
      <c r="E20" t="s">
        <v>208</v>
      </c>
      <c r="F20" t="str">
        <f t="shared" si="0"/>
        <v>"2020.Cuneogaster_Choi_and_Whitfield"</v>
      </c>
      <c r="H20" t="s">
        <v>209</v>
      </c>
      <c r="J20" t="str">
        <f t="shared" si="1"/>
        <v>"2020.Cuneogaster_Choi_and_Whitfield" -&gt; "2020.Microgastrine"</v>
      </c>
      <c r="P20" t="s">
        <v>211</v>
      </c>
      <c r="R20" t="s">
        <v>210</v>
      </c>
      <c r="S20" t="str">
        <f t="shared" si="2"/>
        <v>"2020.Microgastrine" -&gt; "2020.Cuneogaster_Choi_and_Whitfield" [dir=back]</v>
      </c>
    </row>
    <row r="21" spans="1:19" x14ac:dyDescent="0.2">
      <c r="A21" s="6" t="s">
        <v>180</v>
      </c>
      <c r="B21" t="s">
        <v>208</v>
      </c>
      <c r="C21">
        <v>2020</v>
      </c>
      <c r="D21" t="s">
        <v>207</v>
      </c>
      <c r="E21" t="s">
        <v>208</v>
      </c>
      <c r="F21" t="str">
        <f t="shared" si="0"/>
        <v>"2020.Kiwigaster_FernandezTriana_Whitifled_and_Ward"</v>
      </c>
      <c r="H21" t="s">
        <v>209</v>
      </c>
      <c r="J21" t="str">
        <f t="shared" si="1"/>
        <v>"2020.Kiwigaster_FernandezTriana_Whitifled_and_Ward" -&gt; "2020.Microgastrine"</v>
      </c>
      <c r="P21" t="s">
        <v>211</v>
      </c>
      <c r="R21" t="s">
        <v>210</v>
      </c>
      <c r="S21" t="str">
        <f t="shared" si="2"/>
        <v>"2020.Microgastrine" -&gt; "2020.Kiwigaster_FernandezTriana_Whitifled_and_Ward" [dir=back]</v>
      </c>
    </row>
    <row r="22" spans="1:19" x14ac:dyDescent="0.2">
      <c r="A22" s="6" t="s">
        <v>156</v>
      </c>
      <c r="B22" t="s">
        <v>208</v>
      </c>
      <c r="C22">
        <v>2020</v>
      </c>
      <c r="D22" t="s">
        <v>207</v>
      </c>
      <c r="E22" t="s">
        <v>208</v>
      </c>
      <c r="F22" t="str">
        <f t="shared" si="0"/>
        <v>"2020.Mariapanteles_Whitfield_and_Fernandez-Triana"</v>
      </c>
      <c r="H22" t="s">
        <v>209</v>
      </c>
      <c r="J22" t="str">
        <f t="shared" si="1"/>
        <v>"2020.Mariapanteles_Whitfield_and_Fernandez-Triana" -&gt; "2020.Microgastrine"</v>
      </c>
      <c r="P22" t="s">
        <v>211</v>
      </c>
      <c r="R22" t="s">
        <v>210</v>
      </c>
      <c r="S22" t="str">
        <f t="shared" si="2"/>
        <v>"2020.Microgastrine" -&gt; "2020.Mariapanteles_Whitfield_and_Fernandez-Triana" [dir=back]</v>
      </c>
    </row>
    <row r="23" spans="1:19" x14ac:dyDescent="0.2">
      <c r="A23" s="6" t="s">
        <v>157</v>
      </c>
      <c r="B23" t="s">
        <v>208</v>
      </c>
      <c r="C23">
        <v>2020</v>
      </c>
      <c r="D23" t="s">
        <v>207</v>
      </c>
      <c r="E23" t="s">
        <v>208</v>
      </c>
      <c r="F23" t="str">
        <f t="shared" si="0"/>
        <v>"2020.Shireplitis_Fernandez-Triana_and_Ward"</v>
      </c>
      <c r="H23" t="s">
        <v>209</v>
      </c>
      <c r="J23" t="str">
        <f t="shared" si="1"/>
        <v>"2020.Shireplitis_Fernandez-Triana_and_Ward" -&gt; "2020.Microgastrine"</v>
      </c>
      <c r="P23" t="s">
        <v>211</v>
      </c>
      <c r="R23" t="s">
        <v>210</v>
      </c>
      <c r="S23" t="str">
        <f t="shared" si="2"/>
        <v>"2020.Microgastrine" -&gt; "2020.Shireplitis_Fernandez-Triana_and_Ward" [dir=back]</v>
      </c>
    </row>
    <row r="24" spans="1:19" x14ac:dyDescent="0.2">
      <c r="A24" s="6" t="s">
        <v>202</v>
      </c>
      <c r="B24" t="s">
        <v>208</v>
      </c>
      <c r="C24">
        <v>2020</v>
      </c>
      <c r="D24" t="s">
        <v>207</v>
      </c>
      <c r="E24" t="s">
        <v>208</v>
      </c>
      <c r="F24" t="str">
        <f t="shared" si="0"/>
        <v>"2020.Dodogaster_Rousse"</v>
      </c>
      <c r="H24" t="s">
        <v>209</v>
      </c>
      <c r="J24" t="str">
        <f t="shared" si="1"/>
        <v>"2020.Dodogaster_Rousse" -&gt; "2020.Microgastrine"</v>
      </c>
      <c r="P24" t="s">
        <v>211</v>
      </c>
      <c r="R24" t="s">
        <v>210</v>
      </c>
      <c r="S24" t="str">
        <f t="shared" si="2"/>
        <v>"2020.Microgastrine" -&gt; "2020.Dodogaster_Rousse" [dir=back]</v>
      </c>
    </row>
    <row r="25" spans="1:19" x14ac:dyDescent="0.2">
      <c r="A25" s="6" t="s">
        <v>159</v>
      </c>
      <c r="B25" t="s">
        <v>208</v>
      </c>
      <c r="C25">
        <v>2020</v>
      </c>
      <c r="D25" t="s">
        <v>207</v>
      </c>
      <c r="E25" t="s">
        <v>208</v>
      </c>
      <c r="F25" t="str">
        <f t="shared" si="0"/>
        <v>"2020.Pseudofornicia_van_Achterberg"</v>
      </c>
      <c r="H25" t="s">
        <v>209</v>
      </c>
      <c r="J25" t="str">
        <f t="shared" si="1"/>
        <v>"2020.Pseudofornicia_van_Achterberg" -&gt; "2020.Microgastrine"</v>
      </c>
      <c r="P25" t="s">
        <v>211</v>
      </c>
      <c r="R25" t="s">
        <v>210</v>
      </c>
      <c r="S25" t="str">
        <f t="shared" si="2"/>
        <v>"2020.Microgastrine" -&gt; "2020.Pseudofornicia_van_Achterberg" [dir=back]</v>
      </c>
    </row>
    <row r="26" spans="1:19" x14ac:dyDescent="0.2">
      <c r="A26" s="6" t="s">
        <v>160</v>
      </c>
      <c r="B26" t="s">
        <v>208</v>
      </c>
      <c r="C26">
        <v>2020</v>
      </c>
      <c r="D26" t="s">
        <v>207</v>
      </c>
      <c r="E26" t="s">
        <v>208</v>
      </c>
      <c r="F26" t="str">
        <f t="shared" si="0"/>
        <v>"2020.Keylimepie_Fernandez-Triana"</v>
      </c>
      <c r="H26" t="s">
        <v>209</v>
      </c>
      <c r="J26" t="str">
        <f t="shared" si="1"/>
        <v>"2020.Keylimepie_Fernandez-Triana" -&gt; "2020.Microgastrine"</v>
      </c>
      <c r="P26" t="s">
        <v>211</v>
      </c>
      <c r="R26" t="s">
        <v>210</v>
      </c>
      <c r="S26" t="str">
        <f t="shared" si="2"/>
        <v>"2020.Microgastrine" -&gt; "2020.Keylimepie_Fernandez-Triana" [dir=back]</v>
      </c>
    </row>
    <row r="27" spans="1:19" x14ac:dyDescent="0.2">
      <c r="A27" s="6" t="s">
        <v>182</v>
      </c>
      <c r="B27" t="s">
        <v>208</v>
      </c>
      <c r="C27">
        <v>2020</v>
      </c>
      <c r="D27" t="s">
        <v>207</v>
      </c>
      <c r="E27" t="s">
        <v>208</v>
      </c>
      <c r="F27" t="str">
        <f t="shared" si="0"/>
        <v>"2020.Agupta_FernandezTriana"</v>
      </c>
      <c r="H27" t="s">
        <v>209</v>
      </c>
      <c r="J27" t="str">
        <f t="shared" si="1"/>
        <v>"2020.Agupta_FernandezTriana" -&gt; "2020.Microgastrine"</v>
      </c>
      <c r="P27" t="s">
        <v>211</v>
      </c>
      <c r="R27" t="s">
        <v>210</v>
      </c>
      <c r="S27" t="str">
        <f t="shared" si="2"/>
        <v>"2020.Microgastrine" -&gt; "2020.Agupta_FernandezTriana" [dir=back]</v>
      </c>
    </row>
    <row r="28" spans="1:19" x14ac:dyDescent="0.2">
      <c r="A28" s="6" t="s">
        <v>183</v>
      </c>
      <c r="B28" t="s">
        <v>208</v>
      </c>
      <c r="C28">
        <v>2020</v>
      </c>
      <c r="D28" t="s">
        <v>207</v>
      </c>
      <c r="E28" t="s">
        <v>208</v>
      </c>
      <c r="F28" t="str">
        <f t="shared" si="0"/>
        <v>"2020.Austinocotesia_FernandezTriana"</v>
      </c>
      <c r="H28" t="s">
        <v>209</v>
      </c>
      <c r="J28" t="str">
        <f t="shared" si="1"/>
        <v>"2020.Austinocotesia_FernandezTriana" -&gt; "2020.Microgastrine"</v>
      </c>
      <c r="P28" t="s">
        <v>211</v>
      </c>
      <c r="R28" t="s">
        <v>210</v>
      </c>
      <c r="S28" t="str">
        <f t="shared" si="2"/>
        <v>"2020.Microgastrine" -&gt; "2020.Austinocotesia_FernandezTriana" [dir=back]</v>
      </c>
    </row>
    <row r="29" spans="1:19" x14ac:dyDescent="0.2">
      <c r="A29" s="6" t="s">
        <v>184</v>
      </c>
      <c r="B29" t="s">
        <v>208</v>
      </c>
      <c r="C29">
        <v>2020</v>
      </c>
      <c r="D29" t="s">
        <v>207</v>
      </c>
      <c r="E29" t="s">
        <v>208</v>
      </c>
      <c r="F29" t="str">
        <f t="shared" si="0"/>
        <v>"2020.Billmasonius_FernandezTriana"</v>
      </c>
      <c r="H29" t="s">
        <v>209</v>
      </c>
      <c r="J29" t="str">
        <f t="shared" si="1"/>
        <v>"2020.Billmasonius_FernandezTriana" -&gt; "2020.Microgastrine"</v>
      </c>
      <c r="P29" t="s">
        <v>211</v>
      </c>
      <c r="R29" t="s">
        <v>210</v>
      </c>
      <c r="S29" t="str">
        <f t="shared" si="2"/>
        <v>"2020.Microgastrine" -&gt; "2020.Billmasonius_FernandezTriana" [dir=back]</v>
      </c>
    </row>
    <row r="30" spans="1:19" x14ac:dyDescent="0.2">
      <c r="A30" s="6" t="s">
        <v>185</v>
      </c>
      <c r="B30" t="s">
        <v>208</v>
      </c>
      <c r="C30">
        <v>2020</v>
      </c>
      <c r="D30" t="s">
        <v>207</v>
      </c>
      <c r="E30" t="s">
        <v>208</v>
      </c>
      <c r="F30" t="str">
        <f t="shared" si="0"/>
        <v>"2020.Carlmuesebeckius_FernandezTriana"</v>
      </c>
      <c r="H30" t="s">
        <v>209</v>
      </c>
      <c r="J30" t="str">
        <f t="shared" si="1"/>
        <v>"2020.Carlmuesebeckius_FernandezTriana" -&gt; "2020.Microgastrine"</v>
      </c>
      <c r="P30" t="s">
        <v>211</v>
      </c>
      <c r="R30" t="s">
        <v>210</v>
      </c>
      <c r="S30" t="str">
        <f t="shared" si="2"/>
        <v>"2020.Microgastrine" -&gt; "2020.Carlmuesebeckius_FernandezTriana" [dir=back]</v>
      </c>
    </row>
    <row r="31" spans="1:19" x14ac:dyDescent="0.2">
      <c r="A31" s="6" t="s">
        <v>186</v>
      </c>
      <c r="B31" t="s">
        <v>208</v>
      </c>
      <c r="C31">
        <v>2020</v>
      </c>
      <c r="D31" t="s">
        <v>207</v>
      </c>
      <c r="E31" t="s">
        <v>208</v>
      </c>
      <c r="F31" t="str">
        <f t="shared" si="0"/>
        <v>"2020.Eripnopelta_Xiong_van_Achterberg_and_Chen"</v>
      </c>
      <c r="H31" t="s">
        <v>209</v>
      </c>
      <c r="J31" t="str">
        <f t="shared" si="1"/>
        <v>"2020.Eripnopelta_Xiong_van_Achterberg_and_Chen" -&gt; "2020.Microgastrine"</v>
      </c>
      <c r="P31" t="s">
        <v>211</v>
      </c>
      <c r="R31" t="s">
        <v>210</v>
      </c>
      <c r="S31" t="str">
        <f t="shared" si="2"/>
        <v>"2020.Microgastrine" -&gt; "2020.Eripnopelta_Xiong_van_Achterberg_and_Chen" [dir=back]</v>
      </c>
    </row>
    <row r="32" spans="1:19" x14ac:dyDescent="0.2">
      <c r="A32" s="6" t="s">
        <v>187</v>
      </c>
      <c r="B32" t="s">
        <v>208</v>
      </c>
      <c r="C32">
        <v>2020</v>
      </c>
      <c r="D32" t="s">
        <v>207</v>
      </c>
      <c r="E32" t="s">
        <v>208</v>
      </c>
      <c r="F32" t="str">
        <f t="shared" si="0"/>
        <v>"2020.Gilbertnixonius_FernandezTriana"</v>
      </c>
      <c r="H32" t="s">
        <v>209</v>
      </c>
      <c r="J32" t="str">
        <f t="shared" si="1"/>
        <v>"2020.Gilbertnixonius_FernandezTriana" -&gt; "2020.Microgastrine"</v>
      </c>
      <c r="P32" t="s">
        <v>211</v>
      </c>
      <c r="R32" t="s">
        <v>210</v>
      </c>
      <c r="S32" t="str">
        <f t="shared" si="2"/>
        <v>"2020.Microgastrine" -&gt; "2020.Gilbertnixonius_FernandezTriana" [dir=back]</v>
      </c>
    </row>
    <row r="33" spans="1:19" x14ac:dyDescent="0.2">
      <c r="A33" s="6" t="s">
        <v>188</v>
      </c>
      <c r="B33" t="s">
        <v>208</v>
      </c>
      <c r="C33">
        <v>2020</v>
      </c>
      <c r="D33" t="s">
        <v>207</v>
      </c>
      <c r="E33" t="s">
        <v>208</v>
      </c>
      <c r="F33" t="str">
        <f t="shared" si="0"/>
        <v>"2020.Janhalacaste_FernandezTriana"</v>
      </c>
      <c r="H33" t="s">
        <v>209</v>
      </c>
      <c r="J33" t="str">
        <f t="shared" si="1"/>
        <v>"2020.Janhalacaste_FernandezTriana" -&gt; "2020.Microgastrine"</v>
      </c>
      <c r="P33" t="s">
        <v>211</v>
      </c>
      <c r="R33" t="s">
        <v>210</v>
      </c>
      <c r="S33" t="str">
        <f t="shared" si="2"/>
        <v>"2020.Microgastrine" -&gt; "2020.Janhalacaste_FernandezTriana" [dir=back]</v>
      </c>
    </row>
    <row r="34" spans="1:19" x14ac:dyDescent="0.2">
      <c r="A34" s="6" t="s">
        <v>189</v>
      </c>
      <c r="B34" t="s">
        <v>208</v>
      </c>
      <c r="C34">
        <v>2020</v>
      </c>
      <c r="D34" t="s">
        <v>207</v>
      </c>
      <c r="E34" t="s">
        <v>208</v>
      </c>
      <c r="F34" t="str">
        <f t="shared" si="0"/>
        <v>"2020.Jenopappius_FernandezTriana"</v>
      </c>
      <c r="H34" t="s">
        <v>209</v>
      </c>
      <c r="J34" t="str">
        <f t="shared" si="1"/>
        <v>"2020.Jenopappius_FernandezTriana" -&gt; "2020.Microgastrine"</v>
      </c>
      <c r="P34" t="s">
        <v>211</v>
      </c>
      <c r="R34" t="s">
        <v>210</v>
      </c>
      <c r="S34" t="str">
        <f t="shared" si="2"/>
        <v>"2020.Microgastrine" -&gt; "2020.Jenopappius_FernandezTriana" [dir=back]</v>
      </c>
    </row>
    <row r="35" spans="1:19" x14ac:dyDescent="0.2">
      <c r="A35" s="6" t="s">
        <v>190</v>
      </c>
      <c r="B35" t="s">
        <v>208</v>
      </c>
      <c r="C35">
        <v>2020</v>
      </c>
      <c r="D35" t="s">
        <v>207</v>
      </c>
      <c r="E35" t="s">
        <v>208</v>
      </c>
      <c r="F35" t="str">
        <f t="shared" si="0"/>
        <v>"2020.Jimwhitfieldius_FernandezTriana"</v>
      </c>
      <c r="H35" t="s">
        <v>209</v>
      </c>
      <c r="J35" t="str">
        <f t="shared" si="1"/>
        <v>"2020.Jimwhitfieldius_FernandezTriana" -&gt; "2020.Microgastrine"</v>
      </c>
      <c r="P35" t="s">
        <v>211</v>
      </c>
      <c r="R35" t="s">
        <v>210</v>
      </c>
      <c r="S35" t="str">
        <f t="shared" si="2"/>
        <v>"2020.Microgastrine" -&gt; "2020.Jimwhitfieldius_FernandezTriana" [dir=back]</v>
      </c>
    </row>
    <row r="36" spans="1:19" x14ac:dyDescent="0.2">
      <c r="A36" s="6" t="s">
        <v>191</v>
      </c>
      <c r="B36" t="s">
        <v>208</v>
      </c>
      <c r="C36">
        <v>2020</v>
      </c>
      <c r="D36" t="s">
        <v>207</v>
      </c>
      <c r="E36" t="s">
        <v>208</v>
      </c>
      <c r="F36" t="str">
        <f t="shared" si="0"/>
        <v>"2020.Kotenkosius_FernandezTriana"</v>
      </c>
      <c r="H36" t="s">
        <v>209</v>
      </c>
      <c r="J36" t="str">
        <f t="shared" si="1"/>
        <v>"2020.Kotenkosius_FernandezTriana" -&gt; "2020.Microgastrine"</v>
      </c>
      <c r="P36" t="s">
        <v>211</v>
      </c>
      <c r="R36" t="s">
        <v>210</v>
      </c>
      <c r="S36" t="str">
        <f t="shared" si="2"/>
        <v>"2020.Microgastrine" -&gt; "2020.Kotenkosius_FernandezTriana" [dir=back]</v>
      </c>
    </row>
    <row r="37" spans="1:19" x14ac:dyDescent="0.2">
      <c r="A37" s="6" t="s">
        <v>192</v>
      </c>
      <c r="B37" t="s">
        <v>208</v>
      </c>
      <c r="C37">
        <v>2020</v>
      </c>
      <c r="D37" t="s">
        <v>207</v>
      </c>
      <c r="E37" t="s">
        <v>208</v>
      </c>
      <c r="F37" t="str">
        <f t="shared" si="0"/>
        <v>"2020.Markshawius_FernandezTriana"</v>
      </c>
      <c r="H37" t="s">
        <v>209</v>
      </c>
      <c r="J37" t="str">
        <f t="shared" si="1"/>
        <v>"2020.Markshawius_FernandezTriana" -&gt; "2020.Microgastrine"</v>
      </c>
      <c r="P37" t="s">
        <v>211</v>
      </c>
      <c r="R37" t="s">
        <v>210</v>
      </c>
      <c r="S37" t="str">
        <f t="shared" si="2"/>
        <v>"2020.Microgastrine" -&gt; "2020.Markshawius_FernandezTriana" [dir=back]</v>
      </c>
    </row>
    <row r="38" spans="1:19" x14ac:dyDescent="0.2">
      <c r="A38" s="6" t="s">
        <v>193</v>
      </c>
      <c r="B38" t="s">
        <v>208</v>
      </c>
      <c r="C38">
        <v>2020</v>
      </c>
      <c r="D38" t="s">
        <v>207</v>
      </c>
      <c r="E38" t="s">
        <v>208</v>
      </c>
      <c r="F38" t="str">
        <f t="shared" si="0"/>
        <v>"2020.Notogaster_FernandezTriana_and_Ward"</v>
      </c>
      <c r="H38" t="s">
        <v>209</v>
      </c>
      <c r="J38" t="str">
        <f t="shared" si="1"/>
        <v>"2020.Notogaster_FernandezTriana_and_Ward" -&gt; "2020.Microgastrine"</v>
      </c>
      <c r="P38" t="s">
        <v>211</v>
      </c>
      <c r="R38" t="s">
        <v>210</v>
      </c>
      <c r="S38" t="str">
        <f t="shared" si="2"/>
        <v>"2020.Microgastrine" -&gt; "2020.Notogaster_FernandezTriana_and_Ward" [dir=back]</v>
      </c>
    </row>
    <row r="39" spans="1:19" x14ac:dyDescent="0.2">
      <c r="A39" s="6" t="s">
        <v>194</v>
      </c>
      <c r="B39" t="s">
        <v>208</v>
      </c>
      <c r="C39">
        <v>2020</v>
      </c>
      <c r="D39" t="s">
        <v>207</v>
      </c>
      <c r="E39" t="s">
        <v>208</v>
      </c>
      <c r="F39" t="str">
        <f t="shared" si="0"/>
        <v>"2020.Ohenri_FernandezTriana"</v>
      </c>
      <c r="H39" t="s">
        <v>209</v>
      </c>
      <c r="J39" t="str">
        <f t="shared" si="1"/>
        <v>"2020.Ohenri_FernandezTriana" -&gt; "2020.Microgastrine"</v>
      </c>
      <c r="P39" t="s">
        <v>211</v>
      </c>
      <c r="R39" t="s">
        <v>210</v>
      </c>
      <c r="S39" t="str">
        <f t="shared" si="2"/>
        <v>"2020.Microgastrine" -&gt; "2020.Ohenri_FernandezTriana" [dir=back]</v>
      </c>
    </row>
    <row r="40" spans="1:19" x14ac:dyDescent="0.2">
      <c r="A40" s="6" t="s">
        <v>195</v>
      </c>
      <c r="B40" t="s">
        <v>208</v>
      </c>
      <c r="C40">
        <v>2020</v>
      </c>
      <c r="D40" t="s">
        <v>207</v>
      </c>
      <c r="E40" t="s">
        <v>208</v>
      </c>
      <c r="F40" t="str">
        <f t="shared" si="0"/>
        <v>"2020.Qrocodiledundee_FernandezTriana"</v>
      </c>
      <c r="H40" t="s">
        <v>209</v>
      </c>
      <c r="J40" t="str">
        <f t="shared" si="1"/>
        <v>"2020.Qrocodiledundee_FernandezTriana" -&gt; "2020.Microgastrine"</v>
      </c>
      <c r="P40" t="s">
        <v>211</v>
      </c>
      <c r="R40" t="s">
        <v>210</v>
      </c>
      <c r="S40" t="str">
        <f t="shared" si="2"/>
        <v>"2020.Microgastrine" -&gt; "2020.Qrocodiledundee_FernandezTriana" [dir=back]</v>
      </c>
    </row>
    <row r="41" spans="1:19" x14ac:dyDescent="0.2">
      <c r="A41" s="6" t="s">
        <v>196</v>
      </c>
      <c r="B41" t="s">
        <v>208</v>
      </c>
      <c r="C41">
        <v>2020</v>
      </c>
      <c r="D41" t="s">
        <v>207</v>
      </c>
      <c r="E41" t="s">
        <v>208</v>
      </c>
      <c r="F41" t="str">
        <f t="shared" si="0"/>
        <v>"2020.Silvaspinosus_FernandezTriana"</v>
      </c>
      <c r="H41" t="s">
        <v>209</v>
      </c>
      <c r="J41" t="str">
        <f t="shared" si="1"/>
        <v>"2020.Silvaspinosus_FernandezTriana" -&gt; "2020.Microgastrine"</v>
      </c>
      <c r="P41" t="s">
        <v>211</v>
      </c>
      <c r="R41" t="s">
        <v>210</v>
      </c>
      <c r="S41" t="str">
        <f t="shared" si="2"/>
        <v>"2020.Microgastrine" -&gt; "2020.Silvaspinosus_FernandezTriana" [dir=back]</v>
      </c>
    </row>
    <row r="42" spans="1:19" x14ac:dyDescent="0.2">
      <c r="A42" s="6" t="s">
        <v>197</v>
      </c>
      <c r="B42" t="s">
        <v>208</v>
      </c>
      <c r="C42">
        <v>2020</v>
      </c>
      <c r="D42" t="s">
        <v>207</v>
      </c>
      <c r="E42" t="s">
        <v>208</v>
      </c>
      <c r="F42" t="str">
        <f t="shared" si="0"/>
        <v>"2020.Tobleronius_FernandezTriana"</v>
      </c>
      <c r="H42" t="s">
        <v>209</v>
      </c>
      <c r="J42" t="str">
        <f t="shared" si="1"/>
        <v>"2020.Tobleronius_FernandezTriana" -&gt; "2020.Microgastrine"</v>
      </c>
      <c r="P42" t="s">
        <v>211</v>
      </c>
      <c r="R42" t="s">
        <v>210</v>
      </c>
      <c r="S42" t="str">
        <f t="shared" si="2"/>
        <v>"2020.Microgastrine" -&gt; "2020.Tobleronius_FernandezTriana" [dir=back]</v>
      </c>
    </row>
    <row r="43" spans="1:19" x14ac:dyDescent="0.2">
      <c r="A43" s="6" t="s">
        <v>198</v>
      </c>
      <c r="B43" t="s">
        <v>208</v>
      </c>
      <c r="C43">
        <v>2020</v>
      </c>
      <c r="D43" t="s">
        <v>207</v>
      </c>
      <c r="E43" t="s">
        <v>208</v>
      </c>
      <c r="F43" t="str">
        <f t="shared" si="0"/>
        <v>"2020.Ungunicus_FernandezTriana"</v>
      </c>
      <c r="H43" t="s">
        <v>209</v>
      </c>
      <c r="J43" t="str">
        <f t="shared" si="1"/>
        <v>"2020.Ungunicus_FernandezTriana" -&gt; "2020.Microgastrine"</v>
      </c>
      <c r="P43" t="s">
        <v>211</v>
      </c>
      <c r="R43" t="s">
        <v>210</v>
      </c>
      <c r="S43" t="str">
        <f t="shared" si="2"/>
        <v>"2020.Microgastrine" -&gt; "2020.Ungunicus_FernandezTriana" [dir=back]</v>
      </c>
    </row>
    <row r="44" spans="1:19" x14ac:dyDescent="0.2">
      <c r="A44" s="6" t="s">
        <v>199</v>
      </c>
      <c r="B44" t="s">
        <v>208</v>
      </c>
      <c r="C44">
        <v>2020</v>
      </c>
      <c r="D44" t="s">
        <v>207</v>
      </c>
      <c r="E44" t="s">
        <v>208</v>
      </c>
      <c r="F44" t="str">
        <f t="shared" si="0"/>
        <v>"2020.Ypsilonogaster_FernandezTriana"</v>
      </c>
      <c r="H44" t="s">
        <v>209</v>
      </c>
      <c r="J44" t="str">
        <f t="shared" si="1"/>
        <v>"2020.Ypsilonogaster_FernandezTriana" -&gt; "2020.Microgastrine"</v>
      </c>
      <c r="P44" t="s">
        <v>211</v>
      </c>
      <c r="R44" t="s">
        <v>210</v>
      </c>
      <c r="S44" t="str">
        <f t="shared" si="2"/>
        <v>"2020.Microgastrine" -&gt; "2020.Ypsilonogaster_FernandezTriana" [dir=back]</v>
      </c>
    </row>
    <row r="45" spans="1:19" x14ac:dyDescent="0.2">
      <c r="A45" s="6" t="s">
        <v>200</v>
      </c>
      <c r="B45" t="s">
        <v>208</v>
      </c>
      <c r="C45">
        <v>2020</v>
      </c>
      <c r="D45" t="s">
        <v>207</v>
      </c>
      <c r="E45" t="s">
        <v>208</v>
      </c>
      <c r="F45" t="str">
        <f t="shared" si="0"/>
        <v>"2020.Zachterbergius_FernandezTriana"</v>
      </c>
      <c r="H45" t="s">
        <v>209</v>
      </c>
      <c r="J45" t="str">
        <f t="shared" si="1"/>
        <v>"2020.Zachterbergius_FernandezTriana" -&gt; "2020.Microgastrine"</v>
      </c>
      <c r="P45" t="s">
        <v>211</v>
      </c>
      <c r="R45" t="s">
        <v>210</v>
      </c>
      <c r="S45" t="str">
        <f t="shared" si="2"/>
        <v>"2020.Microgastrine" -&gt; "2020.Zachterbergius_FernandezTriana" [dir=back]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</vt:lpstr>
      <vt:lpstr>Sheet4</vt:lpstr>
      <vt:lpstr>Sheet2</vt:lpstr>
      <vt:lpstr>concat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YiYun</cp:lastModifiedBy>
  <dcterms:created xsi:type="dcterms:W3CDTF">2020-07-23T17:56:01Z</dcterms:created>
  <dcterms:modified xsi:type="dcterms:W3CDTF">2020-09-21T18:51:43Z</dcterms:modified>
</cp:coreProperties>
</file>