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A:\00-Bridge Database\403000AX\"/>
    </mc:Choice>
  </mc:AlternateContent>
  <xr:revisionPtr revIDLastSave="0" documentId="13_ncr:1_{AB63DC7C-5FE8-4EE5-8AB9-AEB92FDC8992}" xr6:coauthVersionLast="47" xr6:coauthVersionMax="47" xr10:uidLastSave="{00000000-0000-0000-0000-000000000000}"/>
  <bookViews>
    <workbookView xWindow="-390" yWindow="12510" windowWidth="16200" windowHeight="7200" xr2:uid="{9F1EA209-DB64-4862-B5BC-AB2E13480384}"/>
  </bookViews>
  <sheets>
    <sheet name="Fee Proposal" sheetId="11" r:id="rId1"/>
  </sheets>
  <definedNames>
    <definedName name="ClientCompany">#REF!</definedName>
    <definedName name="MainContactAddress">#REF!</definedName>
    <definedName name="_xlnm.Print_Area" localSheetId="0">'Fee Proposal'!$A$1:$I$214</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13" i="11" l="1" a="1"/>
  <c r="M113" i="11" s="1"/>
  <c r="M112" i="11" a="1"/>
  <c r="M112" i="11" s="1"/>
  <c r="F165" i="11" l="1"/>
</calcChain>
</file>

<file path=xl/sharedStrings.xml><?xml version="1.0" encoding="utf-8"?>
<sst xmlns="http://schemas.openxmlformats.org/spreadsheetml/2006/main" count="237" uniqueCount="182">
  <si>
    <t>Premium Consulting Engineers</t>
  </si>
  <si>
    <t>•</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</si>
  <si>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</si>
  <si>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</si>
  <si>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</si>
  <si>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</si>
  <si>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</si>
  <si>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CONDITIONS OF ENGAGEMENT</t>
  </si>
  <si>
    <t>Our key personnel proposed for this project are as follows:</t>
  </si>
  <si>
    <t>Director/Mechanical Engineer</t>
  </si>
  <si>
    <t>-</t>
  </si>
  <si>
    <t>Felix Ye</t>
  </si>
  <si>
    <t>We confirm that we will not engage any sub-consultants.</t>
  </si>
  <si>
    <t>FEE</t>
  </si>
  <si>
    <t>Fee Proposal Details</t>
  </si>
  <si>
    <t>We are pleased to outline below our lump sum fees for the provision of services to be undertaken in accordance with the aforementioned scope of service.</t>
  </si>
  <si>
    <t>Engineer</t>
  </si>
  <si>
    <t>Yours faithfully,</t>
  </si>
  <si>
    <t>Date:</t>
  </si>
  <si>
    <t>2</t>
  </si>
  <si>
    <t>1</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</si>
  <si>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</si>
  <si>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</si>
  <si>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</si>
  <si>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</si>
  <si>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</si>
  <si>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</si>
  <si>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</si>
  <si>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</si>
  <si>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</si>
  <si>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</si>
  <si>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</si>
  <si>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</si>
  <si>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</si>
  <si>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</si>
  <si>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</si>
  <si>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</si>
  <si>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</si>
  <si>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Fee proposal stage</t>
  </si>
  <si>
    <t>Documentation and issue</t>
  </si>
  <si>
    <t>GENERAL DESCRIPTION OF WORK</t>
  </si>
  <si>
    <t>SPECIFIC SCOPE OF WORK AND EXCLUSION</t>
  </si>
  <si>
    <t>7</t>
  </si>
  <si>
    <t>SIGNATURE AND APPROVAL</t>
  </si>
  <si>
    <t>Signature:</t>
  </si>
  <si>
    <t>Company:</t>
  </si>
  <si>
    <t>Full Name:</t>
  </si>
  <si>
    <t>Client</t>
  </si>
  <si>
    <t>We only provide 2 free amendments. Any additional work required beyond the scope defined will be charged at hourly rates. The following rates (GST exclusive) are current to project completion.</t>
  </si>
  <si>
    <t>Post-issue service</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</si>
  <si>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</si>
  <si>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</si>
  <si>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</si>
  <si>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</si>
  <si>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</si>
  <si>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</si>
  <si>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</si>
  <si>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</si>
  <si>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</si>
  <si>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</si>
  <si>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</si>
  <si>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</si>
  <si>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</si>
  <si>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</si>
  <si>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</si>
  <si>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</si>
  <si>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</si>
  <si>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</si>
  <si>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</si>
  <si>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</si>
  <si>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</si>
  <si>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</si>
  <si>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</si>
  <si>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</si>
  <si>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</si>
  <si>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</si>
  <si>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</si>
  <si>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</si>
  <si>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</si>
  <si>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</si>
  <si>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</si>
  <si>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</si>
  <si>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</si>
  <si>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</si>
  <si>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</si>
  <si>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</si>
  <si>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</si>
  <si>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</si>
  <si>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</si>
  <si>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</si>
  <si>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</si>
  <si>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</si>
  <si>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</si>
  <si>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</si>
  <si>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Services</t>
  </si>
  <si>
    <t>Total ex.GST</t>
  </si>
  <si>
    <t>Total in.GST</t>
  </si>
  <si>
    <t>Receive site photos or other site condition information (provide by the client)</t>
  </si>
  <si>
    <t>Receive final architectural/interior design drawings (provide by the architect)</t>
  </si>
  <si>
    <t>Discuss with architect to finalize details including design coordination</t>
  </si>
  <si>
    <t>Pre-design information collection</t>
  </si>
  <si>
    <t>Answer RFIs</t>
  </si>
  <si>
    <t>Maximum 2 free drawing amendments allowed</t>
  </si>
  <si>
    <t>Note: We require full invoice to be paid before issuing full set of documentation</t>
  </si>
  <si>
    <t>business day</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</si>
  <si>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</si>
  <si>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</si>
  <si>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</si>
  <si>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</si>
  <si>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Note: We also offer optional installation service. Please contact us for further discussion.</t>
  </si>
  <si>
    <t>6.2</t>
  </si>
  <si>
    <t>Hourly Rates</t>
  </si>
  <si>
    <t>Director, MEP</t>
  </si>
  <si>
    <t>PCE Capabilities</t>
  </si>
  <si>
    <t>3.1</t>
  </si>
  <si>
    <t>Project Resources</t>
  </si>
  <si>
    <t>-    Felix Ye (ME CPEng NER RPEQ DBP)</t>
  </si>
  <si>
    <t>Copies of insurance certificate are available upon request.</t>
  </si>
  <si>
    <t>MIEAust, M.AIRAH, CPEng, NER, RPEQ</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</si>
  <si>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</si>
  <si>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</si>
  <si>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</si>
  <si>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</si>
  <si>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</si>
  <si>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</si>
  <si>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</si>
  <si>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</si>
  <si>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At PCE we are proud of our tailored solutions and prompt service. Our typical design turn-around period is 2-3 business days for a standard restaurant/office fitout project. Please refer to the following details on our proposed project stage, service scope, and the required key design basis information. Once the required information is provided, we endeavour to deliver quality, accurate and timely design package.</t>
  </si>
  <si>
    <t xml:space="preserve">We specialise in providing tailored engineering solutions with a strong focus on high quality,  close collaboration, and exceptional customer service. 
All our consultants are qualified and knowledgeable professionals.  We have extensive experience in not only Mechanical, But also Electrical and Hydraulic services.
</t>
  </si>
  <si>
    <t>BDC C9 Mechanical Certifier</t>
  </si>
  <si>
    <t>DBP Class 2 building Design Practitioner</t>
  </si>
  <si>
    <t>Receive architectural/interior drawings, project specific requirements (provide by the client)</t>
  </si>
  <si>
    <t>Administration</t>
  </si>
  <si>
    <t>Site Visit/Meeting(extra)</t>
  </si>
  <si>
    <t>6.3</t>
  </si>
  <si>
    <t>Claiming of Fees</t>
  </si>
  <si>
    <t>Payment is due within 14 days of the date of invoice.</t>
  </si>
  <si>
    <t>Confirm specific requirements from the base building and other stakeholders</t>
  </si>
  <si>
    <t>Perform site visit (if included), obtain site photos(inside and outside of the tenancy, shopfront, roof)</t>
  </si>
  <si>
    <t>ATT:</t>
  </si>
  <si>
    <t>Identify scope of work, confirm what items are needed</t>
  </si>
  <si>
    <t>Receive base building drawings detailing information of service provision.</t>
  </si>
  <si>
    <t>Email:</t>
  </si>
  <si>
    <t>Stefan Bagnoli</t>
  </si>
  <si>
    <t>Bagnoli Architects</t>
  </si>
  <si>
    <t>Sydney, NSW 2009</t>
  </si>
  <si>
    <t>Dear Stefan,</t>
  </si>
  <si>
    <t>403000AX</t>
  </si>
  <si>
    <t>Re: Kariton Burwood, 173 Burwood Road, Burwood</t>
  </si>
  <si>
    <t>Thank you for giving us the opportunity to submit this fee proposal for our Mechanical Service for the above project.</t>
  </si>
  <si>
    <t>1-2</t>
  </si>
  <si>
    <t>2-4</t>
  </si>
  <si>
    <t>2.1</t>
  </si>
  <si>
    <t>Mechanical Service-Extent</t>
  </si>
  <si>
    <t>Map out existing mechanical components</t>
  </si>
  <si>
    <t>Air conditioning design to the tenancy area as required;</t>
  </si>
  <si>
    <t>Grilles coordination with RCP</t>
  </si>
  <si>
    <t>Natural ventilation design</t>
  </si>
  <si>
    <t>Other ventilation as required to AS 1668.2</t>
  </si>
  <si>
    <t>Coordination with stakeholder and other services</t>
  </si>
  <si>
    <t>1 off site visit</t>
  </si>
  <si>
    <t>2.2</t>
  </si>
  <si>
    <t>Mechanical Service-Clarifications</t>
  </si>
  <si>
    <t>Assessment of compliance with environmental noise regulations</t>
  </si>
  <si>
    <t>Preparation of Performance Solutions</t>
  </si>
  <si>
    <t>Odour management report, please liaise with us cost of the report from us</t>
  </si>
  <si>
    <t>2.3</t>
  </si>
  <si>
    <t>Mechanical Service-Deliverables</t>
  </si>
  <si>
    <t>Full set of mechanical drawings in PDF format</t>
  </si>
  <si>
    <t>Mechanical design certificate</t>
  </si>
  <si>
    <t>Equipment selection</t>
  </si>
  <si>
    <t>The Rocks Discovery Museum, 2-8 Kendall Lane, The Rocks</t>
  </si>
  <si>
    <t>China Construction Bank Sydney (Corporate head office), Sydney CBD</t>
  </si>
  <si>
    <t>Red Bottle, Central Park Mall, 28 Broadway, Chippendale, 1 Castlereagh Street, Sydney</t>
  </si>
  <si>
    <t>Meshki, 730 Botany Road, Mascot</t>
  </si>
  <si>
    <t>Stone Real-estate, Engadine (Real estate)</t>
  </si>
  <si>
    <t>Vitaland Kids Cafe, Castle Hill and Alexandra (Kids play centre chain store), Miranda, Alexandria, St Leonards</t>
  </si>
  <si>
    <t>Body Fit Gym, Emerton Village, 32 &amp; 40 Jersey Road, Emerton</t>
  </si>
  <si>
    <t>Lindfield Radiology, 12-18 Tryon Road, Lindfield</t>
  </si>
  <si>
    <t>Tumble Laundry Lounges Pty Ltd, Waterloo, Surry Hills</t>
  </si>
  <si>
    <t>Medical Centre, Mall 88, 88 Christie Street, St Leonards</t>
  </si>
  <si>
    <t>Mechanical Service design and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</si>
</sst>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44" formatCode="_-&quot;$&quot;* #,##0.00_-;\-&quot;$&quot;* #,##0.00_-;_-&quot;$&quot;* &quot;-&quot;??_-;_-@_-"/>
    <numFmt numFmtId="164" formatCode="[$-C09]d\ mmmm\ yyyy;@"/>
    <numFmt numFmtId="165" formatCode="&quot;$&quot;#,##0"/>
    <numFmt numFmtId="166" formatCode="[$-C09]dd\-mmm\-yyyy;@"/>
  </numFmts>
  <fonts count="15" x14ac:knownFonts="1">
    <font>
      <sz val="11"/>
      <color theme="1"/>
      <name val="Calibri"/>
      <family val="2"/>
      <scheme val="minor"/>
    </font>
    <font>
      <b/>
      <sz val="11"/>
      <color theme="1"/>
      <name val="Calibri"/>
      <family val="2"/>
      <scheme val="minor"/>
    </font>
    <font>
      <sz val="8"/>
      <color theme="1"/>
      <name val="Calibri"/>
      <family val="2"/>
      <scheme val="minor"/>
    </font>
    <font>
      <u/>
      <sz val="11"/>
      <color theme="1"/>
      <name val="Calibri"/>
      <family val="2"/>
      <scheme val="minor"/>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u/>
      <sz val="11"/>
      <color theme="10"/>
      <name val="Calibri"/>
      <family val="2"/>
      <scheme val="minor"/>
    </font>
    <font>
      <sz val="10"/>
      <color theme="1"/>
      <name val="Calibri"/>
      <family val="2"/>
      <scheme val="minor"/>
    </font>
    <font>
      <sz val="7"/>
      <color theme="1"/>
      <name val="Arial Narrow"/>
      <family val="2"/>
    </font>
    <font>
      <sz val="10"/>
      <name val="Arial"/>
      <family val="2"/>
    </font>
    <font>
      <sz val="11"/>
      <color theme="4"/>
      <name val="Calibri"/>
      <family val="2"/>
      <scheme val="minor"/>
    </font>
    <font>
      <b/>
      <sz val="12"/>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5">
    <xf numFmtId="0" fontId="0" fillId="0" borderId="0"/>
    <xf numFmtId="0" fontId="8" fillId="0" borderId="0" applyNumberFormat="0" applyFill="0" applyBorder="0" applyAlignment="0" applyProtection="0"/>
    <xf numFmtId="0" fontId="11" fillId="0" borderId="0"/>
    <xf numFmtId="44" fontId="14" fillId="0" borderId="0" applyFont="0" applyFill="0" applyBorder="0" applyAlignment="0" applyProtection="0"/>
    <xf numFmtId="0" fontId="14" fillId="0" borderId="0"/>
  </cellStyleXfs>
  <cellXfs count="69">
    <xf numFmtId="0" fontId="0" fillId="0" borderId="0" xfId="0"/>
    <xf numFmtId="0" fontId="0" fillId="0" borderId="0" xfId="0" applyAlignment="1">
      <alignment horizontal="center"/>
    </xf>
    <xf numFmtId="0" fontId="1" fillId="0" borderId="0" xfId="0" applyFont="1"/>
    <xf numFmtId="0" fontId="3" fillId="0" borderId="0" xfId="0" applyFont="1"/>
    <xf numFmtId="0" fontId="4" fillId="0" borderId="0" xfId="0" applyFont="1"/>
    <xf numFmtId="0" fontId="0" fillId="0" borderId="0" xfId="0" applyAlignment="1">
      <alignment vertical="top"/>
    </xf>
    <xf numFmtId="0" fontId="5" fillId="0" borderId="0" xfId="0" applyFont="1"/>
    <xf numFmtId="0" fontId="0" fillId="0" borderId="0" xfId="0" applyAlignment="1">
      <alignment vertical="center"/>
    </xf>
    <xf numFmtId="0" fontId="2" fillId="0" borderId="0" xfId="0" applyFont="1" applyAlignment="1">
      <alignment vertical="top"/>
    </xf>
    <xf numFmtId="0" fontId="0" fillId="0" borderId="0" xfId="0" applyAlignment="1">
      <alignment horizontal="center" vertical="center"/>
    </xf>
    <xf numFmtId="0" fontId="0" fillId="0" borderId="0" xfId="0" applyAlignment="1">
      <alignment horizontal="right"/>
    </xf>
    <xf numFmtId="0" fontId="8" fillId="0" borderId="0" xfId="1"/>
    <xf numFmtId="0" fontId="0" fillId="0" borderId="0" xfId="0" applyAlignment="1">
      <alignment horizontal="left"/>
    </xf>
    <xf numFmtId="0" fontId="0" fillId="0" borderId="0" xfId="0" applyAlignment="1">
      <alignment horizontal="left" wrapText="1"/>
    </xf>
    <xf numFmtId="0" fontId="7" fillId="0" borderId="0" xfId="0" applyFont="1" applyAlignment="1">
      <alignment vertical="top" wrapText="1"/>
    </xf>
    <xf numFmtId="0" fontId="6" fillId="0" borderId="0" xfId="0" applyFont="1" applyAlignment="1">
      <alignment vertical="center"/>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9" fillId="0" borderId="0" xfId="0" applyFont="1" applyAlignment="1">
      <alignment horizontal="right"/>
    </xf>
    <xf numFmtId="0" fontId="2" fillId="0" borderId="0" xfId="0" applyFont="1" applyAlignment="1">
      <alignment vertical="center"/>
    </xf>
    <xf numFmtId="49" fontId="1" fillId="0" borderId="0" xfId="0" applyNumberFormat="1" applyFont="1" applyAlignment="1">
      <alignment horizontal="center"/>
    </xf>
    <xf numFmtId="0" fontId="0" fillId="0" borderId="0" xfId="0" applyAlignment="1">
      <alignment horizontal="left" vertical="center"/>
    </xf>
    <xf numFmtId="165" fontId="0" fillId="0" borderId="0" xfId="0" applyNumberFormat="1" applyAlignment="1">
      <alignment horizontal="center" vertical="center"/>
    </xf>
    <xf numFmtId="6" fontId="0" fillId="0" borderId="0" xfId="0" applyNumberFormat="1"/>
    <xf numFmtId="165" fontId="0" fillId="0" borderId="0" xfId="0" applyNumberFormat="1" applyAlignment="1">
      <alignment vertical="center"/>
    </xf>
    <xf numFmtId="49" fontId="1" fillId="0" borderId="0" xfId="0" applyNumberFormat="1" applyFont="1"/>
    <xf numFmtId="0" fontId="0" fillId="0" borderId="1" xfId="0" applyBorder="1"/>
    <xf numFmtId="0" fontId="3" fillId="0" borderId="0" xfId="0" applyFont="1" applyAlignment="1">
      <alignment horizontal="left"/>
    </xf>
    <xf numFmtId="49" fontId="1" fillId="0" borderId="0" xfId="0" applyNumberFormat="1" applyFont="1" applyAlignment="1">
      <alignment horizontal="right" indent="1"/>
    </xf>
    <xf numFmtId="49" fontId="1" fillId="0" borderId="0" xfId="0" applyNumberFormat="1" applyFont="1" applyAlignment="1">
      <alignment horizontal="center" vertical="top"/>
    </xf>
    <xf numFmtId="0" fontId="1" fillId="0" borderId="0" xfId="0" applyFont="1" applyAlignment="1">
      <alignment vertical="top"/>
    </xf>
    <xf numFmtId="0" fontId="5" fillId="0" borderId="0" xfId="0" applyFont="1" applyAlignment="1">
      <alignment vertical="top"/>
    </xf>
    <xf numFmtId="0" fontId="0" fillId="0" borderId="0" xfId="0" quotePrefix="1"/>
    <xf numFmtId="0" fontId="1" fillId="0" borderId="1" xfId="0" applyFont="1" applyBorder="1" applyAlignment="1">
      <alignment horizontal="center" vertical="top"/>
    </xf>
    <xf numFmtId="165" fontId="1" fillId="0" borderId="0" xfId="0" applyNumberFormat="1" applyFont="1" applyAlignment="1">
      <alignment vertical="center"/>
    </xf>
    <xf numFmtId="165" fontId="1" fillId="0" borderId="0" xfId="0" applyNumberFormat="1" applyFont="1" applyAlignment="1">
      <alignment horizontal="center" vertical="center"/>
    </xf>
    <xf numFmtId="166" fontId="0" fillId="0" borderId="0" xfId="0" quotePrefix="1" applyNumberFormat="1" applyAlignment="1">
      <alignment horizontal="right"/>
    </xf>
    <xf numFmtId="49" fontId="0" fillId="0" borderId="0" xfId="0" applyNumberFormat="1" applyAlignment="1">
      <alignment horizontal="center"/>
    </xf>
    <xf numFmtId="0" fontId="0" fillId="0" borderId="0" xfId="0" applyAlignment="1">
      <alignment horizontal="left" vertical="top"/>
    </xf>
    <xf numFmtId="165" fontId="0" fillId="0" borderId="0" xfId="0" applyNumberFormat="1" applyAlignment="1">
      <alignment vertical="top"/>
    </xf>
    <xf numFmtId="49" fontId="9" fillId="0" borderId="0" xfId="0" applyNumberFormat="1" applyFont="1" applyAlignment="1">
      <alignment horizontal="left"/>
    </xf>
    <xf numFmtId="49" fontId="0" fillId="0" borderId="0" xfId="0" applyNumberFormat="1"/>
    <xf numFmtId="49" fontId="0" fillId="0" borderId="0" xfId="0" applyNumberFormat="1" applyAlignment="1">
      <alignment horizontal="left"/>
    </xf>
    <xf numFmtId="49" fontId="13" fillId="0" borderId="0" xfId="0" applyNumberFormat="1" applyFont="1"/>
    <xf numFmtId="49" fontId="0" fillId="0" borderId="0" xfId="0" applyNumberFormat="1" applyAlignment="1">
      <alignment horizontal="center" vertical="top"/>
    </xf>
    <xf numFmtId="49" fontId="0" fillId="0" borderId="0" xfId="0" applyNumberFormat="1" applyAlignment="1">
      <alignment horizontal="center" wrapText="1"/>
    </xf>
    <xf numFmtId="49" fontId="1" fillId="0" borderId="0" xfId="0" applyNumberFormat="1" applyFont="1" applyAlignment="1">
      <alignment horizontal="left" vertical="top" indent="2"/>
    </xf>
    <xf numFmtId="49" fontId="2" fillId="0" borderId="0" xfId="0" applyNumberFormat="1" applyFont="1" applyAlignment="1">
      <alignment vertical="top"/>
    </xf>
    <xf numFmtId="49" fontId="10" fillId="0" borderId="0" xfId="0" applyNumberFormat="1" applyFont="1"/>
    <xf numFmtId="165" fontId="9" fillId="0" borderId="1" xfId="0" applyNumberFormat="1" applyFont="1" applyBorder="1" applyAlignment="1">
      <alignment vertical="top"/>
    </xf>
    <xf numFmtId="0" fontId="0" fillId="0" borderId="0" xfId="0" applyAlignment="1">
      <alignment horizontal="left"/>
    </xf>
    <xf numFmtId="0" fontId="0" fillId="0" borderId="0" xfId="0" applyAlignment="1">
      <alignment horizontal="left" vertical="top" wrapText="1"/>
    </xf>
    <xf numFmtId="0" fontId="13" fillId="0" borderId="0" xfId="0" applyFont="1" applyAlignment="1">
      <alignment horizontal="center"/>
    </xf>
    <xf numFmtId="0" fontId="0" fillId="0" borderId="0" xfId="0" applyAlignment="1">
      <alignment horizontal="left" vertical="top"/>
    </xf>
    <xf numFmtId="0" fontId="3" fillId="0" borderId="0" xfId="0" applyFont="1" applyAlignment="1">
      <alignment horizontal="left"/>
    </xf>
    <xf numFmtId="0" fontId="0" fillId="0" borderId="0" xfId="0" applyAlignment="1">
      <alignment horizontal="center"/>
    </xf>
    <xf numFmtId="0" fontId="12" fillId="2" borderId="0" xfId="0" applyFont="1" applyFill="1" applyAlignment="1">
      <alignment horizontal="left" vertical="top" wrapText="1"/>
    </xf>
    <xf numFmtId="166" fontId="0" fillId="0" borderId="0" xfId="0" applyNumberFormat="1" applyAlignment="1">
      <alignment horizontal="left"/>
    </xf>
    <xf numFmtId="0" fontId="2" fillId="0" borderId="0" xfId="0" applyFont="1" applyAlignment="1">
      <alignment horizontal="left" vertical="top" wrapText="1"/>
    </xf>
    <xf numFmtId="164" fontId="0" fillId="0" borderId="0" xfId="0" applyNumberFormat="1" applyAlignment="1">
      <alignment horizontal="center"/>
    </xf>
    <xf numFmtId="0" fontId="0" fillId="0" borderId="1" xfId="0" applyBorder="1" applyAlignment="1">
      <alignment horizontal="center" vertical="center"/>
    </xf>
    <xf numFmtId="165" fontId="0" fillId="0" borderId="1" xfId="0" applyNumberFormat="1" applyBorder="1" applyAlignment="1">
      <alignment horizontal="center" vertical="center"/>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3" xfId="0" applyFont="1" applyBorder="1" applyAlignment="1">
      <alignment horizontal="center" vertical="top"/>
    </xf>
    <xf numFmtId="0" fontId="0" fillId="0" borderId="2" xfId="0" applyBorder="1" applyAlignment="1">
      <alignment horizontal="left" vertical="top"/>
    </xf>
    <xf numFmtId="0" fontId="0" fillId="0" borderId="4" xfId="0" applyBorder="1" applyAlignment="1">
      <alignment horizontal="left" vertical="top"/>
    </xf>
    <xf numFmtId="0" fontId="0" fillId="0" borderId="3" xfId="0" applyBorder="1" applyAlignment="1">
      <alignment horizontal="left" vertical="top"/>
    </xf>
  </cellXfs>
  <cellStyles count="5">
    <cellStyle name="Currency 2" xfId="3" xr:uid="{5B0776E2-BD60-45EF-98BA-1190E03BEA20}"/>
    <cellStyle name="Hyperlink" xfId="1" builtinId="8"/>
    <cellStyle name="Normal" xfId="0" builtinId="0"/>
    <cellStyle name="Normal 2" xfId="2" xr:uid="{C68CEE70-D7B9-4C9E-8542-851A35B24943}"/>
    <cellStyle name="Normal 6" xfId="4" xr:uid="{1650F292-14F6-4459-9F28-25B053CF7B35}"/>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oneCellAnchor>
    <xdr:from>
      <xdr:col>5</xdr:col>
      <xdr:colOff>323023</xdr:colOff>
      <xdr:row>159</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47248" y="28972567"/>
          <a:ext cx="737151" cy="746051"/>
        </a:xfrm>
        <a:prstGeom prst="rect">
          <a:avLst/>
        </a:prstGeom>
      </xdr:spPr>
    </xdr:pic>
    <xdr:clientData/>
  </xdr:oneCellAnchor>
  <xdr:twoCellAnchor editAs="oneCell">
    <xdr:from>
      <xdr:col>0</xdr:col>
      <xdr:colOff>314325</xdr:colOff>
      <xdr:row>96</xdr:row>
      <xdr:rowOff>38100</xdr:rowOff>
    </xdr:from>
    <xdr:to>
      <xdr:col>5</xdr:col>
      <xdr:colOff>283770</xdr:colOff>
      <xdr:row>98</xdr:row>
      <xdr:rowOff>58815</xdr:rowOff>
    </xdr:to>
    <xdr:pic>
      <xdr:nvPicPr>
        <xdr:cNvPr id="9" name="Picture 8">
          <a:extLst>
            <a:ext uri="{FF2B5EF4-FFF2-40B4-BE49-F238E27FC236}">
              <a16:creationId xmlns:a16="http://schemas.microsoft.com/office/drawing/2014/main" id="{31DE8E50-56A5-4FD8-ACBD-22C1560C5840}"/>
            </a:ext>
          </a:extLst>
        </xdr:cNvPr>
        <xdr:cNvPicPr>
          <a:picLocks noChangeAspect="1"/>
        </xdr:cNvPicPr>
      </xdr:nvPicPr>
      <xdr:blipFill rotWithShape="1">
        <a:blip xmlns:r="http://schemas.openxmlformats.org/officeDocument/2006/relationships" r:embed="rId2"/>
        <a:srcRect t="-1" r="37001" b="-2320"/>
        <a:stretch/>
      </xdr:blipFill>
      <xdr:spPr bwMode="auto">
        <a:xfrm>
          <a:off x="314325" y="16592550"/>
          <a:ext cx="3409875" cy="397905"/>
        </a:xfrm>
        <a:prstGeom prst="rect">
          <a:avLst/>
        </a:prstGeom>
        <a:ln>
          <a:noFill/>
        </a:ln>
        <a:extLst>
          <a:ext uri="{53640926-AAD7-44D8-BBD7-CCE9431645EC}">
            <a14:shadowObscured xmlns:a14="http://schemas.microsoft.com/office/drawing/2010/main"/>
          </a:ext>
        </a:extLst>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5" Type="http://schemas.openxmlformats.org/officeDocument/2006/relationships/vmlDrawing" Target="../drawings/vmlDrawing1.v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1:X215"/>
  <sheetViews>
    <sheetView tabSelected="1" view="pageBreakPreview" topLeftCell="A131" zoomScale="160" zoomScaleNormal="85" zoomScaleSheetLayoutView="160" workbookViewId="0">
      <selection activeCell="F136" sqref="F136:G136"/>
    </sheetView>
  </sheetViews>
  <sheetFormatPr defaultRowHeight="15" outlineLevelRow="1" x14ac:dyDescent="0.25"/>
  <cols>
    <col min="1" max="1" width="4.7109375" style="42" customWidth="1"/>
    <col min="2" max="8" width="11.28515625" customWidth="1"/>
    <col min="9" max="9" width="4.7109375" customWidth="1"/>
    <col min="11" max="11" width="11" customWidth="1"/>
    <col min="12" max="17" width="13.7109375" customWidth="1"/>
    <col min="18" max="18" width="15" customWidth="1"/>
    <col min="19" max="19" width="88.140625" customWidth="1"/>
    <col min="20" max="20" width="21.5703125" customWidth="1"/>
  </cols>
  <sheetData>
    <row r="1" spans="1:24" ht="15" customHeight="1" x14ac:dyDescent="0.25">
      <c r="A1" s="41" t="s">
        <v>139</v>
      </c>
      <c r="B1" t="s">
        <v>143</v>
      </c>
      <c r="G1" s="12" t="s">
        <v>107</v>
      </c>
      <c r="H1" s="51" t="s">
        <v>147</v>
      </c>
      <c r="I1" s="51"/>
    </row>
    <row r="2" spans="1:24" ht="15" customHeight="1" x14ac:dyDescent="0.25">
      <c r="B2" t="s">
        <v>144</v>
      </c>
      <c r="D2" s="15"/>
      <c r="E2" s="15"/>
      <c r="G2" s="12" t="s">
        <v>18</v>
      </c>
      <c r="H2" s="58">
        <v>45370</v>
      </c>
      <c r="I2" s="58"/>
      <c r="K2" s="51"/>
      <c r="L2" s="51"/>
      <c r="M2" s="15"/>
      <c r="N2" s="15"/>
      <c r="O2" s="19"/>
    </row>
    <row r="3" spans="1:24" ht="15" customHeight="1" x14ac:dyDescent="0.25">
      <c r="B3" s="12" t="s">
        <v>145</v>
      </c>
      <c r="C3" s="12"/>
      <c r="D3" s="14"/>
      <c r="E3" s="14"/>
      <c r="G3" s="12" t="s">
        <v>108</v>
      </c>
      <c r="H3" s="12">
        <v>2</v>
      </c>
      <c r="I3" s="12"/>
      <c r="L3" s="14"/>
      <c r="M3" s="14"/>
      <c r="N3" s="14"/>
      <c r="O3" s="19"/>
      <c r="P3" s="1"/>
    </row>
    <row r="4" spans="1:24" ht="15" customHeight="1" x14ac:dyDescent="0.25">
      <c r="C4" s="14"/>
      <c r="D4" s="14"/>
      <c r="E4" s="14"/>
      <c r="F4" s="37"/>
      <c r="G4" s="19"/>
      <c r="H4" s="1"/>
      <c r="L4" s="14"/>
      <c r="M4" s="14"/>
      <c r="N4" s="14"/>
      <c r="O4" s="14"/>
      <c r="P4" s="19"/>
    </row>
    <row r="5" spans="1:24" ht="15" customHeight="1" x14ac:dyDescent="0.25">
      <c r="A5" s="43" t="s">
        <v>146</v>
      </c>
      <c r="C5" s="14"/>
      <c r="D5" s="14"/>
      <c r="E5" s="14"/>
      <c r="F5" s="14"/>
      <c r="G5" s="14"/>
      <c r="H5" s="14"/>
      <c r="I5" s="14"/>
      <c r="L5" s="14"/>
      <c r="M5" s="14"/>
      <c r="N5" s="14"/>
      <c r="O5" s="14"/>
      <c r="P5" s="14"/>
    </row>
    <row r="6" spans="1:24" ht="15" customHeight="1" x14ac:dyDescent="0.25">
      <c r="A6" s="53" t="s">
        <v>148</v>
      </c>
      <c r="B6" s="53"/>
      <c r="C6" s="53"/>
      <c r="D6" s="53"/>
      <c r="E6" s="53"/>
      <c r="F6" s="53"/>
      <c r="G6" s="53"/>
      <c r="H6" s="53"/>
      <c r="I6" s="53"/>
      <c r="K6" s="18"/>
      <c r="L6" s="2"/>
      <c r="M6" s="2"/>
      <c r="N6" s="2"/>
      <c r="O6" s="2"/>
      <c r="P6" s="2"/>
    </row>
    <row r="7" spans="1:24" ht="15" customHeight="1" x14ac:dyDescent="0.25">
      <c r="B7" s="13"/>
      <c r="C7" s="13"/>
      <c r="D7" s="13"/>
      <c r="E7" s="13"/>
      <c r="F7" s="13"/>
      <c r="G7" s="13"/>
      <c r="H7" s="13"/>
      <c r="I7" s="13"/>
      <c r="K7" s="13"/>
      <c r="L7" s="13"/>
      <c r="M7" s="13"/>
      <c r="N7" s="13"/>
      <c r="O7" s="13"/>
      <c r="P7" s="13"/>
    </row>
    <row r="8" spans="1:24" ht="15" customHeight="1" x14ac:dyDescent="0.25">
      <c r="A8" s="52" t="s">
        <v>149</v>
      </c>
      <c r="B8" s="52"/>
      <c r="C8" s="52"/>
      <c r="D8" s="52"/>
      <c r="E8" s="52"/>
      <c r="F8" s="52"/>
      <c r="G8" s="52"/>
      <c r="H8" s="52"/>
      <c r="I8" s="52"/>
    </row>
    <row r="9" spans="1:24" ht="15" customHeight="1" x14ac:dyDescent="0.25">
      <c r="A9" s="52"/>
      <c r="B9" s="52"/>
      <c r="C9" s="52"/>
      <c r="D9" s="52"/>
      <c r="E9" s="52"/>
      <c r="F9" s="52"/>
      <c r="G9" s="52"/>
      <c r="H9" s="52"/>
      <c r="I9" s="52"/>
      <c r="J9" s="9"/>
      <c r="K9" s="9"/>
      <c r="L9" s="9"/>
      <c r="M9" s="9"/>
      <c r="N9" s="9"/>
      <c r="O9" s="9"/>
      <c r="P9" s="9"/>
      <c r="Q9" s="56"/>
      <c r="R9" s="56"/>
      <c r="S9" s="56"/>
      <c r="T9" s="56"/>
      <c r="U9" s="56"/>
      <c r="V9" s="56"/>
      <c r="W9" s="56"/>
      <c r="X9" s="56"/>
    </row>
    <row r="10" spans="1:24" ht="15" customHeight="1" x14ac:dyDescent="0.25"/>
    <row r="11" spans="1:24" ht="15" customHeight="1" x14ac:dyDescent="0.25">
      <c r="A11" s="52" t="s">
        <v>127</v>
      </c>
      <c r="B11" s="52"/>
      <c r="C11" s="52"/>
      <c r="D11" s="52"/>
      <c r="E11" s="52"/>
      <c r="F11" s="52"/>
      <c r="G11" s="52"/>
      <c r="H11" s="52"/>
      <c r="I11" s="52"/>
      <c r="M11" s="57"/>
      <c r="N11" s="57"/>
      <c r="O11" s="57"/>
      <c r="P11" s="57"/>
      <c r="Q11" s="57"/>
      <c r="R11" s="57"/>
      <c r="S11" s="57"/>
      <c r="T11" s="57"/>
    </row>
    <row r="12" spans="1:24" ht="15" customHeight="1" x14ac:dyDescent="0.25">
      <c r="A12" s="52"/>
      <c r="B12" s="52"/>
      <c r="C12" s="52"/>
      <c r="D12" s="52"/>
      <c r="E12" s="52"/>
      <c r="F12" s="52"/>
      <c r="G12" s="52"/>
      <c r="H12" s="52"/>
      <c r="I12" s="52"/>
      <c r="M12" s="57"/>
      <c r="N12" s="57"/>
      <c r="O12" s="57"/>
      <c r="P12" s="57"/>
      <c r="Q12" s="57"/>
      <c r="R12" s="57"/>
      <c r="S12" s="57"/>
      <c r="T12" s="57"/>
    </row>
    <row r="13" spans="1:24" ht="15" customHeight="1" x14ac:dyDescent="0.25">
      <c r="A13" s="52"/>
      <c r="B13" s="52"/>
      <c r="C13" s="52"/>
      <c r="D13" s="52"/>
      <c r="E13" s="52"/>
      <c r="F13" s="52"/>
      <c r="G13" s="52"/>
      <c r="H13" s="52"/>
      <c r="I13" s="52"/>
      <c r="M13" s="57"/>
      <c r="N13" s="57"/>
      <c r="O13" s="57"/>
      <c r="P13" s="57"/>
      <c r="Q13" s="57"/>
      <c r="R13" s="57"/>
      <c r="S13" s="57"/>
      <c r="T13" s="57"/>
    </row>
    <row r="14" spans="1:24" ht="15" customHeight="1" x14ac:dyDescent="0.25">
      <c r="A14" s="52"/>
      <c r="B14" s="52"/>
      <c r="C14" s="52"/>
      <c r="D14" s="52"/>
      <c r="E14" s="52"/>
      <c r="F14" s="52"/>
      <c r="G14" s="52"/>
      <c r="H14" s="52"/>
      <c r="I14" s="52"/>
      <c r="M14" s="57"/>
      <c r="N14" s="57"/>
      <c r="O14" s="57"/>
      <c r="P14" s="57"/>
      <c r="Q14" s="57"/>
      <c r="R14" s="57"/>
      <c r="S14" s="57"/>
      <c r="T14" s="57"/>
    </row>
    <row r="15" spans="1:24" ht="15" customHeight="1" x14ac:dyDescent="0.25">
      <c r="B15" s="5"/>
      <c r="C15" s="5"/>
      <c r="D15" s="16"/>
      <c r="E15" s="16"/>
      <c r="F15" s="16"/>
      <c r="G15" s="16"/>
      <c r="H15" s="16"/>
    </row>
    <row r="16" spans="1:24" ht="15" customHeight="1" x14ac:dyDescent="0.25">
      <c r="A16" s="21"/>
      <c r="B16" s="2" t="s">
        <v>38</v>
      </c>
      <c r="C16" s="4"/>
      <c r="E16" s="8"/>
      <c r="F16" s="26"/>
      <c r="G16" s="29" t="s">
        <v>150</v>
      </c>
      <c r="H16" s="2" t="s">
        <v>104</v>
      </c>
      <c r="I16" s="21"/>
    </row>
    <row r="17" spans="1:16" ht="15" customHeight="1" x14ac:dyDescent="0.25">
      <c r="A17" s="38" t="s">
        <v>1</v>
      </c>
      <c r="B17" s="51" t="s">
        <v>140</v>
      </c>
      <c r="C17" s="51"/>
      <c r="D17" s="51"/>
      <c r="E17" s="51"/>
      <c r="F17" s="51"/>
      <c r="G17" s="51"/>
      <c r="H17" s="51"/>
      <c r="I17" s="51"/>
      <c r="K17" s="12"/>
      <c r="L17" s="12"/>
      <c r="M17" s="7"/>
    </row>
    <row r="18" spans="1:16" ht="15" customHeight="1" x14ac:dyDescent="0.25">
      <c r="A18" s="38" t="s">
        <v>1</v>
      </c>
      <c r="B18" s="51" t="s">
        <v>131</v>
      </c>
      <c r="C18" s="51"/>
      <c r="D18" s="51"/>
      <c r="E18" s="51"/>
      <c r="F18" s="51"/>
      <c r="G18" s="51"/>
      <c r="H18" s="51"/>
      <c r="I18" s="51"/>
      <c r="N18" s="22"/>
      <c r="O18" s="22"/>
      <c r="P18" s="23"/>
    </row>
    <row r="19" spans="1:16" ht="15" customHeight="1" outlineLevel="1" x14ac:dyDescent="0.25">
      <c r="A19" s="38" t="s">
        <v>1</v>
      </c>
      <c r="B19" s="51" t="s">
        <v>97</v>
      </c>
      <c r="C19" s="51"/>
      <c r="D19" s="51"/>
      <c r="E19" s="51"/>
      <c r="F19" s="51"/>
      <c r="G19" s="51"/>
      <c r="H19" s="51"/>
      <c r="I19" s="51"/>
    </row>
    <row r="20" spans="1:16" ht="15" customHeight="1" x14ac:dyDescent="0.25">
      <c r="B20" s="13"/>
      <c r="C20" s="13"/>
      <c r="D20" s="13"/>
      <c r="E20" s="13"/>
      <c r="F20" s="13"/>
      <c r="G20" s="13"/>
      <c r="H20" s="13"/>
      <c r="I20" s="13"/>
    </row>
    <row r="21" spans="1:16" ht="15" customHeight="1" x14ac:dyDescent="0.25">
      <c r="A21" s="21"/>
      <c r="B21" s="2" t="s">
        <v>100</v>
      </c>
      <c r="C21" s="17"/>
      <c r="D21" s="17"/>
      <c r="E21" s="17"/>
      <c r="F21" s="17"/>
      <c r="G21" s="29" t="s">
        <v>151</v>
      </c>
      <c r="H21" s="2" t="s">
        <v>104</v>
      </c>
      <c r="I21" s="17"/>
      <c r="K21" s="17"/>
      <c r="L21" s="17"/>
      <c r="M21" s="17"/>
      <c r="N21" s="17"/>
      <c r="O21" s="17"/>
    </row>
    <row r="22" spans="1:16" ht="15" customHeight="1" x14ac:dyDescent="0.25">
      <c r="A22" s="38" t="s">
        <v>1</v>
      </c>
      <c r="B22" s="51" t="s">
        <v>141</v>
      </c>
      <c r="C22" s="51"/>
      <c r="D22" s="51"/>
      <c r="E22" s="51"/>
      <c r="F22" s="51"/>
      <c r="G22" s="51"/>
      <c r="H22" s="51"/>
      <c r="I22" s="51"/>
      <c r="K22" s="17"/>
      <c r="L22" s="17"/>
      <c r="M22" s="17"/>
      <c r="N22" s="17"/>
      <c r="O22" s="17"/>
    </row>
    <row r="23" spans="1:16" ht="15" customHeight="1" x14ac:dyDescent="0.25">
      <c r="A23" s="38" t="s">
        <v>1</v>
      </c>
      <c r="B23" s="51" t="s">
        <v>137</v>
      </c>
      <c r="C23" s="51"/>
      <c r="D23" s="51"/>
      <c r="E23" s="51"/>
      <c r="F23" s="51"/>
      <c r="G23" s="51"/>
      <c r="H23" s="51"/>
      <c r="I23" s="51"/>
      <c r="P23" s="17"/>
    </row>
    <row r="24" spans="1:16" ht="15" customHeight="1" outlineLevel="1" x14ac:dyDescent="0.25">
      <c r="A24" s="38" t="s">
        <v>1</v>
      </c>
      <c r="B24" s="51" t="s">
        <v>138</v>
      </c>
      <c r="C24" s="51"/>
      <c r="D24" s="51"/>
      <c r="E24" s="51"/>
      <c r="F24" s="51"/>
      <c r="G24" s="51"/>
      <c r="H24" s="51"/>
      <c r="I24" s="51"/>
      <c r="P24" s="17"/>
    </row>
    <row r="25" spans="1:16" ht="15" customHeight="1" x14ac:dyDescent="0.25">
      <c r="A25" s="38"/>
    </row>
    <row r="26" spans="1:16" ht="15" customHeight="1" x14ac:dyDescent="0.25">
      <c r="A26" s="21"/>
      <c r="B26" s="2" t="s">
        <v>39</v>
      </c>
      <c r="C26" s="17"/>
      <c r="D26" s="17"/>
      <c r="E26" s="17"/>
      <c r="F26" s="17"/>
      <c r="G26" s="29" t="s">
        <v>151</v>
      </c>
      <c r="H26" s="2" t="s">
        <v>104</v>
      </c>
      <c r="I26" s="17"/>
    </row>
    <row r="27" spans="1:16" ht="15" customHeight="1" x14ac:dyDescent="0.25">
      <c r="A27" s="38" t="s">
        <v>1</v>
      </c>
      <c r="B27" s="51" t="s">
        <v>99</v>
      </c>
      <c r="C27" s="51"/>
      <c r="D27" s="51"/>
      <c r="E27" s="51"/>
      <c r="F27" s="51"/>
      <c r="G27" s="51"/>
      <c r="H27" s="51"/>
      <c r="I27" s="51"/>
    </row>
    <row r="28" spans="1:16" ht="15" customHeight="1" x14ac:dyDescent="0.25">
      <c r="A28" s="38" t="s">
        <v>1</v>
      </c>
      <c r="B28" s="51" t="s">
        <v>98</v>
      </c>
      <c r="C28" s="51"/>
      <c r="D28" s="51"/>
      <c r="E28" s="51"/>
      <c r="F28" s="51"/>
      <c r="G28" s="51"/>
      <c r="H28" s="51"/>
      <c r="I28" s="51"/>
    </row>
    <row r="29" spans="1:16" ht="15" customHeight="1" outlineLevel="1" x14ac:dyDescent="0.25">
      <c r="A29" s="38" t="s">
        <v>1</v>
      </c>
      <c r="B29" s="55" t="s">
        <v>103</v>
      </c>
      <c r="C29" s="55"/>
      <c r="D29" s="55"/>
      <c r="E29" s="55"/>
      <c r="F29" s="55"/>
      <c r="G29" s="55"/>
      <c r="H29" s="55"/>
      <c r="I29" s="55"/>
      <c r="K29" s="28"/>
      <c r="L29" s="28"/>
    </row>
    <row r="30" spans="1:16" ht="15" customHeight="1" x14ac:dyDescent="0.25">
      <c r="B30" s="13"/>
      <c r="C30" s="13"/>
      <c r="D30" s="13"/>
      <c r="E30" s="13"/>
      <c r="F30" s="13"/>
      <c r="G30" s="13"/>
      <c r="H30" s="13"/>
      <c r="I30" s="13"/>
    </row>
    <row r="31" spans="1:16" ht="15" customHeight="1" x14ac:dyDescent="0.25">
      <c r="A31" s="21"/>
      <c r="B31" s="2" t="s">
        <v>49</v>
      </c>
      <c r="C31" s="17"/>
      <c r="D31" s="17"/>
      <c r="E31" s="17"/>
      <c r="F31" s="17"/>
      <c r="G31" s="26"/>
      <c r="H31" s="2"/>
      <c r="I31" s="17"/>
    </row>
    <row r="32" spans="1:16" ht="15" customHeight="1" x14ac:dyDescent="0.25">
      <c r="A32" s="38" t="s">
        <v>1</v>
      </c>
      <c r="B32" s="51" t="s">
        <v>101</v>
      </c>
      <c r="C32" s="51"/>
      <c r="D32" s="51"/>
      <c r="E32" s="51"/>
      <c r="F32" s="51"/>
      <c r="G32" s="51"/>
      <c r="H32" s="51"/>
      <c r="I32" s="51"/>
    </row>
    <row r="33" spans="1:13" ht="15" customHeight="1" x14ac:dyDescent="0.25">
      <c r="A33" s="38" t="s">
        <v>1</v>
      </c>
      <c r="B33" s="51" t="s">
        <v>102</v>
      </c>
      <c r="C33" s="51"/>
      <c r="D33" s="51"/>
      <c r="E33" s="51"/>
      <c r="F33" s="51"/>
      <c r="G33" s="51"/>
      <c r="H33" s="51"/>
      <c r="I33" s="51"/>
    </row>
    <row r="34" spans="1:13" ht="15" customHeight="1" x14ac:dyDescent="0.25">
      <c r="A34" s="38" t="s">
        <v>1</v>
      </c>
      <c r="B34" s="55" t="s">
        <v>109</v>
      </c>
      <c r="C34" s="55"/>
      <c r="D34" s="55"/>
      <c r="E34" s="55"/>
      <c r="F34" s="55"/>
      <c r="G34" s="55"/>
      <c r="H34" s="55"/>
      <c r="I34" s="55"/>
    </row>
    <row r="35" spans="1:13" ht="15" customHeight="1" outlineLevel="1" x14ac:dyDescent="0.25">
      <c r="A35" s="38"/>
      <c r="B35" s="13"/>
      <c r="C35" s="13"/>
      <c r="D35" s="13"/>
      <c r="E35" s="13"/>
      <c r="F35" s="13"/>
      <c r="G35" s="13"/>
      <c r="H35" s="13"/>
      <c r="I35" s="13"/>
      <c r="K35" s="3"/>
      <c r="L35" s="3"/>
      <c r="M35" s="3"/>
    </row>
    <row r="36" spans="1:13" ht="15" customHeight="1" x14ac:dyDescent="0.25">
      <c r="B36" s="2"/>
    </row>
    <row r="37" spans="1:13" ht="15" customHeight="1" x14ac:dyDescent="0.25">
      <c r="A37" s="42" t="s">
        <v>17</v>
      </c>
    </row>
    <row r="38" spans="1:13" ht="15" customHeight="1" x14ac:dyDescent="0.25"/>
    <row r="39" spans="1:13" ht="15" customHeight="1" x14ac:dyDescent="0.25">
      <c r="B39" s="13"/>
      <c r="C39" s="13"/>
      <c r="D39" s="13"/>
      <c r="E39" s="13"/>
      <c r="F39" s="13"/>
      <c r="G39" s="13"/>
      <c r="H39" s="13"/>
      <c r="I39" s="13"/>
    </row>
    <row r="40" spans="1:13" ht="15" customHeight="1" x14ac:dyDescent="0.25">
      <c r="A40" s="44" t="s">
        <v>11</v>
      </c>
      <c r="B40" s="13"/>
      <c r="C40" s="13"/>
      <c r="D40" s="13"/>
      <c r="E40" s="13"/>
      <c r="F40" s="13"/>
      <c r="G40" s="13"/>
      <c r="H40" s="13"/>
      <c r="I40" s="13"/>
    </row>
    <row r="41" spans="1:13" ht="15" customHeight="1" x14ac:dyDescent="0.25">
      <c r="A41" s="42" t="s">
        <v>112</v>
      </c>
    </row>
    <row r="42" spans="1:13" ht="15" customHeight="1" x14ac:dyDescent="0.25">
      <c r="A42" s="42" t="s">
        <v>34</v>
      </c>
    </row>
    <row r="43" spans="1:13" ht="15" customHeight="1" x14ac:dyDescent="0.25">
      <c r="A43" s="42" t="s">
        <v>119</v>
      </c>
    </row>
    <row r="44" spans="1:13" s="5" customFormat="1" ht="19.899999999999999" customHeight="1" x14ac:dyDescent="0.25">
      <c r="A44" s="30" t="s">
        <v>20</v>
      </c>
      <c r="B44" s="31" t="s">
        <v>40</v>
      </c>
      <c r="C44" s="32"/>
      <c r="D44" s="32"/>
      <c r="E44" s="32"/>
      <c r="F44" s="32"/>
      <c r="G44" s="32"/>
      <c r="H44" s="32"/>
      <c r="I44" s="30"/>
    </row>
    <row r="45" spans="1:13" ht="15" customHeight="1" x14ac:dyDescent="0.25">
      <c r="A45" s="38" t="s">
        <v>1</v>
      </c>
      <c r="B45" t="s">
        <v>2</v>
      </c>
      <c r="G45" s="1"/>
      <c r="I45" s="1"/>
    </row>
    <row r="46" spans="1:13" ht="15" customHeight="1" x14ac:dyDescent="0.25">
      <c r="A46" s="38" t="s">
        <v>1</v>
      </c>
      <c r="B46" t="s">
        <v>3</v>
      </c>
      <c r="C46" s="20"/>
      <c r="D46" s="20"/>
      <c r="E46" s="20"/>
      <c r="F46" s="20"/>
      <c r="I46" s="1"/>
    </row>
    <row r="47" spans="1:13" ht="15" customHeight="1" x14ac:dyDescent="0.25">
      <c r="A47" s="38" t="s">
        <v>1</v>
      </c>
      <c r="B47" t="s">
        <v>4</v>
      </c>
      <c r="C47" s="2"/>
      <c r="D47" s="2"/>
      <c r="E47" s="2"/>
      <c r="F47" s="2"/>
      <c r="G47" s="2"/>
      <c r="H47" s="2"/>
      <c r="I47" s="1"/>
    </row>
    <row r="48" spans="1:13" ht="15" customHeight="1" x14ac:dyDescent="0.25">
      <c r="A48" s="38" t="s">
        <v>1</v>
      </c>
      <c r="B48" t="s">
        <v>5</v>
      </c>
      <c r="C48" s="5"/>
      <c r="D48" s="5"/>
      <c r="E48" s="5"/>
      <c r="F48" s="5"/>
      <c r="G48" s="5"/>
      <c r="H48" s="5"/>
      <c r="I48" s="1"/>
      <c r="K48" s="1"/>
    </row>
    <row r="49" spans="1:9" ht="15" customHeight="1" x14ac:dyDescent="0.25">
      <c r="A49" s="38" t="s">
        <v>1</v>
      </c>
      <c r="B49" t="s">
        <v>6</v>
      </c>
      <c r="I49" s="1"/>
    </row>
    <row r="50" spans="1:9" ht="15" customHeight="1" x14ac:dyDescent="0.25"/>
    <row r="51" spans="1:9" s="5" customFormat="1" ht="19.899999999999999" customHeight="1" x14ac:dyDescent="0.25">
      <c r="A51" s="30" t="s">
        <v>19</v>
      </c>
      <c r="B51" s="31" t="s">
        <v>41</v>
      </c>
      <c r="C51" s="32"/>
      <c r="D51" s="32"/>
      <c r="E51" s="32"/>
      <c r="F51" s="32"/>
      <c r="G51" s="32"/>
      <c r="H51" s="32"/>
      <c r="I51" s="30"/>
    </row>
    <row r="52" spans="1:9" ht="15" customHeight="1" x14ac:dyDescent="0.25">
      <c r="A52" s="21" t="s">
        <v>152</v>
      </c>
      <c r="B52" s="2" t="s">
        <v>153</v>
      </c>
      <c r="C52" s="3"/>
      <c r="E52" s="8"/>
      <c r="F52" s="8"/>
      <c r="G52" s="8"/>
      <c r="I52" s="38"/>
    </row>
    <row r="53" spans="1:9" ht="15" customHeight="1" x14ac:dyDescent="0.25">
      <c r="A53" s="21" t="s">
        <v>1</v>
      </c>
      <c r="B53" t="s">
        <v>154</v>
      </c>
      <c r="G53" s="1"/>
      <c r="I53" s="1"/>
    </row>
    <row r="54" spans="1:9" ht="15" customHeight="1" x14ac:dyDescent="0.25">
      <c r="A54" s="21" t="s">
        <v>1</v>
      </c>
      <c r="B54" t="s">
        <v>155</v>
      </c>
      <c r="I54" s="1"/>
    </row>
    <row r="55" spans="1:9" ht="15" customHeight="1" x14ac:dyDescent="0.25">
      <c r="A55" s="21" t="s">
        <v>1</v>
      </c>
      <c r="B55" t="s">
        <v>156</v>
      </c>
      <c r="C55" s="5"/>
      <c r="D55" s="5"/>
      <c r="E55" s="5"/>
      <c r="F55" s="5"/>
      <c r="G55" s="5"/>
      <c r="H55" s="5"/>
      <c r="I55" s="1"/>
    </row>
    <row r="56" spans="1:9" ht="15" customHeight="1" x14ac:dyDescent="0.25">
      <c r="A56" s="21" t="s">
        <v>1</v>
      </c>
      <c r="B56" t="s">
        <v>157</v>
      </c>
      <c r="I56" s="1"/>
    </row>
    <row r="57" spans="1:9" ht="15" customHeight="1" x14ac:dyDescent="0.25">
      <c r="A57" s="21" t="s">
        <v>1</v>
      </c>
      <c r="B57" t="s">
        <v>158</v>
      </c>
      <c r="C57" s="5"/>
      <c r="D57" s="5"/>
      <c r="E57" s="5"/>
      <c r="F57" s="5"/>
      <c r="G57" s="5"/>
      <c r="H57" s="5"/>
    </row>
    <row r="58" spans="1:9" ht="15" customHeight="1" x14ac:dyDescent="0.25">
      <c r="A58" s="21" t="s">
        <v>1</v>
      </c>
      <c r="B58" t="s">
        <v>159</v>
      </c>
      <c r="C58" s="5"/>
      <c r="D58" s="5"/>
      <c r="E58" s="5"/>
      <c r="F58" s="5"/>
      <c r="G58" s="5"/>
      <c r="H58" s="5"/>
    </row>
    <row r="59" spans="1:9" ht="15" customHeight="1" x14ac:dyDescent="0.25">
      <c r="A59" s="21" t="s">
        <v>1</v>
      </c>
      <c r="B59" t="s">
        <v>160</v>
      </c>
      <c r="C59" s="5"/>
      <c r="D59" s="5"/>
      <c r="E59" s="5"/>
      <c r="F59" s="5"/>
      <c r="G59" s="5"/>
      <c r="H59" s="5"/>
    </row>
    <row r="60" spans="1:9" ht="15" customHeight="1" x14ac:dyDescent="0.25">
      <c r="A60" s="21"/>
      <c r="C60" s="5"/>
      <c r="D60" s="5"/>
      <c r="E60" s="5"/>
      <c r="F60" s="5"/>
      <c r="G60" s="5"/>
      <c r="H60" s="5"/>
    </row>
    <row r="61" spans="1:9" ht="15" customHeight="1" outlineLevel="1" x14ac:dyDescent="0.25">
      <c r="A61" s="21" t="s">
        <v>161</v>
      </c>
      <c r="B61" s="2" t="s">
        <v>162</v>
      </c>
      <c r="C61" s="5"/>
      <c r="D61" s="5"/>
      <c r="E61" s="5"/>
      <c r="F61" s="5"/>
      <c r="G61" s="5"/>
      <c r="H61" s="5"/>
    </row>
    <row r="62" spans="1:9" ht="15" customHeight="1" outlineLevel="1" x14ac:dyDescent="0.25">
      <c r="A62" s="21" t="s">
        <v>1</v>
      </c>
      <c r="B62" t="s">
        <v>163</v>
      </c>
      <c r="C62" s="5"/>
      <c r="D62" s="5"/>
      <c r="E62" s="5"/>
      <c r="F62" s="5"/>
      <c r="G62" s="5"/>
      <c r="H62" s="5"/>
    </row>
    <row r="63" spans="1:9" ht="15" customHeight="1" outlineLevel="1" x14ac:dyDescent="0.25">
      <c r="A63" s="21" t="s">
        <v>1</v>
      </c>
      <c r="B63" t="s">
        <v>164</v>
      </c>
      <c r="C63" s="5"/>
      <c r="D63" s="5"/>
      <c r="E63" s="5"/>
      <c r="F63" s="5"/>
      <c r="G63" s="5"/>
      <c r="H63" s="5"/>
    </row>
    <row r="64" spans="1:9" ht="15" customHeight="1" outlineLevel="1" x14ac:dyDescent="0.25">
      <c r="A64" s="21" t="s">
        <v>1</v>
      </c>
      <c r="B64" t="s">
        <v>165</v>
      </c>
      <c r="C64" s="5"/>
      <c r="D64" s="5"/>
      <c r="E64" s="5"/>
      <c r="F64" s="5"/>
      <c r="G64" s="5"/>
      <c r="H64" s="5"/>
    </row>
    <row r="65" spans="1:17" ht="15" customHeight="1" outlineLevel="1" x14ac:dyDescent="0.25">
      <c r="A65" s="21"/>
      <c r="C65" s="5"/>
      <c r="D65" s="5"/>
      <c r="E65" s="5"/>
      <c r="F65" s="5"/>
      <c r="G65" s="5"/>
      <c r="H65" s="5"/>
    </row>
    <row r="66" spans="1:17" ht="15" customHeight="1" outlineLevel="1" x14ac:dyDescent="0.25">
      <c r="A66" s="21" t="s">
        <v>166</v>
      </c>
      <c r="B66" s="2" t="s">
        <v>167</v>
      </c>
      <c r="C66" s="5"/>
      <c r="D66" s="5"/>
      <c r="E66" s="5"/>
      <c r="F66" s="5"/>
      <c r="G66" s="5"/>
      <c r="H66" s="5"/>
    </row>
    <row r="67" spans="1:17" ht="15" customHeight="1" x14ac:dyDescent="0.25">
      <c r="A67" s="21" t="s">
        <v>1</v>
      </c>
      <c r="B67" t="s">
        <v>168</v>
      </c>
      <c r="C67" s="3"/>
      <c r="E67" s="8"/>
      <c r="F67" s="5"/>
      <c r="G67" s="5"/>
      <c r="H67" s="5"/>
      <c r="I67" s="38"/>
    </row>
    <row r="68" spans="1:17" ht="15" customHeight="1" x14ac:dyDescent="0.25">
      <c r="A68" s="21" t="s">
        <v>1</v>
      </c>
      <c r="B68" t="s">
        <v>169</v>
      </c>
      <c r="C68" s="20"/>
      <c r="D68" s="20"/>
      <c r="E68" s="20"/>
      <c r="F68" s="5"/>
      <c r="G68" s="5"/>
      <c r="H68" s="5"/>
      <c r="I68" s="1"/>
    </row>
    <row r="69" spans="1:17" ht="15" customHeight="1" x14ac:dyDescent="0.25">
      <c r="A69" s="21" t="s">
        <v>1</v>
      </c>
      <c r="B69" t="s">
        <v>170</v>
      </c>
      <c r="F69" s="5"/>
      <c r="G69" s="5"/>
      <c r="H69" s="5"/>
      <c r="I69" s="1"/>
    </row>
    <row r="70" spans="1:17" ht="15" customHeight="1" x14ac:dyDescent="0.25">
      <c r="A70" s="21"/>
    </row>
    <row r="71" spans="1:17" ht="15" customHeight="1" x14ac:dyDescent="0.25">
      <c r="A71" s="21"/>
      <c r="C71" s="3"/>
      <c r="I71" s="38"/>
    </row>
    <row r="72" spans="1:17" ht="15" customHeight="1" outlineLevel="1" x14ac:dyDescent="0.25">
      <c r="A72" s="21"/>
      <c r="C72" s="3"/>
      <c r="I72" s="38"/>
    </row>
    <row r="73" spans="1:17" ht="15" customHeight="1" outlineLevel="1" x14ac:dyDescent="0.25">
      <c r="A73" s="21"/>
      <c r="C73" s="3"/>
      <c r="I73" s="38"/>
    </row>
    <row r="74" spans="1:17" ht="15" customHeight="1" outlineLevel="1" x14ac:dyDescent="0.25">
      <c r="A74" s="21"/>
      <c r="C74" s="3"/>
      <c r="I74" s="38"/>
    </row>
    <row r="75" spans="1:17" ht="15" customHeight="1" x14ac:dyDescent="0.25">
      <c r="A75" s="21"/>
      <c r="I75" s="1"/>
    </row>
    <row r="76" spans="1:17" ht="15" customHeight="1" x14ac:dyDescent="0.25">
      <c r="A76" s="21"/>
      <c r="C76" s="20"/>
      <c r="I76" s="1"/>
      <c r="J76" s="9"/>
      <c r="K76" s="1"/>
      <c r="L76" s="1"/>
      <c r="M76" s="1"/>
      <c r="N76" s="1"/>
      <c r="O76" s="1"/>
      <c r="P76" s="1"/>
      <c r="Q76" s="1"/>
    </row>
    <row r="77" spans="1:17" ht="15" customHeight="1" x14ac:dyDescent="0.25">
      <c r="A77" s="21"/>
      <c r="C77" s="20"/>
      <c r="D77" s="20"/>
      <c r="E77" s="20"/>
      <c r="F77" s="20"/>
      <c r="G77" s="20"/>
      <c r="H77" s="20"/>
      <c r="I77" s="20"/>
    </row>
    <row r="78" spans="1:17" ht="15" customHeight="1" x14ac:dyDescent="0.25">
      <c r="A78" s="21"/>
      <c r="C78" s="20"/>
      <c r="D78" s="20"/>
      <c r="E78" s="20"/>
      <c r="F78" s="20"/>
      <c r="G78" s="20"/>
      <c r="H78" s="20"/>
      <c r="I78" s="20"/>
    </row>
    <row r="79" spans="1:17" ht="15" customHeight="1" x14ac:dyDescent="0.25">
      <c r="A79" s="21"/>
      <c r="C79" s="20"/>
      <c r="D79" s="20"/>
      <c r="E79" s="20"/>
      <c r="F79" s="20"/>
      <c r="G79" s="20"/>
      <c r="H79" s="20"/>
      <c r="I79" s="20"/>
    </row>
    <row r="80" spans="1:17" ht="15" customHeight="1" outlineLevel="1" x14ac:dyDescent="0.25">
      <c r="A80" s="21"/>
      <c r="C80" s="20"/>
      <c r="D80" s="20"/>
      <c r="E80" s="20"/>
      <c r="F80" s="20"/>
      <c r="G80" s="20"/>
      <c r="H80" s="20"/>
      <c r="I80" s="20"/>
    </row>
    <row r="81" spans="1:9" ht="15" customHeight="1" outlineLevel="1" x14ac:dyDescent="0.25">
      <c r="A81" s="21"/>
      <c r="C81" s="20"/>
      <c r="D81" s="20"/>
      <c r="E81" s="20"/>
      <c r="F81" s="20"/>
      <c r="G81" s="20"/>
      <c r="H81" s="20"/>
      <c r="I81" s="20"/>
    </row>
    <row r="82" spans="1:9" ht="15" customHeight="1" outlineLevel="1" x14ac:dyDescent="0.25">
      <c r="A82" s="21"/>
      <c r="C82" s="20"/>
      <c r="D82" s="20"/>
      <c r="E82" s="20"/>
      <c r="F82" s="20"/>
      <c r="G82" s="20"/>
      <c r="H82" s="20"/>
      <c r="I82" s="20"/>
    </row>
    <row r="83" spans="1:9" ht="15" customHeight="1" x14ac:dyDescent="0.25">
      <c r="A83" s="21"/>
      <c r="B83" s="5"/>
      <c r="C83" s="5"/>
      <c r="D83" s="5"/>
      <c r="E83" s="5"/>
      <c r="F83" s="5"/>
      <c r="G83" s="5"/>
      <c r="H83" s="5"/>
    </row>
    <row r="84" spans="1:9" s="5" customFormat="1" ht="19.899999999999999" customHeight="1" x14ac:dyDescent="0.25">
      <c r="A84" s="30" t="s">
        <v>21</v>
      </c>
      <c r="B84" s="31" t="s">
        <v>113</v>
      </c>
      <c r="D84" s="16"/>
      <c r="E84" s="16"/>
      <c r="F84" s="16"/>
      <c r="G84" s="16"/>
      <c r="H84" s="16"/>
      <c r="I84" s="30"/>
    </row>
    <row r="85" spans="1:9" s="5" customFormat="1" ht="15" customHeight="1" x14ac:dyDescent="0.25">
      <c r="A85" s="30" t="s">
        <v>114</v>
      </c>
      <c r="B85" s="31" t="s">
        <v>123</v>
      </c>
      <c r="D85" s="16"/>
      <c r="E85" s="16"/>
      <c r="F85" s="16"/>
      <c r="G85" s="16"/>
      <c r="H85" s="16"/>
      <c r="I85" s="30"/>
    </row>
    <row r="86" spans="1:9" s="5" customFormat="1" ht="15" customHeight="1" x14ac:dyDescent="0.25">
      <c r="A86" s="30"/>
      <c r="B86" s="52" t="s">
        <v>128</v>
      </c>
      <c r="C86" s="52"/>
      <c r="D86" s="52"/>
      <c r="E86" s="52"/>
      <c r="F86" s="52"/>
      <c r="G86" s="52"/>
      <c r="H86" s="52"/>
      <c r="I86" s="52"/>
    </row>
    <row r="87" spans="1:9" s="5" customFormat="1" ht="15" customHeight="1" x14ac:dyDescent="0.25">
      <c r="A87" s="30"/>
      <c r="B87" s="52"/>
      <c r="C87" s="52"/>
      <c r="D87" s="52"/>
      <c r="E87" s="52"/>
      <c r="F87" s="52"/>
      <c r="G87" s="52"/>
      <c r="H87" s="52"/>
      <c r="I87" s="52"/>
    </row>
    <row r="88" spans="1:9" s="5" customFormat="1" ht="15" customHeight="1" x14ac:dyDescent="0.25">
      <c r="A88" s="30"/>
      <c r="B88" s="52"/>
      <c r="C88" s="52"/>
      <c r="D88" s="52"/>
      <c r="E88" s="52"/>
      <c r="F88" s="52"/>
      <c r="G88" s="52"/>
      <c r="H88" s="52"/>
      <c r="I88" s="52"/>
    </row>
    <row r="89" spans="1:9" s="5" customFormat="1" ht="15" customHeight="1" x14ac:dyDescent="0.25">
      <c r="A89" s="30"/>
      <c r="B89" s="52"/>
      <c r="C89" s="52"/>
      <c r="D89" s="52"/>
      <c r="E89" s="52"/>
      <c r="F89" s="52"/>
      <c r="G89" s="52"/>
      <c r="H89" s="52"/>
      <c r="I89" s="52"/>
    </row>
    <row r="90" spans="1:9" s="5" customFormat="1" ht="15" customHeight="1" x14ac:dyDescent="0.25">
      <c r="A90" s="30"/>
      <c r="B90" s="31"/>
      <c r="D90" s="16"/>
      <c r="E90" s="16"/>
      <c r="F90" s="16"/>
      <c r="G90" s="16"/>
      <c r="H90" s="16"/>
      <c r="I90" s="30"/>
    </row>
    <row r="91" spans="1:9" s="5" customFormat="1" ht="15" customHeight="1" x14ac:dyDescent="0.25">
      <c r="A91" s="30">
        <v>3.2</v>
      </c>
      <c r="B91" s="31" t="s">
        <v>125</v>
      </c>
      <c r="D91" s="16"/>
      <c r="E91" s="16"/>
      <c r="F91" s="16"/>
      <c r="G91" s="16"/>
      <c r="H91" s="16"/>
      <c r="I91" s="30"/>
    </row>
    <row r="92" spans="1:9" s="5" customFormat="1" ht="15" customHeight="1" x14ac:dyDescent="0.25">
      <c r="A92" s="30"/>
      <c r="B92" s="52" t="s">
        <v>120</v>
      </c>
      <c r="C92" s="52"/>
      <c r="D92" s="52"/>
      <c r="E92" s="52"/>
      <c r="F92" s="52"/>
      <c r="G92" s="52"/>
      <c r="H92" s="52"/>
      <c r="I92" s="52"/>
    </row>
    <row r="93" spans="1:9" s="5" customFormat="1" ht="15" customHeight="1" x14ac:dyDescent="0.25">
      <c r="A93" s="30"/>
      <c r="B93" s="52"/>
      <c r="C93" s="52"/>
      <c r="D93" s="52"/>
      <c r="E93" s="52"/>
      <c r="F93" s="52"/>
      <c r="G93" s="52"/>
      <c r="H93" s="52"/>
      <c r="I93" s="52"/>
    </row>
    <row r="94" spans="1:9" s="5" customFormat="1" ht="15" customHeight="1" x14ac:dyDescent="0.25">
      <c r="A94" s="38" t="s">
        <v>1</v>
      </c>
      <c r="B94" s="7" t="s">
        <v>118</v>
      </c>
      <c r="D94" s="16"/>
      <c r="E94" s="16"/>
      <c r="F94" s="16"/>
      <c r="G94" s="16"/>
      <c r="H94" s="16"/>
      <c r="I94" s="30"/>
    </row>
    <row r="95" spans="1:9" s="5" customFormat="1" ht="15" customHeight="1" x14ac:dyDescent="0.25">
      <c r="A95" s="38" t="s">
        <v>1</v>
      </c>
      <c r="B95" s="7" t="s">
        <v>129</v>
      </c>
      <c r="D95" s="16"/>
      <c r="E95" s="16"/>
      <c r="F95" s="16"/>
      <c r="G95" s="16"/>
      <c r="H95" s="16"/>
      <c r="I95" s="30"/>
    </row>
    <row r="96" spans="1:9" s="5" customFormat="1" ht="15" customHeight="1" outlineLevel="1" x14ac:dyDescent="0.25">
      <c r="A96" s="38" t="s">
        <v>1</v>
      </c>
      <c r="B96" s="7" t="s">
        <v>130</v>
      </c>
      <c r="D96" s="16"/>
      <c r="E96" s="16"/>
      <c r="F96" s="16"/>
      <c r="G96" s="16"/>
      <c r="H96" s="16"/>
      <c r="I96" s="30"/>
    </row>
    <row r="97" spans="1:18" s="5" customFormat="1" ht="15" customHeight="1" x14ac:dyDescent="0.25">
      <c r="A97" s="38"/>
      <c r="B97" s="7"/>
      <c r="D97" s="16"/>
      <c r="E97" s="16"/>
      <c r="F97" s="16"/>
      <c r="G97" s="16"/>
      <c r="H97" s="16"/>
      <c r="I97" s="30"/>
    </row>
    <row r="98" spans="1:18" s="5" customFormat="1" ht="15" customHeight="1" x14ac:dyDescent="0.25">
      <c r="A98" s="38"/>
      <c r="B98" s="7"/>
      <c r="D98" s="16"/>
      <c r="E98" s="16"/>
      <c r="F98" s="16"/>
      <c r="G98" s="16"/>
      <c r="H98" s="16"/>
      <c r="I98" s="30"/>
    </row>
    <row r="99" spans="1:18" s="5" customFormat="1" ht="15" customHeight="1" x14ac:dyDescent="0.25">
      <c r="A99" s="30"/>
      <c r="B99" s="31"/>
      <c r="D99" s="16"/>
      <c r="E99" s="16"/>
      <c r="F99" s="16"/>
      <c r="G99" s="16"/>
      <c r="H99" s="16"/>
      <c r="I99" s="30"/>
    </row>
    <row r="100" spans="1:18" s="5" customFormat="1" ht="15" customHeight="1" x14ac:dyDescent="0.25">
      <c r="A100" s="30">
        <v>3.3</v>
      </c>
      <c r="B100" s="31" t="s">
        <v>126</v>
      </c>
      <c r="D100" s="16"/>
      <c r="E100" s="16"/>
      <c r="F100" s="16"/>
      <c r="G100" s="16"/>
      <c r="H100" s="16"/>
      <c r="I100" s="30"/>
    </row>
    <row r="101" spans="1:18" s="5" customFormat="1" ht="15" customHeight="1" x14ac:dyDescent="0.25">
      <c r="A101" s="30"/>
      <c r="B101" s="54" t="s">
        <v>124</v>
      </c>
      <c r="C101" s="54"/>
      <c r="D101" s="54"/>
      <c r="E101" s="54"/>
      <c r="F101" s="54"/>
      <c r="G101" s="54"/>
      <c r="H101" s="54"/>
      <c r="I101" s="54"/>
      <c r="Q101" s="31"/>
    </row>
    <row r="102" spans="1:18" s="5" customFormat="1" ht="15" customHeight="1" x14ac:dyDescent="0.25">
      <c r="A102" s="38" t="s">
        <v>1</v>
      </c>
      <c r="B102" s="5" t="s">
        <v>171</v>
      </c>
      <c r="C102" s="7"/>
      <c r="D102" s="9"/>
      <c r="E102" s="7"/>
      <c r="F102" s="9"/>
      <c r="Q102" s="10"/>
    </row>
    <row r="103" spans="1:18" s="5" customFormat="1" ht="15" customHeight="1" x14ac:dyDescent="0.25">
      <c r="A103" s="38" t="s">
        <v>1</v>
      </c>
      <c r="B103" s="5" t="s">
        <v>172</v>
      </c>
      <c r="C103" s="7"/>
      <c r="D103" s="23"/>
      <c r="E103" s="22"/>
      <c r="F103" s="23"/>
      <c r="Q103" s="10"/>
    </row>
    <row r="104" spans="1:18" s="5" customFormat="1" ht="15" customHeight="1" x14ac:dyDescent="0.25">
      <c r="A104" s="38" t="s">
        <v>1</v>
      </c>
      <c r="B104" s="5" t="s">
        <v>173</v>
      </c>
      <c r="C104" s="7"/>
      <c r="D104" s="23"/>
      <c r="E104" s="22"/>
      <c r="F104" s="23"/>
      <c r="Q104" s="10"/>
      <c r="R104" s="7"/>
    </row>
    <row r="105" spans="1:18" s="5" customFormat="1" ht="15" customHeight="1" x14ac:dyDescent="0.25">
      <c r="A105" s="38" t="s">
        <v>1</v>
      </c>
      <c r="B105" s="5" t="s">
        <v>174</v>
      </c>
      <c r="C105" s="12"/>
      <c r="D105" s="7"/>
      <c r="E105" s="22"/>
      <c r="F105" s="22"/>
      <c r="Q105" s="10"/>
    </row>
    <row r="106" spans="1:18" s="5" customFormat="1" ht="15" customHeight="1" x14ac:dyDescent="0.25">
      <c r="A106" s="38" t="s">
        <v>1</v>
      </c>
      <c r="B106" s="5" t="s">
        <v>175</v>
      </c>
      <c r="C106" s="12"/>
      <c r="D106" s="12"/>
      <c r="E106" s="12"/>
      <c r="F106" s="12"/>
      <c r="Q106" s="10"/>
    </row>
    <row r="107" spans="1:18" s="5" customFormat="1" ht="15" customHeight="1" x14ac:dyDescent="0.25">
      <c r="A107" s="38" t="s">
        <v>1</v>
      </c>
      <c r="B107" s="5" t="s">
        <v>176</v>
      </c>
      <c r="C107"/>
      <c r="D107"/>
      <c r="E107"/>
      <c r="F107"/>
      <c r="Q107" s="10"/>
      <c r="R107" s="7"/>
    </row>
    <row r="108" spans="1:18" s="5" customFormat="1" ht="15" customHeight="1" x14ac:dyDescent="0.25">
      <c r="A108" s="38" t="s">
        <v>1</v>
      </c>
      <c r="B108" s="5" t="s">
        <v>177</v>
      </c>
      <c r="C108"/>
      <c r="D108"/>
      <c r="E108" s="11"/>
      <c r="F108"/>
      <c r="Q108" s="10"/>
    </row>
    <row r="109" spans="1:18" s="5" customFormat="1" ht="15" customHeight="1" x14ac:dyDescent="0.25">
      <c r="A109" s="38" t="s">
        <v>1</v>
      </c>
      <c r="B109" s="5" t="s">
        <v>178</v>
      </c>
      <c r="Q109" s="10"/>
    </row>
    <row r="110" spans="1:18" s="5" customFormat="1" ht="15" customHeight="1" x14ac:dyDescent="0.25">
      <c r="A110" s="38" t="s">
        <v>1</v>
      </c>
      <c r="B110" s="5" t="s">
        <v>179</v>
      </c>
      <c r="C110"/>
      <c r="D110"/>
      <c r="E110"/>
      <c r="F110"/>
      <c r="Q110" s="10"/>
    </row>
    <row r="111" spans="1:18" s="5" customFormat="1" ht="15" customHeight="1" x14ac:dyDescent="0.25">
      <c r="A111" s="38" t="s">
        <v>1</v>
      </c>
      <c r="B111" s="5" t="s">
        <v>180</v>
      </c>
      <c r="C111"/>
      <c r="D111"/>
      <c r="E111"/>
      <c r="F111"/>
      <c r="Q111" s="10"/>
    </row>
    <row r="112" spans="1:18" s="5" customFormat="1" ht="15" customHeight="1" x14ac:dyDescent="0.25">
      <c r="A112" s="45"/>
      <c r="M112" s="5" t="str">
        <f t="array" ref="M112">IFERROR(INDEX(#REF!,SMALL(IF(#REF!=#REF!,ROW(#REF!)-ROW(#REF!)+1),ROWS(#REF!))),"")</f>
        <v/>
      </c>
      <c r="N112" s="9"/>
      <c r="O112" s="7"/>
      <c r="P112" s="9"/>
    </row>
    <row r="113" spans="1:17" ht="15" customHeight="1" x14ac:dyDescent="0.25">
      <c r="A113" s="30">
        <v>3.4</v>
      </c>
      <c r="B113" s="31" t="s">
        <v>115</v>
      </c>
      <c r="M113" s="5" t="str">
        <f t="array" ref="M113">IFERROR(INDEX(#REF!,SMALL(IF(#REF!=#REF!,ROW(#REF!)-ROW(#REF!)+1),ROWS(#REF!))),"")</f>
        <v/>
      </c>
      <c r="N113" s="23"/>
      <c r="O113" s="22"/>
      <c r="P113" s="23"/>
      <c r="Q113" s="5"/>
    </row>
    <row r="114" spans="1:17" ht="15" customHeight="1" x14ac:dyDescent="0.25">
      <c r="A114" s="30"/>
      <c r="B114" s="51" t="s">
        <v>8</v>
      </c>
      <c r="C114" s="51"/>
      <c r="D114" s="51"/>
      <c r="E114" s="51"/>
      <c r="F114" s="51"/>
      <c r="G114" s="51"/>
      <c r="H114" s="51"/>
      <c r="I114" s="51"/>
      <c r="M114" s="7"/>
      <c r="N114" s="23"/>
      <c r="O114" s="22"/>
      <c r="P114" s="23"/>
      <c r="Q114" s="5"/>
    </row>
    <row r="115" spans="1:17" ht="15" customHeight="1" x14ac:dyDescent="0.25">
      <c r="A115" s="30"/>
      <c r="B115" t="s">
        <v>9</v>
      </c>
      <c r="E115" s="33" t="s">
        <v>116</v>
      </c>
      <c r="M115" s="12"/>
      <c r="N115" s="7"/>
      <c r="O115" s="22"/>
      <c r="P115" s="22"/>
      <c r="Q115" s="5"/>
    </row>
    <row r="116" spans="1:17" ht="15" customHeight="1" x14ac:dyDescent="0.25">
      <c r="A116" s="38"/>
      <c r="B116" t="s">
        <v>12</v>
      </c>
      <c r="E116" s="5"/>
      <c r="M116" s="12"/>
      <c r="N116" s="12"/>
      <c r="O116" s="12"/>
      <c r="P116" s="12"/>
      <c r="Q116" s="5"/>
    </row>
    <row r="117" spans="1:17" s="7" customFormat="1" ht="15" customHeight="1" x14ac:dyDescent="0.25">
      <c r="A117" s="38"/>
      <c r="B117" s="5"/>
      <c r="C117" s="5"/>
      <c r="D117" s="16"/>
      <c r="E117" s="16"/>
      <c r="F117" s="16"/>
      <c r="G117" s="16"/>
      <c r="H117" s="16"/>
      <c r="I117"/>
      <c r="M117" s="5"/>
      <c r="N117" s="5"/>
      <c r="O117"/>
      <c r="P117"/>
      <c r="Q117" s="5"/>
    </row>
    <row r="118" spans="1:17" s="5" customFormat="1" ht="19.899999999999999" customHeight="1" x14ac:dyDescent="0.25">
      <c r="A118" s="30" t="s">
        <v>22</v>
      </c>
      <c r="B118" s="31" t="s">
        <v>23</v>
      </c>
      <c r="D118" s="16"/>
      <c r="E118" s="16"/>
      <c r="F118" s="16"/>
      <c r="G118" s="16"/>
      <c r="H118" s="16"/>
      <c r="I118" s="30"/>
      <c r="M118"/>
      <c r="N118"/>
      <c r="O118" s="11"/>
      <c r="P118"/>
    </row>
    <row r="119" spans="1:17" s="5" customFormat="1" ht="19.899999999999999" customHeight="1" x14ac:dyDescent="0.25">
      <c r="A119" s="45"/>
      <c r="B119" s="54" t="s">
        <v>121</v>
      </c>
      <c r="C119" s="54"/>
      <c r="D119" s="54"/>
      <c r="E119" s="54"/>
      <c r="F119" s="54"/>
      <c r="G119" s="54"/>
      <c r="H119" s="54"/>
      <c r="I119" s="54"/>
      <c r="M119"/>
      <c r="N119"/>
    </row>
    <row r="120" spans="1:17" ht="15" customHeight="1" x14ac:dyDescent="0.25">
      <c r="A120" s="38"/>
      <c r="B120" s="27" t="s">
        <v>28</v>
      </c>
      <c r="C120" s="27"/>
      <c r="D120" s="61" t="s">
        <v>29</v>
      </c>
      <c r="E120" s="61"/>
      <c r="F120" s="61" t="s">
        <v>30</v>
      </c>
      <c r="G120" s="61"/>
      <c r="H120" s="9"/>
      <c r="Q120" s="5"/>
    </row>
    <row r="121" spans="1:17" ht="15" customHeight="1" x14ac:dyDescent="0.25">
      <c r="A121" s="38"/>
      <c r="B121" s="27" t="s">
        <v>24</v>
      </c>
      <c r="C121" s="27"/>
      <c r="D121" s="61" t="s">
        <v>25</v>
      </c>
      <c r="E121" s="61"/>
      <c r="F121" s="62">
        <v>10000000</v>
      </c>
      <c r="G121" s="62"/>
      <c r="H121" s="23"/>
      <c r="I121" s="7"/>
      <c r="M121" s="5"/>
      <c r="N121" s="5"/>
      <c r="O121" s="5"/>
      <c r="P121" s="5"/>
      <c r="Q121" s="5"/>
    </row>
    <row r="122" spans="1:17" ht="15" customHeight="1" x14ac:dyDescent="0.25">
      <c r="A122" s="38"/>
      <c r="B122" s="27" t="s">
        <v>26</v>
      </c>
      <c r="C122" s="27"/>
      <c r="D122" s="61" t="s">
        <v>27</v>
      </c>
      <c r="E122" s="61"/>
      <c r="F122" s="62">
        <v>20000000</v>
      </c>
      <c r="G122" s="62"/>
      <c r="H122" s="23"/>
      <c r="M122" s="9"/>
    </row>
    <row r="123" spans="1:17" ht="19.899999999999999" customHeight="1" x14ac:dyDescent="0.25">
      <c r="A123" s="38"/>
      <c r="B123" s="12" t="s">
        <v>117</v>
      </c>
      <c r="C123" s="12"/>
      <c r="D123" s="12"/>
      <c r="E123" s="7"/>
      <c r="F123" s="22"/>
      <c r="G123" s="22"/>
      <c r="H123" s="23"/>
      <c r="M123" s="23"/>
    </row>
    <row r="124" spans="1:17" ht="15" customHeight="1" x14ac:dyDescent="0.25">
      <c r="A124" s="38"/>
      <c r="B124" s="12"/>
      <c r="C124" s="12"/>
      <c r="D124" s="12"/>
      <c r="E124" s="12"/>
      <c r="F124" s="12"/>
      <c r="G124" s="12"/>
      <c r="H124" s="12"/>
      <c r="I124" s="12"/>
      <c r="M124" s="23"/>
    </row>
    <row r="125" spans="1:17" s="5" customFormat="1" ht="19.899999999999999" customHeight="1" x14ac:dyDescent="0.25">
      <c r="A125" s="30" t="s">
        <v>105</v>
      </c>
      <c r="B125" s="31" t="s">
        <v>7</v>
      </c>
      <c r="C125" s="32"/>
      <c r="I125" s="30"/>
      <c r="M125" s="22"/>
    </row>
    <row r="126" spans="1:17" ht="15" customHeight="1" x14ac:dyDescent="0.25">
      <c r="A126" s="38"/>
      <c r="B126" s="52" t="s">
        <v>106</v>
      </c>
      <c r="C126" s="52"/>
      <c r="D126" s="52"/>
      <c r="E126" s="52"/>
      <c r="F126" s="52"/>
      <c r="G126" s="52"/>
      <c r="H126" s="52"/>
      <c r="I126" s="52"/>
      <c r="M126" s="12"/>
    </row>
    <row r="127" spans="1:17" ht="15" customHeight="1" x14ac:dyDescent="0.25">
      <c r="A127" s="38"/>
      <c r="B127" s="52"/>
      <c r="C127" s="52"/>
      <c r="D127" s="52"/>
      <c r="E127" s="52"/>
      <c r="F127" s="52"/>
      <c r="G127" s="52"/>
      <c r="H127" s="52"/>
      <c r="I127" s="52"/>
    </row>
    <row r="128" spans="1:17" ht="15" customHeight="1" x14ac:dyDescent="0.25">
      <c r="A128" s="38"/>
      <c r="B128" s="52"/>
      <c r="C128" s="52"/>
      <c r="D128" s="52"/>
      <c r="E128" s="52"/>
      <c r="F128" s="52"/>
      <c r="G128" s="52"/>
      <c r="H128" s="52"/>
      <c r="I128" s="52"/>
    </row>
    <row r="129" spans="1:13" ht="15" customHeight="1" x14ac:dyDescent="0.25">
      <c r="A129" s="38"/>
      <c r="B129" s="52"/>
      <c r="C129" s="52"/>
      <c r="D129" s="52"/>
      <c r="E129" s="52"/>
      <c r="F129" s="52"/>
      <c r="G129" s="52"/>
      <c r="H129" s="52"/>
      <c r="I129" s="52"/>
      <c r="M129" s="5"/>
    </row>
    <row r="130" spans="1:13" ht="15" customHeight="1" x14ac:dyDescent="0.25">
      <c r="A130" s="38"/>
      <c r="B130" s="13"/>
      <c r="C130" s="13"/>
      <c r="D130" s="13"/>
      <c r="E130" s="13"/>
      <c r="F130" s="13"/>
      <c r="G130" s="13"/>
      <c r="H130" s="13"/>
      <c r="I130" s="13"/>
    </row>
    <row r="131" spans="1:13" s="5" customFormat="1" ht="19.899999999999999" customHeight="1" x14ac:dyDescent="0.25">
      <c r="A131" s="30" t="s">
        <v>31</v>
      </c>
      <c r="B131" s="31" t="s">
        <v>13</v>
      </c>
      <c r="D131" s="16"/>
      <c r="E131" s="16"/>
      <c r="F131" s="16"/>
      <c r="G131" s="16"/>
      <c r="H131" s="16"/>
      <c r="I131" s="30"/>
    </row>
    <row r="132" spans="1:13" ht="15" customHeight="1" x14ac:dyDescent="0.25">
      <c r="A132" s="21" t="s">
        <v>32</v>
      </c>
      <c r="B132" s="2" t="s">
        <v>14</v>
      </c>
      <c r="C132" s="4"/>
      <c r="E132" s="8"/>
      <c r="F132" s="16"/>
      <c r="G132" s="16"/>
      <c r="H132" s="16"/>
      <c r="I132" s="21"/>
    </row>
    <row r="133" spans="1:13" ht="15" customHeight="1" x14ac:dyDescent="0.25">
      <c r="A133" s="38"/>
      <c r="B133" s="52" t="s">
        <v>15</v>
      </c>
      <c r="C133" s="52"/>
      <c r="D133" s="52"/>
      <c r="E133" s="52"/>
      <c r="F133" s="52"/>
      <c r="G133" s="52"/>
      <c r="H133" s="52"/>
      <c r="I133" s="52"/>
    </row>
    <row r="134" spans="1:13" ht="19.899999999999999" customHeight="1" x14ac:dyDescent="0.25">
      <c r="A134" s="38"/>
      <c r="B134" s="52"/>
      <c r="C134" s="52"/>
      <c r="D134" s="52"/>
      <c r="E134" s="52"/>
      <c r="F134" s="52"/>
      <c r="G134" s="52"/>
      <c r="H134" s="52"/>
      <c r="I134" s="52"/>
    </row>
    <row r="135" spans="1:13" ht="15" customHeight="1" x14ac:dyDescent="0.25">
      <c r="A135" s="38"/>
      <c r="B135" s="63" t="s">
        <v>94</v>
      </c>
      <c r="C135" s="64"/>
      <c r="D135" s="64"/>
      <c r="E135" s="65"/>
      <c r="F135" s="34" t="s">
        <v>95</v>
      </c>
      <c r="G135" s="34" t="s">
        <v>96</v>
      </c>
      <c r="H135" s="9"/>
    </row>
    <row r="136" spans="1:13" ht="15" customHeight="1" x14ac:dyDescent="0.25">
      <c r="A136" s="38"/>
      <c r="B136" s="66" t="s">
        <v>181</v>
      </c>
      <c r="C136" s="67"/>
      <c r="D136" s="67"/>
      <c r="E136" s="68"/>
      <c r="F136" s="50">
        <v>1900</v>
      </c>
      <c r="G136" s="50">
        <v>2090</v>
      </c>
      <c r="H136" s="23"/>
      <c r="I136" s="7"/>
    </row>
    <row r="137" spans="1:13" ht="15" customHeight="1" x14ac:dyDescent="0.25">
      <c r="A137" s="38"/>
      <c r="B137" s="39"/>
      <c r="C137" s="39"/>
      <c r="D137" s="39"/>
      <c r="E137" s="39"/>
      <c r="F137" s="40"/>
      <c r="G137" s="40"/>
      <c r="H137" s="23"/>
      <c r="I137" s="7"/>
    </row>
    <row r="138" spans="1:13" ht="15" customHeight="1" x14ac:dyDescent="0.25">
      <c r="A138" s="21" t="s">
        <v>110</v>
      </c>
      <c r="B138" s="2" t="s">
        <v>111</v>
      </c>
      <c r="C138" s="12"/>
      <c r="D138" s="12"/>
      <c r="E138" s="7"/>
      <c r="F138" s="22"/>
      <c r="G138" s="22"/>
      <c r="H138" s="23"/>
    </row>
    <row r="139" spans="1:13" x14ac:dyDescent="0.25">
      <c r="A139" s="38"/>
      <c r="B139" s="52" t="s">
        <v>48</v>
      </c>
      <c r="C139" s="52"/>
      <c r="D139" s="52"/>
      <c r="E139" s="52"/>
      <c r="F139" s="52"/>
      <c r="G139" s="52"/>
      <c r="H139" s="52"/>
      <c r="I139" s="52"/>
    </row>
    <row r="140" spans="1:13" x14ac:dyDescent="0.25">
      <c r="A140" s="21"/>
      <c r="B140" s="52"/>
      <c r="C140" s="52"/>
      <c r="D140" s="52"/>
      <c r="E140" s="52"/>
      <c r="F140" s="52"/>
      <c r="G140" s="52"/>
      <c r="H140" s="52"/>
      <c r="I140" s="52"/>
    </row>
    <row r="141" spans="1:13" x14ac:dyDescent="0.25">
      <c r="A141" s="21"/>
      <c r="B141" s="52"/>
      <c r="C141" s="52"/>
      <c r="D141" s="52"/>
      <c r="E141" s="52"/>
      <c r="F141" s="52"/>
      <c r="G141" s="52"/>
      <c r="H141" s="52"/>
      <c r="I141" s="52"/>
    </row>
    <row r="142" spans="1:13" ht="15" customHeight="1" x14ac:dyDescent="0.25">
      <c r="A142" s="38"/>
      <c r="B142" t="s">
        <v>16</v>
      </c>
      <c r="D142" t="s">
        <v>10</v>
      </c>
      <c r="E142" s="25">
        <v>280</v>
      </c>
      <c r="F142" s="25" t="s">
        <v>33</v>
      </c>
      <c r="H142" s="24"/>
    </row>
    <row r="143" spans="1:13" x14ac:dyDescent="0.25">
      <c r="A143" s="38"/>
      <c r="B143" t="s">
        <v>132</v>
      </c>
      <c r="D143" t="s">
        <v>10</v>
      </c>
      <c r="E143" s="25">
        <v>150</v>
      </c>
      <c r="F143" s="25" t="s">
        <v>33</v>
      </c>
      <c r="H143" s="24"/>
    </row>
    <row r="144" spans="1:13" x14ac:dyDescent="0.25">
      <c r="A144" s="38"/>
      <c r="B144" t="s">
        <v>133</v>
      </c>
      <c r="D144" t="s">
        <v>10</v>
      </c>
      <c r="E144" s="25">
        <v>450</v>
      </c>
      <c r="F144" s="25" t="s">
        <v>122</v>
      </c>
      <c r="H144" s="24"/>
    </row>
    <row r="145" spans="1:9" x14ac:dyDescent="0.25">
      <c r="A145" s="38"/>
      <c r="E145" s="25"/>
      <c r="F145" s="25"/>
      <c r="H145" s="24"/>
    </row>
    <row r="146" spans="1:9" ht="15" customHeight="1" x14ac:dyDescent="0.25">
      <c r="A146" s="21" t="s">
        <v>134</v>
      </c>
      <c r="B146" s="2" t="s">
        <v>135</v>
      </c>
      <c r="E146" s="25"/>
      <c r="F146" s="25"/>
      <c r="H146" s="24"/>
    </row>
    <row r="147" spans="1:9" x14ac:dyDescent="0.25">
      <c r="A147" s="38"/>
      <c r="B147" s="7" t="s">
        <v>136</v>
      </c>
      <c r="C147" s="36"/>
      <c r="D147" s="36"/>
      <c r="E147" s="36"/>
      <c r="F147" s="35"/>
      <c r="G147" s="35"/>
      <c r="H147" s="23"/>
    </row>
    <row r="148" spans="1:9" x14ac:dyDescent="0.25">
      <c r="A148" s="46"/>
      <c r="B148" s="17"/>
      <c r="C148" s="17"/>
      <c r="D148" s="17"/>
      <c r="E148" s="17"/>
      <c r="F148" s="17"/>
      <c r="G148" s="17"/>
      <c r="H148" s="17"/>
      <c r="I148" s="17"/>
    </row>
    <row r="149" spans="1:9" s="5" customFormat="1" ht="19.899999999999999" customHeight="1" x14ac:dyDescent="0.25">
      <c r="A149" s="30" t="s">
        <v>42</v>
      </c>
      <c r="B149" s="31" t="s">
        <v>43</v>
      </c>
    </row>
    <row r="150" spans="1:9" x14ac:dyDescent="0.25">
      <c r="A150" s="21"/>
      <c r="B150" s="2" t="s">
        <v>148</v>
      </c>
    </row>
    <row r="151" spans="1:9" x14ac:dyDescent="0.25">
      <c r="A151" s="21"/>
      <c r="B151" s="2"/>
      <c r="C151" s="1" t="s">
        <v>47</v>
      </c>
      <c r="D151" s="1"/>
      <c r="E151" s="1"/>
      <c r="F151" s="1" t="s">
        <v>16</v>
      </c>
    </row>
    <row r="152" spans="1:9" x14ac:dyDescent="0.25">
      <c r="A152" s="38"/>
      <c r="B152" s="12" t="s">
        <v>45</v>
      </c>
      <c r="F152" t="s">
        <v>0</v>
      </c>
    </row>
    <row r="153" spans="1:9" x14ac:dyDescent="0.25">
      <c r="A153" s="38"/>
      <c r="B153" s="12" t="s">
        <v>142</v>
      </c>
    </row>
    <row r="154" spans="1:9" x14ac:dyDescent="0.25">
      <c r="A154" s="38"/>
      <c r="B154" s="12" t="s">
        <v>46</v>
      </c>
      <c r="F154" t="s">
        <v>11</v>
      </c>
    </row>
    <row r="155" spans="1:9" x14ac:dyDescent="0.25">
      <c r="A155" s="38"/>
      <c r="B155" s="12"/>
      <c r="F155" t="s">
        <v>9</v>
      </c>
    </row>
    <row r="156" spans="1:9" x14ac:dyDescent="0.25">
      <c r="A156" s="38"/>
      <c r="B156" s="12"/>
      <c r="F156" t="s">
        <v>35</v>
      </c>
    </row>
    <row r="157" spans="1:9" x14ac:dyDescent="0.25">
      <c r="A157" s="38"/>
      <c r="B157" s="12"/>
      <c r="F157" t="s">
        <v>36</v>
      </c>
    </row>
    <row r="158" spans="1:9" x14ac:dyDescent="0.25">
      <c r="A158" s="38"/>
      <c r="B158" s="12"/>
      <c r="F158" s="2" t="s">
        <v>37</v>
      </c>
    </row>
    <row r="159" spans="1:9" x14ac:dyDescent="0.25">
      <c r="A159" s="38"/>
      <c r="B159" s="12"/>
      <c r="F159" t="s">
        <v>34</v>
      </c>
    </row>
    <row r="160" spans="1:9" ht="15" customHeight="1" x14ac:dyDescent="0.25">
      <c r="A160" s="38"/>
      <c r="B160" s="12" t="s">
        <v>44</v>
      </c>
    </row>
    <row r="161" spans="1:9" ht="15" customHeight="1" x14ac:dyDescent="0.25">
      <c r="A161" s="38"/>
      <c r="B161" s="10"/>
    </row>
    <row r="162" spans="1:9" ht="15" customHeight="1" x14ac:dyDescent="0.25">
      <c r="A162" s="38"/>
      <c r="B162" s="10"/>
    </row>
    <row r="163" spans="1:9" ht="15" customHeight="1" x14ac:dyDescent="0.25">
      <c r="A163" s="38"/>
      <c r="B163" s="10"/>
    </row>
    <row r="164" spans="1:9" ht="15" customHeight="1" x14ac:dyDescent="0.25">
      <c r="A164" s="38"/>
      <c r="B164" s="10"/>
    </row>
    <row r="165" spans="1:9" x14ac:dyDescent="0.25">
      <c r="A165" s="38"/>
      <c r="B165" s="10" t="s">
        <v>18</v>
      </c>
      <c r="F165" s="60">
        <f ca="1">TODAY()</f>
        <v>45370</v>
      </c>
      <c r="G165" s="60"/>
    </row>
    <row r="166" spans="1:9" ht="19.899999999999999" customHeight="1" x14ac:dyDescent="0.25">
      <c r="A166" s="47" t="s">
        <v>50</v>
      </c>
      <c r="C166" s="6"/>
      <c r="I166" s="21"/>
    </row>
    <row r="167" spans="1:9" ht="29.25" customHeight="1" x14ac:dyDescent="0.25">
      <c r="A167" s="48">
        <v>1</v>
      </c>
      <c r="B167" s="59" t="s">
        <v>54</v>
      </c>
      <c r="C167" s="59"/>
      <c r="D167" s="59"/>
      <c r="E167" s="59"/>
      <c r="F167" s="59"/>
      <c r="G167" s="59"/>
      <c r="H167" s="59"/>
      <c r="I167" s="59"/>
    </row>
    <row r="168" spans="1:9" ht="27" customHeight="1" x14ac:dyDescent="0.25">
      <c r="A168" s="48">
        <v>2</v>
      </c>
      <c r="B168" s="59" t="s">
        <v>55</v>
      </c>
      <c r="C168" s="59"/>
      <c r="D168" s="59"/>
      <c r="E168" s="59"/>
      <c r="F168" s="59"/>
      <c r="G168" s="59"/>
      <c r="H168" s="59"/>
      <c r="I168" s="59"/>
    </row>
    <row r="169" spans="1:9" ht="39" customHeight="1" x14ac:dyDescent="0.25">
      <c r="A169" s="48">
        <v>3</v>
      </c>
      <c r="B169" s="59" t="s">
        <v>56</v>
      </c>
      <c r="C169" s="59"/>
      <c r="D169" s="59"/>
      <c r="E169" s="59"/>
      <c r="F169" s="59"/>
      <c r="G169" s="59"/>
      <c r="H169" s="59"/>
      <c r="I169" s="59"/>
    </row>
    <row r="170" spans="1:9" ht="48" customHeight="1" x14ac:dyDescent="0.25">
      <c r="A170" s="48">
        <v>4</v>
      </c>
      <c r="B170" s="59" t="s">
        <v>57</v>
      </c>
      <c r="C170" s="59"/>
      <c r="D170" s="59"/>
      <c r="E170" s="59"/>
      <c r="F170" s="59"/>
      <c r="G170" s="59"/>
      <c r="H170" s="59"/>
      <c r="I170" s="59"/>
    </row>
    <row r="171" spans="1:9" ht="13.5" customHeight="1" x14ac:dyDescent="0.25">
      <c r="A171" s="48">
        <v>5</v>
      </c>
      <c r="B171" s="59" t="s">
        <v>58</v>
      </c>
      <c r="C171" s="59"/>
      <c r="D171" s="59"/>
      <c r="E171" s="59"/>
      <c r="F171" s="59"/>
      <c r="G171" s="59"/>
      <c r="H171" s="59"/>
      <c r="I171" s="59"/>
    </row>
    <row r="172" spans="1:9" ht="28.5" customHeight="1" x14ac:dyDescent="0.25">
      <c r="A172" s="48"/>
      <c r="B172" s="59" t="s">
        <v>59</v>
      </c>
      <c r="C172" s="59"/>
      <c r="D172" s="59"/>
      <c r="E172" s="59"/>
      <c r="F172" s="59"/>
      <c r="G172" s="59"/>
      <c r="H172" s="59"/>
      <c r="I172" s="59"/>
    </row>
    <row r="173" spans="1:9" ht="36" customHeight="1" x14ac:dyDescent="0.25">
      <c r="A173" s="48"/>
      <c r="B173" s="59" t="s">
        <v>60</v>
      </c>
      <c r="C173" s="59"/>
      <c r="D173" s="59"/>
      <c r="E173" s="59"/>
      <c r="F173" s="59"/>
      <c r="G173" s="59"/>
      <c r="H173" s="59"/>
      <c r="I173" s="59"/>
    </row>
    <row r="174" spans="1:9" ht="26.25" customHeight="1" x14ac:dyDescent="0.25">
      <c r="A174" s="48"/>
      <c r="B174" s="59" t="s">
        <v>61</v>
      </c>
      <c r="C174" s="59"/>
      <c r="D174" s="59"/>
      <c r="E174" s="59"/>
      <c r="F174" s="59"/>
      <c r="G174" s="59"/>
      <c r="H174" s="59"/>
      <c r="I174" s="59"/>
    </row>
    <row r="175" spans="1:9" ht="24.75" customHeight="1" x14ac:dyDescent="0.25">
      <c r="A175" s="48">
        <v>6</v>
      </c>
      <c r="B175" s="59" t="s">
        <v>62</v>
      </c>
      <c r="C175" s="59"/>
      <c r="D175" s="59"/>
      <c r="E175" s="59"/>
      <c r="F175" s="59"/>
      <c r="G175" s="59"/>
      <c r="H175" s="59"/>
      <c r="I175" s="59"/>
    </row>
    <row r="176" spans="1:9" ht="24" customHeight="1" x14ac:dyDescent="0.25">
      <c r="A176" s="48"/>
      <c r="B176" s="59" t="s">
        <v>63</v>
      </c>
      <c r="C176" s="59"/>
      <c r="D176" s="59"/>
      <c r="E176" s="59"/>
      <c r="F176" s="59"/>
      <c r="G176" s="59"/>
      <c r="H176" s="59"/>
      <c r="I176" s="59"/>
    </row>
    <row r="177" spans="1:9" ht="26.25" customHeight="1" x14ac:dyDescent="0.25">
      <c r="A177" s="48"/>
      <c r="B177" s="59" t="s">
        <v>64</v>
      </c>
      <c r="C177" s="59"/>
      <c r="D177" s="59"/>
      <c r="E177" s="59"/>
      <c r="F177" s="59"/>
      <c r="G177" s="59"/>
      <c r="H177" s="59"/>
      <c r="I177" s="59"/>
    </row>
    <row r="178" spans="1:9" ht="35.25" customHeight="1" x14ac:dyDescent="0.25">
      <c r="A178" s="48">
        <v>7</v>
      </c>
      <c r="B178" s="59" t="s">
        <v>65</v>
      </c>
      <c r="C178" s="59"/>
      <c r="D178" s="59"/>
      <c r="E178" s="59"/>
      <c r="F178" s="59"/>
      <c r="G178" s="59"/>
      <c r="H178" s="59"/>
      <c r="I178" s="59"/>
    </row>
    <row r="179" spans="1:9" ht="12.75" customHeight="1" x14ac:dyDescent="0.25">
      <c r="A179" s="48">
        <v>8</v>
      </c>
      <c r="B179" s="59" t="s">
        <v>66</v>
      </c>
      <c r="C179" s="59"/>
      <c r="D179" s="59"/>
      <c r="E179" s="59"/>
      <c r="F179" s="59"/>
      <c r="G179" s="59"/>
      <c r="H179" s="59"/>
      <c r="I179" s="59"/>
    </row>
    <row r="180" spans="1:9" ht="48" customHeight="1" x14ac:dyDescent="0.25">
      <c r="A180" s="48"/>
      <c r="B180" s="59" t="s">
        <v>67</v>
      </c>
      <c r="C180" s="59"/>
      <c r="D180" s="59"/>
      <c r="E180" s="59"/>
      <c r="F180" s="59"/>
      <c r="G180" s="59"/>
      <c r="H180" s="59"/>
      <c r="I180" s="59"/>
    </row>
    <row r="181" spans="1:9" ht="27" customHeight="1" x14ac:dyDescent="0.25">
      <c r="A181" s="48"/>
      <c r="B181" s="59" t="s">
        <v>52</v>
      </c>
      <c r="C181" s="59"/>
      <c r="D181" s="59"/>
      <c r="E181" s="59"/>
      <c r="F181" s="59"/>
      <c r="G181" s="59"/>
      <c r="H181" s="59"/>
      <c r="I181" s="59"/>
    </row>
    <row r="182" spans="1:9" ht="34.5" customHeight="1" x14ac:dyDescent="0.25">
      <c r="A182" s="48"/>
      <c r="B182" s="59" t="s">
        <v>68</v>
      </c>
      <c r="C182" s="59"/>
      <c r="D182" s="59"/>
      <c r="E182" s="59"/>
      <c r="F182" s="59"/>
      <c r="G182" s="59"/>
      <c r="H182" s="59"/>
      <c r="I182" s="59"/>
    </row>
    <row r="183" spans="1:9" ht="26.25" customHeight="1" x14ac:dyDescent="0.25">
      <c r="A183" s="48"/>
      <c r="B183" s="59" t="s">
        <v>69</v>
      </c>
      <c r="C183" s="59"/>
      <c r="D183" s="59"/>
      <c r="E183" s="59"/>
      <c r="F183" s="59"/>
      <c r="G183" s="59"/>
      <c r="H183" s="59"/>
      <c r="I183" s="59"/>
    </row>
    <row r="184" spans="1:9" ht="16.5" customHeight="1" x14ac:dyDescent="0.25">
      <c r="A184" s="48"/>
      <c r="B184" s="59" t="s">
        <v>70</v>
      </c>
      <c r="C184" s="59"/>
      <c r="D184" s="59"/>
      <c r="E184" s="59"/>
      <c r="F184" s="59"/>
      <c r="G184" s="59"/>
      <c r="H184" s="59"/>
      <c r="I184" s="59"/>
    </row>
    <row r="185" spans="1:9" ht="15" customHeight="1" x14ac:dyDescent="0.25">
      <c r="A185" s="48"/>
      <c r="B185" s="59" t="s">
        <v>71</v>
      </c>
      <c r="C185" s="59"/>
      <c r="D185" s="59"/>
      <c r="E185" s="59"/>
      <c r="F185" s="59"/>
      <c r="G185" s="59"/>
      <c r="H185" s="59"/>
      <c r="I185" s="59"/>
    </row>
    <row r="186" spans="1:9" ht="57.75" customHeight="1" x14ac:dyDescent="0.25">
      <c r="A186" s="48">
        <v>9</v>
      </c>
      <c r="B186" s="59" t="s">
        <v>72</v>
      </c>
      <c r="C186" s="59"/>
      <c r="D186" s="59"/>
      <c r="E186" s="59"/>
      <c r="F186" s="59"/>
      <c r="G186" s="59"/>
      <c r="H186" s="59"/>
      <c r="I186" s="59"/>
    </row>
    <row r="187" spans="1:9" ht="24.75" customHeight="1" x14ac:dyDescent="0.25">
      <c r="A187" s="48">
        <v>10</v>
      </c>
      <c r="B187" s="59" t="s">
        <v>73</v>
      </c>
      <c r="C187" s="59"/>
      <c r="D187" s="59"/>
      <c r="E187" s="59"/>
      <c r="F187" s="59"/>
      <c r="G187" s="59"/>
      <c r="H187" s="59"/>
      <c r="I187" s="59"/>
    </row>
    <row r="188" spans="1:9" ht="12" customHeight="1" x14ac:dyDescent="0.25">
      <c r="A188" s="48"/>
      <c r="B188" s="59" t="s">
        <v>74</v>
      </c>
      <c r="C188" s="59"/>
      <c r="D188" s="59"/>
      <c r="E188" s="59"/>
      <c r="F188" s="59"/>
      <c r="G188" s="59"/>
      <c r="H188" s="59"/>
      <c r="I188" s="59"/>
    </row>
    <row r="189" spans="1:9" ht="12" customHeight="1" x14ac:dyDescent="0.25">
      <c r="A189" s="48"/>
      <c r="B189" s="59" t="s">
        <v>75</v>
      </c>
      <c r="C189" s="59"/>
      <c r="D189" s="59"/>
      <c r="E189" s="59"/>
      <c r="F189" s="59"/>
      <c r="G189" s="59"/>
      <c r="H189" s="59"/>
      <c r="I189" s="59"/>
    </row>
    <row r="190" spans="1:9" ht="12" customHeight="1" x14ac:dyDescent="0.25">
      <c r="A190" s="48"/>
      <c r="B190" s="59" t="s">
        <v>76</v>
      </c>
      <c r="C190" s="59"/>
      <c r="D190" s="59"/>
      <c r="E190" s="59"/>
      <c r="F190" s="59"/>
      <c r="G190" s="59"/>
      <c r="H190" s="59"/>
      <c r="I190" s="59"/>
    </row>
    <row r="191" spans="1:9" ht="24" customHeight="1" x14ac:dyDescent="0.25">
      <c r="A191" s="48"/>
      <c r="B191" s="59" t="s">
        <v>51</v>
      </c>
      <c r="C191" s="59"/>
      <c r="D191" s="59"/>
      <c r="E191" s="59"/>
      <c r="F191" s="59"/>
      <c r="G191" s="59"/>
      <c r="H191" s="59"/>
      <c r="I191" s="59"/>
    </row>
    <row r="192" spans="1:9" ht="23.25" customHeight="1" x14ac:dyDescent="0.25">
      <c r="A192" s="48">
        <v>11</v>
      </c>
      <c r="B192" s="59" t="s">
        <v>77</v>
      </c>
      <c r="C192" s="59"/>
      <c r="D192" s="59"/>
      <c r="E192" s="59"/>
      <c r="F192" s="59"/>
      <c r="G192" s="59"/>
      <c r="H192" s="59"/>
      <c r="I192" s="59"/>
    </row>
    <row r="193" spans="1:9" ht="12" customHeight="1" x14ac:dyDescent="0.25">
      <c r="A193" s="48"/>
      <c r="B193" s="59" t="s">
        <v>78</v>
      </c>
      <c r="C193" s="59"/>
      <c r="D193" s="59"/>
      <c r="E193" s="59"/>
      <c r="F193" s="59"/>
      <c r="G193" s="59"/>
      <c r="H193" s="59"/>
      <c r="I193" s="59"/>
    </row>
    <row r="194" spans="1:9" ht="47.25" customHeight="1" x14ac:dyDescent="0.25">
      <c r="A194" s="48"/>
      <c r="B194" s="59" t="s">
        <v>79</v>
      </c>
      <c r="C194" s="59"/>
      <c r="D194" s="59"/>
      <c r="E194" s="59"/>
      <c r="F194" s="59"/>
      <c r="G194" s="59"/>
      <c r="H194" s="59"/>
      <c r="I194" s="59"/>
    </row>
    <row r="195" spans="1:9" ht="30.75" customHeight="1" x14ac:dyDescent="0.25">
      <c r="A195" s="48">
        <v>12</v>
      </c>
      <c r="B195" s="59" t="s">
        <v>80</v>
      </c>
      <c r="C195" s="59"/>
      <c r="D195" s="59"/>
      <c r="E195" s="59"/>
      <c r="F195" s="59"/>
      <c r="G195" s="59"/>
      <c r="H195" s="59"/>
      <c r="I195" s="59"/>
    </row>
    <row r="196" spans="1:9" ht="32.25" customHeight="1" x14ac:dyDescent="0.25">
      <c r="A196" s="48"/>
      <c r="B196" s="59" t="s">
        <v>81</v>
      </c>
      <c r="C196" s="59"/>
      <c r="D196" s="59"/>
      <c r="E196" s="59"/>
      <c r="F196" s="59"/>
      <c r="G196" s="59"/>
      <c r="H196" s="59"/>
      <c r="I196" s="59"/>
    </row>
    <row r="197" spans="1:9" ht="17.25" customHeight="1" x14ac:dyDescent="0.25">
      <c r="A197" s="48"/>
      <c r="B197" s="59" t="s">
        <v>82</v>
      </c>
      <c r="C197" s="59"/>
      <c r="D197" s="59"/>
      <c r="E197" s="59"/>
      <c r="F197" s="59"/>
      <c r="G197" s="59"/>
      <c r="H197" s="59"/>
      <c r="I197" s="59"/>
    </row>
    <row r="198" spans="1:9" ht="34.5" customHeight="1" x14ac:dyDescent="0.25">
      <c r="A198" s="48"/>
      <c r="B198" s="59" t="s">
        <v>83</v>
      </c>
      <c r="C198" s="59"/>
      <c r="D198" s="59"/>
      <c r="E198" s="59"/>
      <c r="F198" s="59"/>
      <c r="G198" s="59"/>
      <c r="H198" s="59"/>
      <c r="I198" s="59"/>
    </row>
    <row r="199" spans="1:9" ht="25.15" customHeight="1" x14ac:dyDescent="0.25">
      <c r="A199" s="48"/>
      <c r="B199" s="59" t="s">
        <v>84</v>
      </c>
      <c r="C199" s="59"/>
      <c r="D199" s="59"/>
      <c r="E199" s="59"/>
      <c r="F199" s="59"/>
      <c r="G199" s="59"/>
      <c r="H199" s="59"/>
      <c r="I199" s="59"/>
    </row>
    <row r="200" spans="1:9" ht="27.75" customHeight="1" x14ac:dyDescent="0.25">
      <c r="A200" s="48">
        <v>13</v>
      </c>
      <c r="B200" s="59" t="s">
        <v>84</v>
      </c>
      <c r="C200" s="59"/>
      <c r="D200" s="59"/>
      <c r="E200" s="59"/>
      <c r="F200" s="59"/>
      <c r="G200" s="59"/>
      <c r="H200" s="59"/>
      <c r="I200" s="59"/>
    </row>
    <row r="201" spans="1:9" ht="15" customHeight="1" x14ac:dyDescent="0.25">
      <c r="A201" s="48"/>
      <c r="B201" s="59" t="s">
        <v>85</v>
      </c>
      <c r="C201" s="59"/>
      <c r="D201" s="59"/>
      <c r="E201" s="59"/>
      <c r="F201" s="59"/>
      <c r="G201" s="59"/>
      <c r="H201" s="59"/>
      <c r="I201" s="59"/>
    </row>
    <row r="202" spans="1:9" ht="40.5" customHeight="1" x14ac:dyDescent="0.25">
      <c r="A202" s="48"/>
      <c r="B202" s="59" t="s">
        <v>86</v>
      </c>
      <c r="C202" s="59"/>
      <c r="D202" s="59"/>
      <c r="E202" s="59"/>
      <c r="F202" s="59"/>
      <c r="G202" s="59"/>
      <c r="H202" s="59"/>
      <c r="I202" s="59"/>
    </row>
    <row r="203" spans="1:9" ht="14.25" customHeight="1" x14ac:dyDescent="0.25">
      <c r="A203" s="48">
        <v>14</v>
      </c>
      <c r="B203" s="59" t="s">
        <v>87</v>
      </c>
      <c r="C203" s="59"/>
      <c r="D203" s="59"/>
      <c r="E203" s="59"/>
      <c r="F203" s="59"/>
      <c r="G203" s="59"/>
      <c r="H203" s="59"/>
      <c r="I203" s="59"/>
    </row>
    <row r="204" spans="1:9" ht="24" customHeight="1" x14ac:dyDescent="0.25">
      <c r="A204" s="48"/>
      <c r="B204" s="59" t="s">
        <v>88</v>
      </c>
      <c r="C204" s="59"/>
      <c r="D204" s="59"/>
      <c r="E204" s="59"/>
      <c r="F204" s="59"/>
      <c r="G204" s="59"/>
      <c r="H204" s="59"/>
      <c r="I204" s="59"/>
    </row>
    <row r="205" spans="1:9" ht="29.25" customHeight="1" x14ac:dyDescent="0.25">
      <c r="A205" s="48"/>
      <c r="B205" s="59" t="s">
        <v>53</v>
      </c>
      <c r="C205" s="59"/>
      <c r="D205" s="59"/>
      <c r="E205" s="59"/>
      <c r="F205" s="59"/>
      <c r="G205" s="59"/>
      <c r="H205" s="59"/>
      <c r="I205" s="59"/>
    </row>
    <row r="206" spans="1:9" ht="12" customHeight="1" x14ac:dyDescent="0.25">
      <c r="A206" s="48"/>
      <c r="B206" s="59" t="s">
        <v>89</v>
      </c>
      <c r="C206" s="59"/>
      <c r="D206" s="59"/>
      <c r="E206" s="59"/>
      <c r="F206" s="59"/>
      <c r="G206" s="59"/>
      <c r="H206" s="59"/>
      <c r="I206" s="59"/>
    </row>
    <row r="207" spans="1:9" ht="25.15" customHeight="1" x14ac:dyDescent="0.25">
      <c r="A207" s="48"/>
      <c r="B207" s="59" t="s">
        <v>90</v>
      </c>
      <c r="C207" s="59"/>
      <c r="D207" s="59"/>
      <c r="E207" s="59"/>
      <c r="F207" s="59"/>
      <c r="G207" s="59"/>
      <c r="H207" s="59"/>
      <c r="I207" s="59"/>
    </row>
    <row r="208" spans="1:9" ht="39" customHeight="1" x14ac:dyDescent="0.25">
      <c r="A208" s="48">
        <v>15</v>
      </c>
      <c r="B208" s="59" t="s">
        <v>91</v>
      </c>
      <c r="C208" s="59"/>
      <c r="D208" s="59"/>
      <c r="E208" s="59"/>
      <c r="F208" s="59"/>
      <c r="G208" s="59"/>
      <c r="H208" s="59"/>
      <c r="I208" s="59"/>
    </row>
    <row r="209" spans="1:9" ht="39.75" customHeight="1" x14ac:dyDescent="0.25">
      <c r="A209" s="48">
        <v>16</v>
      </c>
      <c r="B209" s="59" t="s">
        <v>92</v>
      </c>
      <c r="C209" s="59"/>
      <c r="D209" s="59"/>
      <c r="E209" s="59"/>
      <c r="F209" s="59"/>
      <c r="G209" s="59"/>
      <c r="H209" s="59"/>
      <c r="I209" s="59"/>
    </row>
    <row r="210" spans="1:9" ht="31.5" customHeight="1" x14ac:dyDescent="0.25">
      <c r="A210" s="48">
        <v>17</v>
      </c>
      <c r="B210" s="59" t="s">
        <v>93</v>
      </c>
      <c r="C210" s="59"/>
      <c r="D210" s="59"/>
      <c r="E210" s="59"/>
      <c r="F210" s="59"/>
      <c r="G210" s="59"/>
      <c r="H210" s="59"/>
      <c r="I210" s="59"/>
    </row>
    <row r="211" spans="1:9" x14ac:dyDescent="0.25">
      <c r="A211" s="49"/>
    </row>
    <row r="212" spans="1:9" x14ac:dyDescent="0.25">
      <c r="A212" s="49"/>
    </row>
    <row r="213" spans="1:9" x14ac:dyDescent="0.25">
      <c r="A213" s="49"/>
    </row>
    <row r="214" spans="1:9" x14ac:dyDescent="0.25">
      <c r="A214" s="49"/>
    </row>
    <row r="215" spans="1:9" x14ac:dyDescent="0.25">
      <c r="A215" s="49"/>
    </row>
  </sheetData>
  <mergeCells count="81">
    <mergeCell ref="B210:I210"/>
    <mergeCell ref="B126:I129"/>
    <mergeCell ref="B114:I114"/>
    <mergeCell ref="B133:I134"/>
    <mergeCell ref="F120:G120"/>
    <mergeCell ref="F121:G121"/>
    <mergeCell ref="F122:G122"/>
    <mergeCell ref="D120:E120"/>
    <mergeCell ref="D121:E121"/>
    <mergeCell ref="D122:E122"/>
    <mergeCell ref="B119:I119"/>
    <mergeCell ref="B135:E135"/>
    <mergeCell ref="B136:E136"/>
    <mergeCell ref="B167:I167"/>
    <mergeCell ref="B168:I168"/>
    <mergeCell ref="B169:I169"/>
    <mergeCell ref="B170:I170"/>
    <mergeCell ref="B171:I171"/>
    <mergeCell ref="F165:G165"/>
    <mergeCell ref="B139:I141"/>
    <mergeCell ref="B185:I185"/>
    <mergeCell ref="B172:I172"/>
    <mergeCell ref="B173:I173"/>
    <mergeCell ref="B174:I174"/>
    <mergeCell ref="B175:I175"/>
    <mergeCell ref="B181:I181"/>
    <mergeCell ref="B176:I176"/>
    <mergeCell ref="B177:I177"/>
    <mergeCell ref="B178:I178"/>
    <mergeCell ref="B179:I179"/>
    <mergeCell ref="B180:I180"/>
    <mergeCell ref="B182:I182"/>
    <mergeCell ref="B183:I183"/>
    <mergeCell ref="B184:I184"/>
    <mergeCell ref="B197:I197"/>
    <mergeCell ref="B186:I186"/>
    <mergeCell ref="B187:I187"/>
    <mergeCell ref="B188:I188"/>
    <mergeCell ref="B189:I189"/>
    <mergeCell ref="B190:I190"/>
    <mergeCell ref="B191:I191"/>
    <mergeCell ref="B192:I192"/>
    <mergeCell ref="B193:I193"/>
    <mergeCell ref="B194:I194"/>
    <mergeCell ref="B195:I195"/>
    <mergeCell ref="B196:I196"/>
    <mergeCell ref="B209:I209"/>
    <mergeCell ref="B198:I198"/>
    <mergeCell ref="B199:I199"/>
    <mergeCell ref="B200:I200"/>
    <mergeCell ref="B201:I201"/>
    <mergeCell ref="B202:I202"/>
    <mergeCell ref="B203:I203"/>
    <mergeCell ref="B204:I204"/>
    <mergeCell ref="B205:I205"/>
    <mergeCell ref="B206:I206"/>
    <mergeCell ref="B207:I207"/>
    <mergeCell ref="B208:I208"/>
    <mergeCell ref="B33:I33"/>
    <mergeCell ref="B34:I34"/>
    <mergeCell ref="Q9:X9"/>
    <mergeCell ref="K2:L2"/>
    <mergeCell ref="A11:I14"/>
    <mergeCell ref="M11:T14"/>
    <mergeCell ref="H2:I2"/>
    <mergeCell ref="H1:I1"/>
    <mergeCell ref="A8:I9"/>
    <mergeCell ref="A6:I6"/>
    <mergeCell ref="B101:I101"/>
    <mergeCell ref="B22:I22"/>
    <mergeCell ref="B92:I93"/>
    <mergeCell ref="B17:I17"/>
    <mergeCell ref="B18:I18"/>
    <mergeCell ref="B19:I19"/>
    <mergeCell ref="B86:I89"/>
    <mergeCell ref="B23:I23"/>
    <mergeCell ref="B28:I28"/>
    <mergeCell ref="B24:I24"/>
    <mergeCell ref="B27:I27"/>
    <mergeCell ref="B29:I29"/>
    <mergeCell ref="B32:I32"/>
  </mergeCells>
  <conditionalFormatting sqref="B17">
    <cfRule type="cellIs" dxfId="2" priority="3" operator="equal">
      <formula>#REF!</formula>
    </cfRule>
  </conditionalFormatting>
  <conditionalFormatting sqref="B18">
    <cfRule type="cellIs" dxfId="1" priority="2" operator="equal">
      <formula>#REF!</formula>
    </cfRule>
  </conditionalFormatting>
  <conditionalFormatting sqref="B19">
    <cfRule type="cellIs" dxfId="0" priority="1" operator="equal">
      <formula>#REF!</formula>
    </cfRule>
  </conditionalFormatting>
  <dataValidations count="3">
    <dataValidation type="list" allowBlank="1" showInputMessage="1" showErrorMessage="1" sqref="A35 A25" xr:uid="{2610830F-8508-4F02-A4A6-401E578A5A49}">
      <formula1>#REF!</formula1>
    </dataValidation>
    <dataValidation errorStyle="information" allowBlank="1" showInputMessage="1" showErrorMessage="1" errorTitle="UNLISTED ITEM" error="Please input customised items manually" sqref="B94:B98" xr:uid="{92AF6CB7-4A80-4E2F-8377-0310E8DEBE08}"/>
    <dataValidation type="list" errorStyle="information" allowBlank="1" showInputMessage="1" showErrorMessage="1" errorTitle="UNLISTED ITEM" error="Please input customised items manually" sqref="C83:I83 B77:B83 J77:XFD83 B53:B67 B69:B75" xr:uid="{227805A3-D203-44AE-9483-BFAA5260215C}">
      <formula1>#REF!</formula1>
    </dataValidation>
  </dataValidations>
  <hyperlinks>
    <hyperlink ref="F43" r:id="rId1" display="www.pcen.com.au" xr:uid="{5937C124-EE85-429F-9F39-183244F0E136}"/>
    <hyperlink ref="F38" r:id="rId2" display="www.pcen.com.au" xr:uid="{C0891B7D-45A6-48F3-8EA4-3A9FBF47612C}"/>
  </hyperlinks>
  <printOptions horizontalCentered="1"/>
  <pageMargins left="0.59055118110236227" right="0.59055118110236227" top="1.5748031496062993" bottom="0.74803149606299213" header="0.31496062992125984" footer="0.31496062992125984"/>
  <pageSetup paperSize="9" orientation="portrait" r:id="rId3"/>
  <headerFooter>
    <oddHeader xml:space="preserve">&amp;L&amp;G&amp;R&amp;"-,Bold"ABN:&amp;"-,Regular" 366 2772 4029
&amp;"-,Bold"A:&amp;"-,Regular" Suite 802, 299 Sussex St, Sydney    
&amp;"-,Bold"E:&amp;"-,Regular" admin@pcen.com.au
&amp;"-,Bold"W: &amp;"-,Regular"www.pcen.com.au
&amp;"-,Bold"M:&amp;"-,Regular" 0426 076 689             </oddHeader>
    <oddFooter>&amp;L&amp;10Premium Consulting Engineers&amp;C&amp;10Fee Proposal&amp;R&amp;10Page &amp;P of &amp;N</oddFooter>
  </headerFooter>
  <rowBreaks count="5" manualBreakCount="5">
    <brk id="43" max="8" man="1"/>
    <brk id="83" max="8" man="1"/>
    <brk id="124" max="8" man="1"/>
    <brk id="165" max="8" man="1"/>
    <brk id="188" max="8" man="1"/>
  </rowBreaks>
  <drawing r:id="rId4"/>
  <legacyDrawingHF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J l 4 H V X x Z J f W k A A A A 9 w A A A B I A H A B D b 2 5 m a W c v U G F j a 2 F n Z S 5 4 b W w g o h g A K K A U A A A A A A A A A A A A A A A A A A A A A A A A A A A A h Y 9 N C s I w G E S v U r J v / g Q p 5 W u K u L U g i O I 2 x N g G 2 1 S a 1 P R u L j y S V 7 C i V X c u 5 8 1 b z N y v N 8 i H p o 4 u u n O m t R l i m K J I W 9 U e j C 0 z 1 P t j n K B c w F q q k y x 1 N M r W p Y M 7 Z K j y / p w S E k L A Y Y b b r i S c U k b 2 x W q j K t 1 I 9 J H N f z k 2 1 n l p l U Y C d q 8 x g m N G 5 5 i x h G M K Z K J Q G P s 1 + D j 4 2 f 5 A W P a 1 7 z s t t I 0 X W y B T B P I + I R 5 Q S w M E F A A C A A g A J l 4 H 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Z e B 1 U o i k e 4 D g A A A B E A A A A T A B w A R m 9 y b X V s Y X M v U 2 V j d G l v b j E u b S C i G A A o o B Q A A A A A A A A A A A A A A A A A A A A A A A A A A A A r T k 0 u y c z P U w i G 0 I b W A F B L A Q I t A B Q A A g A I A C Z e B 1 V 8 W S X 1 p A A A A P c A A A A S A A A A A A A A A A A A A A A A A A A A A A B D b 2 5 m a W c v U G F j a 2 F n Z S 5 4 b W x Q S w E C L Q A U A A I A C A A m X g d V D 8 r p q 6 Q A A A D p A A A A E w A A A A A A A A A A A A A A A A D w A A A A W 0 N v b n R l b n R f V H l w Z X N d L n h t b F B L A Q I t A B Q A A g A I A C Z e B 1 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6 I O D 5 F / Q 3 R 7 u S U l n x 3 M y 0 A A A A A A I A A A A A A B B m A A A A A Q A A I A A A A K T U w P G E l P J B Y 4 d f 3 9 c H J g 8 W w 6 C o 5 I d G 9 R j 0 e w L e K t r 1 A A A A A A 6 A A A A A A g A A I A A A A I Y V M 8 y O 4 Z W x J Y h z P O s Q P q O X b n 8 i v d a 7 p v D c + O S 3 B e d 0 U A A A A B x n 3 G T J J f l p 5 v 9 o x I f 1 u X W b Z O r O 1 f u j y c 8 7 t Q t j t X Q d 4 g D O k H E y o + B H 5 u y B A f f Q 6 x p Q b j P T z 3 3 q X j / U j x u + K 8 9 s W v p 6 h 3 y b x e 8 n T q m q D 0 e V Q A A A A B x P A W V 6 R A 9 h U s c g 5 A m D E e A T O A w A Z Q I F t 7 V s B S I X H J 2 2 4 q / H p H 3 2 i L G D N q 4 K 7 4 A s c y 9 J g D Y I 0 u R m z 8 q 6 p Q j L e L M = < / D a t a M a s h u p > 
</file>

<file path=customXml/itemProps1.xml><?xml version="1.0" encoding="utf-8"?>
<ds:datastoreItem xmlns:ds="http://schemas.openxmlformats.org/officeDocument/2006/customXml" ds:itemID="{57A0E9B6-B675-41C0-A7D7-CB9737A6220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Fee Proposal</vt:lpstr>
      <vt:lpstr>'Fee Proposal'!Print_Area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2024-03-18T23:39:00Z</cp:lastPrinted>
  <dcterms:created xsi:type="dcterms:W3CDTF">2021-05-21T05:03:51Z</dcterms:created>
  <dcterms:modified xsi:type="dcterms:W3CDTF">2024-03-18T23:39:00Z</dcterms:modified>
</cp:coreProperties>
</file>