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2000AA\"/>
    </mc:Choice>
  </mc:AlternateContent>
  <xr:revisionPtr revIDLastSave="0" documentId="13_ncr:1_{E53BC96E-9FE4-4F59-8574-A8AB9F22C8B3}"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Proposal'!$L$245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Proposal'!$A$1:$I$506</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3" i="11" l="1"/>
  <c r="L301" i="11"/>
  <c r="L297" i="11"/>
  <c r="L296" i="11"/>
  <c r="L294" i="11"/>
  <c r="L293" i="11"/>
  <c r="L246" i="11"/>
  <c r="A334" i="11" l="1"/>
  <c r="A333" i="11"/>
  <c r="A332" i="11"/>
  <c r="O390" i="11" l="1"/>
  <c r="L390" i="11"/>
  <c r="P387" i="11"/>
  <c r="P386" i="11"/>
  <c r="P385" i="11"/>
  <c r="P390" i="11" l="1"/>
  <c r="A66" i="11" l="1"/>
  <c r="A65" i="11"/>
  <c r="A64" i="11"/>
  <c r="A63" i="11"/>
  <c r="A331" i="11" l="1"/>
  <c r="A98" i="11"/>
  <c r="A97" i="11"/>
  <c r="C45" i="11" l="1"/>
  <c r="F454"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<sst xmlns="http://schemas.openxmlformats.org/spreadsheetml/2006/main" count="885" uniqueCount="437">
  <si>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</si>
  <si>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</si>
  <si>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</si>
  <si>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</si>
  <si>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</si>
  <si>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</si>
  <si>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</si>
  <si>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</si>
  <si>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</si>
  <si>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</si>
  <si>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</si>
  <si>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</si>
  <si>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</si>
  <si>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</si>
  <si>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</si>
  <si>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</si>
  <si>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</si>
  <si>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</si>
  <si>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</si>
  <si>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</si>
  <si>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</si>
  <si>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</si>
  <si>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</si>
  <si>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</si>
  <si>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</si>
  <si>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</si>
  <si>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</si>
  <si>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</si>
  <si>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</si>
  <si>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</si>
  <si>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</si>
  <si>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</si>
  <si>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</si>
  <si>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</si>
  <si>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</si>
  <si>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</si>
  <si>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</si>
  <si>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</si>
  <si>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</si>
  <si>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</si>
  <si>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</si>
  <si>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</si>
  <si>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</si>
  <si>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</si>
  <si>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</si>
  <si>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</si>
  <si>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</si>
  <si>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</si>
  <si>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</si>
  <si>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</si>
  <si>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</si>
  <si>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</si>
  <si>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</si>
  <si>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</si>
  <si>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</si>
  <si>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</si>
  <si>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</si>
  <si>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</si>
  <si>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</si>
  <si>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</si>
  <si>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</si>
  <si>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</si>
  <si>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</si>
  <si>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</si>
  <si>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</si>
  <si>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</si>
  <si>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</si>
  <si>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</si>
  <si>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</si>
  <si>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</si>
  <si>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</si>
  <si>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</si>
  <si>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</si>
  <si>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</si>
  <si>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</si>
  <si>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</si>
  <si>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</si>
  <si>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</si>
  <si>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</si>
  <si>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</si>
  <si>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</si>
  <si>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</si>
  <si>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</si>
  <si>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</si>
  <si>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</si>
  <si>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</si>
  <si>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</si>
  <si>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</si>
  <si>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</si>
  <si>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</si>
  <si>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</si>
  <si>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</si>
  <si>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</si>
  <si>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</si>
  <si>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</si>
  <si>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</si>
  <si>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</si>
  <si>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</si>
  <si>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</si>
  <si>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</si>
  <si>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</si>
  <si>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</si>
  <si>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</si>
  <si>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</si>
  <si>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</si>
  <si>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</si>
  <si>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</si>
  <si>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</si>
  <si>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</si>
  <si>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</si>
  <si>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</si>
  <si>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</si>
  <si>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</si>
  <si>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</si>
  <si>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</si>
  <si>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</si>
  <si>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</si>
  <si>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</si>
  <si>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</si>
  <si>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</si>
  <si>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</si>
  <si>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</si>
  <si>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</si>
  <si>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</si>
  <si>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</si>
  <si>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</si>
  <si>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</si>
  <si>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</si>
  <si>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</si>
  <si>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</si>
  <si>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</si>
  <si>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</si>
  <si>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</si>
  <si>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</si>
  <si>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</si>
  <si>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</si>
  <si>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</si>
  <si>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</si>
  <si>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</si>
  <si>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</si>
  <si>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</si>
  <si>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</si>
  <si>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</si>
  <si>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</si>
  <si>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</si>
  <si>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</si>
  <si>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</si>
  <si>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</si>
  <si>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</si>
  <si>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</si>
  <si>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</si>
  <si>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</si>
  <si>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</si>
  <si>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</si>
  <si>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</si>
  <si>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</si>
  <si>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</si>
  <si>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</si>
  <si>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</si>
  <si>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</si>
  <si>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</si>
  <si>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</si>
  <si>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</si>
  <si>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</si>
  <si>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</si>
  <si>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</si>
  <si>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</si>
  <si>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</si>
  <si>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</si>
  <si>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</si>
  <si>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</si>
  <si>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</si>
  <si>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</si>
  <si>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</si>
  <si>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</si>
  <si>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</si>
  <si>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</si>
  <si>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</si>
  <si>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</si>
  <si>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</si>
  <si>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</si>
  <si>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</si>
  <si>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</si>
  <si>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</si>
  <si>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</si>
  <si>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</si>
  <si>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</si>
  <si>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</si>
  <si>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</si>
  <si>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</si>
  <si>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</si>
  <si>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</si>
  <si>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</si>
  <si>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</si>
  <si>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</si>
  <si>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</si>
  <si>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</si>
  <si>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</si>
  <si>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</si>
  <si>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</si>
  <si>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</si>
  <si>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</si>
  <si>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</si>
  <si>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</si>
  <si>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</si>
  <si>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</si>
  <si>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</si>
  <si>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</si>
  <si>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</si>
  <si>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</si>
  <si>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</si>
  <si>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</si>
  <si>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</si>
  <si>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</si>
  <si>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</si>
  <si>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</si>
  <si>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</si>
  <si>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</si>
  <si>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</si>
  <si>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</si>
  <si>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</si>
  <si>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</si>
  <si>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</si>
  <si>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</si>
  <si>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</si>
  <si>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</si>
  <si>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</si>
  <si>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</si>
  <si>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</si>
  <si>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</si>
  <si>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</si>
  <si>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</si>
  <si>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</si>
  <si>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</si>
  <si>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</si>
  <si>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</si>
  <si>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</si>
  <si>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</si>
  <si>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</si>
  <si>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</si>
  <si>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</si>
  <si>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</si>
  <si>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</si>
  <si>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</si>
  <si>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</si>
  <si>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</si>
  <si>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</si>
  <si>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</si>
  <si>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</si>
  <si>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</si>
  <si>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</si>
  <si>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</si>
  <si>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</si>
  <si>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</si>
  <si>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</si>
  <si>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</si>
  <si>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</si>
  <si>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</si>
  <si>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</si>
  <si>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</si>
  <si>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</si>
  <si>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</si>
  <si>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</si>
  <si>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</si>
  <si>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</si>
  <si>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</si>
  <si>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</si>
  <si>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</si>
  <si>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</si>
  <si>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</si>
  <si>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Please tick</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</si>
  <si>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</si>
  <si>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</si>
  <si>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</si>
  <si>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</si>
  <si>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</si>
  <si>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</si>
  <si>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</si>
  <si>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</si>
  <si>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</si>
  <si>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</si>
  <si>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</si>
  <si>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</si>
  <si>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</si>
  <si>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</si>
  <si>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</si>
  <si>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</si>
  <si>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</si>
  <si>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</si>
  <si>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test Full name</t>
  </si>
  <si>
    <t>test Company</t>
  </si>
  <si>
    <t>test address</t>
  </si>
  <si>
    <t>312000AA</t>
  </si>
  <si>
    <t>Dear test,</t>
  </si>
  <si>
    <t>Re: test</t>
  </si>
  <si>
    <t>Thank you for giving us the opportunity to submit this fee proposal for our Mechanical Service, CFD Service, Electrical Service, Hydraulic Service, Fire Service, Kitchen Ventilation, Installation for the above project.</t>
  </si>
  <si>
    <t>We have prepared this submission in response to an invitation of test Full name for the provision of our consulting services for test</t>
  </si>
  <si>
    <t>Email sent from test Full name on 11-Dec-2023 with Architectural Plans</t>
  </si>
  <si>
    <t>-test1</t>
  </si>
  <si>
    <t>-test2</t>
  </si>
  <si>
    <t>-test3</t>
  </si>
  <si>
    <t>-test4</t>
  </si>
  <si>
    <t>2.3</t>
  </si>
  <si>
    <t>Mechanical Service-Extend</t>
  </si>
  <si>
    <t>Fire pump room ventilation.</t>
  </si>
  <si>
    <t>Stair pressurization and relief systems.</t>
  </si>
  <si>
    <t>Air conditioning system design to apartments.</t>
  </si>
  <si>
    <t>Toilet and laundry ventilation to apartments.</t>
  </si>
  <si>
    <t>Plant room ventilations, including storage rooms, main switch room, grease arrest room, garbage rooms, etc.</t>
  </si>
  <si>
    <t>Coordinate with architect, electrical, hydraulic fire service and other relevant parties.</t>
  </si>
  <si>
    <t>D&amp;BP Act class 3 building design declaration</t>
  </si>
  <si>
    <t>2.4</t>
  </si>
  <si>
    <t>Mechanical Service-Clarifications</t>
  </si>
  <si>
    <t>Assessment of compliance with environmental noise regulations</t>
  </si>
  <si>
    <t>Preparation of Performance Solutions</t>
  </si>
  <si>
    <t>Odour management report, please liaise with us cost of the report from us</t>
  </si>
  <si>
    <t>Revit modelling and documentation.</t>
  </si>
  <si>
    <t>2.5</t>
  </si>
  <si>
    <t>Mechanical Service-Deliverables</t>
  </si>
  <si>
    <t>Full set of mechanical drawings in PDF format</t>
  </si>
  <si>
    <t>Mechanical design certificate</t>
  </si>
  <si>
    <t>Equipment selection</t>
  </si>
  <si>
    <t>PDF spatial sketch as required(Construction Documents)</t>
  </si>
  <si>
    <t>Full set of drawings in PDF and AutoCAD 2D</t>
  </si>
  <si>
    <t>Review contractorâ€™s shop drawings</t>
  </si>
  <si>
    <t>Comissioning witness inspection, 2 off</t>
  </si>
  <si>
    <t>Provide Asbuilt drawings</t>
  </si>
  <si>
    <t>2.6</t>
  </si>
  <si>
    <t>CFD Service-Extend</t>
  </si>
  <si>
    <t xml:space="preserve">Review of all drawings relevant to the car park design. </t>
  </si>
  <si>
    <t xml:space="preserve">Creation of a three-dimensional model for the car park suitable for the CFD simulations. </t>
  </si>
  <si>
    <t xml:space="preserve">CFD ventilation simulations to assess the performance of the proposed design. This will provide a basis on which to compare subsequent designs. </t>
  </si>
  <si>
    <t xml:space="preserve">CFD ventilation simulations for up to three design changes. This includes altering natural ventilation openings, supply/exhaust flow rates, re-locating jet fans, etc. </t>
  </si>
  <si>
    <t>Preparation of a Technical Report detailing the results and recommendations.</t>
  </si>
  <si>
    <t>2.7</t>
  </si>
  <si>
    <t>CFD Service-Clarifications</t>
  </si>
  <si>
    <t>We have allowed 3 off model simulation/modification, if additional simulations are required (for example, in the event of still unacceptable CO levels) then these will be discussed with the client and will be subject to a variation.</t>
  </si>
  <si>
    <t>We have not allowed fire engineering solution for jet fan which might affect sprinkler performance, this will need to be addressed by fire engineer on the job.</t>
  </si>
  <si>
    <t>2.8</t>
  </si>
  <si>
    <t>CFD Service-Deliverables</t>
  </si>
  <si>
    <t xml:space="preserve">Car park CFD ventilation report </t>
  </si>
  <si>
    <t>NSW regulated design and submission</t>
  </si>
  <si>
    <t>1 meeting</t>
  </si>
  <si>
    <t>2.9</t>
  </si>
  <si>
    <t>Electrical Service-Extend</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</si>
  <si>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</si>
  <si>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</si>
  <si>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</si>
  <si>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</si>
  <si>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</si>
  <si>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</si>
  <si>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</si>
  <si>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</si>
  <si>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</si>
  <si>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</si>
  <si>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Lead-in NBN design and application</t>
  </si>
  <si>
    <t>Liaise with relevant authorities and consultants</t>
  </si>
  <si>
    <t>2.10</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</si>
  <si>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</si>
  <si>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</si>
  <si>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</si>
  <si>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</si>
  <si>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</si>
  <si>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</si>
  <si>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</si>
  <si>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</si>
  <si>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Building automation systems</t>
  </si>
  <si>
    <t>Temporary work</t>
  </si>
  <si>
    <t>Fire Protection Services</t>
  </si>
  <si>
    <t>2.11</t>
  </si>
  <si>
    <t>Electrical Service-Deliverables</t>
  </si>
  <si>
    <t>Full set of Electrical drawings in PDF format</t>
  </si>
  <si>
    <t>Electrical design certificate</t>
  </si>
  <si>
    <t>Coordination with related services</t>
  </si>
  <si>
    <t>2.12</t>
  </si>
  <si>
    <t>Hydraulic Service-Extend</t>
  </si>
  <si>
    <t>Sanitary waste and drainage services</t>
  </si>
  <si>
    <t>Trade waste service</t>
  </si>
  <si>
    <t>Hot and cold water supply and distribution services</t>
  </si>
  <si>
    <t>Natural gas supply and distribution services</t>
  </si>
  <si>
    <t>Fire Hydrant and Hose Reel supply and distribution services</t>
  </si>
  <si>
    <t>Mechanical plant condensate waste</t>
  </si>
  <si>
    <t>1 off site visit</t>
  </si>
  <si>
    <t>Cold water supply and distribution services.</t>
  </si>
  <si>
    <t>Hot water supply and distribution services.</t>
  </si>
  <si>
    <t>Backflow prevention.</t>
  </si>
  <si>
    <t>Natural gas supply and distribution services.</t>
  </si>
  <si>
    <t>Metering of water supplies.</t>
  </si>
  <si>
    <t>Metering of gas supplies.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</si>
  <si>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</si>
  <si>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</si>
  <si>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</si>
  <si>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</si>
  <si>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</si>
  <si>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</si>
  <si>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</si>
  <si>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</si>
  <si>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Water features including associated plant and distribution systems.</t>
  </si>
  <si>
    <t>Diversions, upgrades and/or extension of Authority infrastructure services.</t>
  </si>
  <si>
    <t>Shop drawings and work shop drawings</t>
  </si>
  <si>
    <t>Hydraulic Service-Deliverables</t>
  </si>
  <si>
    <t>Full set of hydraulic drawings in PDF format</t>
  </si>
  <si>
    <t>Hydraulic design certificate</t>
  </si>
  <si>
    <t>Fire Service-Extend</t>
  </si>
  <si>
    <t>The emergency lights, exit and directional signage</t>
  </si>
  <si>
    <t>Automatic Detection and warning System</t>
  </si>
  <si>
    <t>Portable Fire Extinguisher System</t>
  </si>
  <si>
    <t>Sprinkler system</t>
  </si>
  <si>
    <t>Fire Service-Clarifications</t>
  </si>
  <si>
    <t>BCA DTS requirement compliance</t>
  </si>
  <si>
    <t>Any applicable fire engineering report by C10 Fire Engineer</t>
  </si>
  <si>
    <t>Section 74B certificate based on base building fire safety measures</t>
  </si>
  <si>
    <t>Fire brigade consultant</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</si>
  <si>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</si>
  <si>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</si>
  <si>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</si>
  <si>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</si>
  <si>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</si>
  <si>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</si>
  <si>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</si>
  <si>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</si>
  <si>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</si>
  <si>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</si>
  <si>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</si>
  <si>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</si>
  <si>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</si>
  <si>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item1</t>
  </si>
  <si>
    <t>item2</t>
  </si>
  <si>
    <t>Mechanical Service Total</t>
  </si>
  <si>
    <t>CFD Service Total</t>
  </si>
  <si>
    <t>E1</t>
  </si>
  <si>
    <t>E2</t>
  </si>
  <si>
    <t>Electrical Service Total</t>
  </si>
  <si>
    <t>Hydraulic Service Total</t>
  </si>
  <si>
    <t>F1</t>
  </si>
  <si>
    <t>F2</t>
  </si>
  <si>
    <t>Fire Service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</si>
</sst>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0"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47">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8" xfId="0" applyBorder="1"/>
    <xf numFmtId="0" fontId="0" fillId="0" borderId="39" xfId="0" applyBorder="1"/>
    <xf numFmtId="0" fontId="0" fillId="0" borderId="41"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9" xfId="0" applyBorder="1" applyAlignment="1">
      <alignment vertical="top"/>
    </xf>
    <xf numFmtId="0" fontId="1" fillId="0" borderId="12" xfId="0" applyFont="1"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6"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7" xfId="0" applyBorder="1" applyAlignment="1">
      <alignment vertical="top"/>
    </xf>
    <xf numFmtId="0" fontId="0" fillId="0" borderId="38" xfId="0" applyBorder="1" applyAlignment="1">
      <alignment horizontal="center" vertical="top"/>
    </xf>
    <xf numFmtId="0" fontId="0" fillId="0" borderId="36" xfId="0" applyBorder="1"/>
    <xf numFmtId="0" fontId="0" fillId="0" borderId="37"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5" xfId="0" applyBorder="1"/>
    <xf numFmtId="0" fontId="0" fillId="0" borderId="38" xfId="0" applyBorder="1" applyAlignment="1">
      <alignment horizontal="left" vertical="top"/>
    </xf>
    <xf numFmtId="0" fontId="0" fillId="0" borderId="35" xfId="0" applyBorder="1" applyAlignment="1">
      <alignment horizontal="left" vertical="top"/>
    </xf>
    <xf numFmtId="0" fontId="22" fillId="0" borderId="0" xfId="0" applyFont="1" applyAlignment="1">
      <alignment vertical="top"/>
    </xf>
    <xf numFmtId="0" fontId="0" fillId="0" borderId="35" xfId="0" applyBorder="1" applyAlignment="1">
      <alignment horizontal="center" vertical="top"/>
    </xf>
    <xf numFmtId="0" fontId="0" fillId="0" borderId="42" xfId="0" applyBorder="1" applyAlignment="1">
      <alignment horizontal="center" vertical="top"/>
    </xf>
    <xf numFmtId="0" fontId="0" fillId="0" borderId="43" xfId="0" applyBorder="1"/>
    <xf numFmtId="0" fontId="27" fillId="0" borderId="0" xfId="0" applyFont="1" applyAlignment="1">
      <alignment vertical="center"/>
    </xf>
    <xf numFmtId="0" fontId="0" fillId="0" borderId="1" xfId="0" applyBorder="1" applyAlignment="1">
      <alignment vertical="center"/>
    </xf>
    <xf numFmtId="0" fontId="0" fillId="0" borderId="44" xfId="0" applyBorder="1" applyAlignment="1">
      <alignment horizontal="left" vertical="top"/>
    </xf>
    <xf numFmtId="0" fontId="0" fillId="0" borderId="40" xfId="0" applyBorder="1" applyAlignment="1">
      <alignment horizontal="left" vertical="top"/>
    </xf>
    <xf numFmtId="0" fontId="26" fillId="0" borderId="39" xfId="0" applyFont="1" applyBorder="1" applyAlignment="1">
      <alignment horizontal="justify" vertical="center"/>
    </xf>
    <xf numFmtId="0" fontId="0" fillId="0" borderId="34"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13" xfId="0" applyFont="1"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6"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166" fontId="29" fillId="0" borderId="5" xfId="0" applyNumberFormat="1" applyFont="1" applyBorder="1" applyAlignment="1">
      <alignment vertical="top"/>
    </xf>
    <xf numFmtId="166" fontId="20" fillId="0" borderId="5" xfId="0" applyNumberFormat="1" applyFont="1" applyBorder="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33" xfId="0" applyFont="1" applyBorder="1" applyAlignment="1">
      <alignment vertical="top"/>
    </xf>
    <xf numFmtId="0" fontId="1" fillId="0" borderId="34" xfId="0"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vertical="center"/>
    </xf>
    <xf numFmtId="0" fontId="1" fillId="0" borderId="34" xfId="0" applyFont="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346</xdr:row>
      <xdr:rowOff>55246</xdr:rowOff>
    </xdr:from>
    <xdr:to>
      <xdr:col>4</xdr:col>
      <xdr:colOff>647700</xdr:colOff>
      <xdr:row>348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twoCellAnchor>
    <xdr:from>
      <xdr:col>1</xdr:col>
      <xdr:colOff>300821</xdr:colOff>
      <xdr:row>387</xdr:row>
      <xdr:rowOff>9862</xdr:rowOff>
    </xdr:from>
    <xdr:to>
      <xdr:col>1</xdr:col>
      <xdr:colOff>463824</xdr:colOff>
      <xdr:row>387</xdr:row>
      <xdr:rowOff>173935</xdr:rowOff>
    </xdr:to>
    <xdr:sp macro="" textlink="">
      <xdr:nvSpPr>
        <xdr:cNvPr id="14" name="Rectangle 13">
          <a:extLst>
            <a:ext uri="{FF2B5EF4-FFF2-40B4-BE49-F238E27FC236}">
              <a16:creationId xmlns:a16="http://schemas.microsoft.com/office/drawing/2014/main" id="{39D68419-0248-4DFA-961D-421584A958DD}"/>
            </a:ext>
          </a:extLst>
        </xdr:cNvPr>
        <xdr:cNvSpPr/>
      </xdr:nvSpPr>
      <xdr:spPr>
        <a:xfrm>
          <a:off x="615560" y="39567601"/>
          <a:ext cx="163003" cy="164073"/>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300821</xdr:colOff>
      <xdr:row>392</xdr:row>
      <xdr:rowOff>9862</xdr:rowOff>
    </xdr:from>
    <xdr:to>
      <xdr:col>1</xdr:col>
      <xdr:colOff>463824</xdr:colOff>
      <xdr:row>392</xdr:row>
      <xdr:rowOff>173935</xdr:rowOff>
    </xdr:to>
    <xdr:sp macro="" textlink="">
      <xdr:nvSpPr>
        <xdr:cNvPr id="2" name="Rectangle 1">
          <a:extLst>
            <a:ext uri="{FF2B5EF4-FFF2-40B4-BE49-F238E27FC236}">
              <a16:creationId xmlns:a16="http://schemas.microsoft.com/office/drawing/2014/main" id="{83D4038C-0C80-4AC0-9A25-388A65F19245}"/>
            </a:ext>
          </a:extLst>
        </xdr:cNvPr>
        <xdr:cNvSpPr/>
      </xdr:nvSpPr>
      <xdr:spPr>
        <a:xfrm>
          <a:off x="615879" y="48140420"/>
          <a:ext cx="163003" cy="164073"/>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300821</xdr:colOff>
      <xdr:row>397</xdr:row>
      <xdr:rowOff>9862</xdr:rowOff>
    </xdr:from>
    <xdr:to>
      <xdr:col>1</xdr:col>
      <xdr:colOff>463824</xdr:colOff>
      <xdr:row>397</xdr:row>
      <xdr:rowOff>173935</xdr:rowOff>
    </xdr:to>
    <xdr:sp macro="" textlink="">
      <xdr:nvSpPr>
        <xdr:cNvPr id="3" name="Rectangle 2">
          <a:extLst>
            <a:ext uri="{FF2B5EF4-FFF2-40B4-BE49-F238E27FC236}">
              <a16:creationId xmlns:a16="http://schemas.microsoft.com/office/drawing/2014/main" id="{CFDBB221-A283-411D-9268-6ADE685E6BF9}"/>
            </a:ext>
          </a:extLst>
        </xdr:cNvPr>
        <xdr:cNvSpPr/>
      </xdr:nvSpPr>
      <xdr:spPr>
        <a:xfrm>
          <a:off x="615879" y="58178304"/>
          <a:ext cx="163003" cy="164073"/>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300821</xdr:colOff>
      <xdr:row>402</xdr:row>
      <xdr:rowOff>9862</xdr:rowOff>
    </xdr:from>
    <xdr:to>
      <xdr:col>1</xdr:col>
      <xdr:colOff>463824</xdr:colOff>
      <xdr:row>402</xdr:row>
      <xdr:rowOff>173935</xdr:rowOff>
    </xdr:to>
    <xdr:sp macro="" textlink="">
      <xdr:nvSpPr>
        <xdr:cNvPr id="4" name="Rectangle 3">
          <a:extLst>
            <a:ext uri="{FF2B5EF4-FFF2-40B4-BE49-F238E27FC236}">
              <a16:creationId xmlns:a16="http://schemas.microsoft.com/office/drawing/2014/main" id="{C7533FF3-CC0A-4803-910F-C6AEF713C940}"/>
            </a:ext>
          </a:extLst>
        </xdr:cNvPr>
        <xdr:cNvSpPr/>
      </xdr:nvSpPr>
      <xdr:spPr>
        <a:xfrm>
          <a:off x="615879" y="67893804"/>
          <a:ext cx="163003" cy="164073"/>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300821</xdr:colOff>
      <xdr:row>407</xdr:row>
      <xdr:rowOff>9862</xdr:rowOff>
    </xdr:from>
    <xdr:to>
      <xdr:col>1</xdr:col>
      <xdr:colOff>463824</xdr:colOff>
      <xdr:row>407</xdr:row>
      <xdr:rowOff>173935</xdr:rowOff>
    </xdr:to>
    <xdr:sp macro="" textlink="">
      <xdr:nvSpPr>
        <xdr:cNvPr id="5" name="Rectangle 4">
          <a:extLst>
            <a:ext uri="{FF2B5EF4-FFF2-40B4-BE49-F238E27FC236}">
              <a16:creationId xmlns:a16="http://schemas.microsoft.com/office/drawing/2014/main" id="{C42D1CC5-4152-44C8-A5D4-35A9B3A03B49}"/>
            </a:ext>
          </a:extLst>
        </xdr:cNvPr>
        <xdr:cNvSpPr/>
      </xdr:nvSpPr>
      <xdr:spPr>
        <a:xfrm>
          <a:off x="615879" y="77609304"/>
          <a:ext cx="163003" cy="164073"/>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6"/>
  <sheetViews>
    <sheetView tabSelected="1" view="pageBreakPreview" topLeftCell="A41" zoomScale="130" zoomScaleNormal="85" zoomScaleSheetLayoutView="130" workbookViewId="0">
      <selection activeCell="A45" sqref="A45"/>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4"/>
      <c r="C27" s="144"/>
      <c r="D27" s="144"/>
      <c r="E27" s="144"/>
      <c r="F27" s="144"/>
      <c r="G27" s="144"/>
      <c r="H27" s="144"/>
    </row>
    <row r="31" spans="2:8" ht="26.25" x14ac:dyDescent="0.4">
      <c r="C31" s="146"/>
      <c r="D31" s="146"/>
      <c r="E31" s="146"/>
      <c r="F31" s="146"/>
      <c r="G31" s="146"/>
    </row>
    <row r="37" spans="1:16" x14ac:dyDescent="0.25">
      <c r="A37" s="11" t="s">
        <v>229</v>
      </c>
      <c r="F37" s="149" t="s">
        <v>232</v>
      </c>
      <c r="G37" s="149"/>
      <c r="H37" s="149"/>
      <c r="I37" s="149"/>
    </row>
    <row r="38" spans="1:16" x14ac:dyDescent="0.25">
      <c r="A38" t="s">
        <v>289</v>
      </c>
      <c r="F38" s="148" t="s">
        <v>67</v>
      </c>
      <c r="G38" s="148"/>
      <c r="H38" s="148"/>
      <c r="I38" s="148"/>
    </row>
    <row r="39" spans="1:16" x14ac:dyDescent="0.25">
      <c r="A39" s="35" t="s">
        <v>290</v>
      </c>
      <c r="B39" s="35"/>
      <c r="C39" s="35"/>
      <c r="D39" s="35"/>
      <c r="F39" s="148" t="s">
        <v>5</v>
      </c>
      <c r="G39" s="148"/>
      <c r="H39" s="148"/>
      <c r="I39" s="148"/>
    </row>
    <row r="40" spans="1:16" x14ac:dyDescent="0.25">
      <c r="A40" t="s">
        <v>291</v>
      </c>
      <c r="F40" s="148" t="s">
        <v>230</v>
      </c>
      <c r="G40" s="148"/>
      <c r="H40" s="148"/>
      <c r="I40" s="148"/>
    </row>
    <row r="41" spans="1:16" x14ac:dyDescent="0.25">
      <c r="F41" s="148" t="s">
        <v>231</v>
      </c>
      <c r="G41" s="148"/>
      <c r="H41" s="148"/>
      <c r="I41" s="148"/>
    </row>
    <row r="42" spans="1:16" x14ac:dyDescent="0.25">
      <c r="A42" s="11" t="s">
        <v>131</v>
      </c>
    </row>
    <row r="43" spans="1:16" x14ac:dyDescent="0.25">
      <c r="A43" s="147">
        <v>45271</v>
      </c>
      <c r="B43" s="147"/>
      <c r="C43" s="147"/>
      <c r="D43" s="147"/>
      <c r="I43" s="33" t="s">
        <v>243</v>
      </c>
    </row>
    <row r="45" spans="1:16" ht="15" customHeight="1" x14ac:dyDescent="0.25">
      <c r="A45" s="57" t="s">
        <v>288</v>
      </c>
      <c r="B45" s="141" t="s">
        <v>289</v>
      </c>
      <c r="C45" s="141" t="e">
        <f>IF(#REF!&lt;&gt;"",#REF!,"")</f>
        <v>#REF!</v>
      </c>
      <c r="G45" s="35" t="s">
        <v>205</v>
      </c>
      <c r="H45" s="141" t="s">
        <v>292</v>
      </c>
      <c r="I45" s="141"/>
    </row>
    <row r="46" spans="1:16" ht="15" customHeight="1" x14ac:dyDescent="0.25">
      <c r="B46" t="s">
        <v>290</v>
      </c>
      <c r="D46" s="40"/>
      <c r="E46" s="40"/>
      <c r="G46" s="35" t="s">
        <v>131</v>
      </c>
      <c r="H46" s="153">
        <v>45271</v>
      </c>
      <c r="I46" s="153"/>
      <c r="K46" s="141"/>
      <c r="L46" s="141"/>
      <c r="M46" s="40"/>
      <c r="N46" s="40"/>
      <c r="O46" s="45"/>
    </row>
    <row r="47" spans="1:16" ht="15" customHeight="1" x14ac:dyDescent="0.25">
      <c r="B47" s="35" t="s">
        <v>291</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55" t="s">
        <v>294</v>
      </c>
      <c r="B51" s="155"/>
      <c r="C51" s="155"/>
      <c r="D51" s="155"/>
      <c r="E51" s="155"/>
      <c r="F51" s="155"/>
      <c r="G51" s="155"/>
      <c r="H51" s="155"/>
      <c r="I51" s="15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5" t="s">
        <v>295</v>
      </c>
      <c r="B53" s="145"/>
      <c r="C53" s="145"/>
      <c r="D53" s="145"/>
      <c r="E53" s="145"/>
      <c r="F53" s="145"/>
      <c r="G53" s="145"/>
      <c r="H53" s="145"/>
      <c r="I53" s="145"/>
    </row>
    <row r="54" spans="1:24" ht="15" customHeight="1" x14ac:dyDescent="0.25">
      <c r="A54" s="145"/>
      <c r="B54" s="145"/>
      <c r="C54" s="145"/>
      <c r="D54" s="145"/>
      <c r="E54" s="145"/>
      <c r="F54" s="145"/>
      <c r="G54" s="145"/>
      <c r="H54" s="145"/>
      <c r="I54" s="145"/>
      <c r="J54" s="29"/>
      <c r="K54" s="29"/>
      <c r="L54" s="29"/>
      <c r="M54" s="29"/>
      <c r="N54" s="29"/>
      <c r="O54" s="29"/>
      <c r="P54" s="29"/>
      <c r="Q54" s="154"/>
      <c r="R54" s="154"/>
      <c r="S54" s="154"/>
      <c r="T54" s="154"/>
      <c r="U54" s="154"/>
      <c r="V54" s="154"/>
      <c r="W54" s="154"/>
      <c r="X54" s="154"/>
    </row>
    <row r="55" spans="1:24" ht="15" customHeight="1" x14ac:dyDescent="0.25"/>
    <row r="56" spans="1:24" ht="15" customHeight="1" x14ac:dyDescent="0.25">
      <c r="A56" s="145" t="s">
        <v>244</v>
      </c>
      <c r="B56" s="145"/>
      <c r="C56" s="145"/>
      <c r="D56" s="145"/>
      <c r="E56" s="145"/>
      <c r="F56" s="145"/>
      <c r="G56" s="145"/>
      <c r="H56" s="145"/>
      <c r="I56" s="145"/>
      <c r="M56" s="152"/>
      <c r="N56" s="152"/>
      <c r="O56" s="152"/>
      <c r="P56" s="152"/>
      <c r="Q56" s="152"/>
      <c r="R56" s="152"/>
      <c r="S56" s="152"/>
      <c r="T56" s="152"/>
    </row>
    <row r="57" spans="1:24" ht="15" customHeight="1" x14ac:dyDescent="0.25">
      <c r="A57" s="145"/>
      <c r="B57" s="145"/>
      <c r="C57" s="145"/>
      <c r="D57" s="145"/>
      <c r="E57" s="145"/>
      <c r="F57" s="145"/>
      <c r="G57" s="145"/>
      <c r="H57" s="145"/>
      <c r="I57" s="145"/>
      <c r="M57" s="152"/>
      <c r="N57" s="152"/>
      <c r="O57" s="152"/>
      <c r="P57" s="152"/>
      <c r="Q57" s="152"/>
      <c r="R57" s="152"/>
      <c r="S57" s="152"/>
      <c r="T57" s="152"/>
    </row>
    <row r="58" spans="1:24" ht="15" customHeight="1" x14ac:dyDescent="0.25">
      <c r="A58" s="145"/>
      <c r="B58" s="145"/>
      <c r="C58" s="145"/>
      <c r="D58" s="145"/>
      <c r="E58" s="145"/>
      <c r="F58" s="145"/>
      <c r="G58" s="145"/>
      <c r="H58" s="145"/>
      <c r="I58" s="145"/>
      <c r="M58" s="152"/>
      <c r="N58" s="152"/>
      <c r="O58" s="152"/>
      <c r="P58" s="152"/>
      <c r="Q58" s="152"/>
      <c r="R58" s="152"/>
      <c r="S58" s="152"/>
      <c r="T58" s="152"/>
    </row>
    <row r="59" spans="1:24" ht="15" customHeight="1" x14ac:dyDescent="0.25">
      <c r="A59" s="145"/>
      <c r="B59" s="145"/>
      <c r="C59" s="145"/>
      <c r="D59" s="145"/>
      <c r="E59" s="145"/>
      <c r="F59" s="145"/>
      <c r="G59" s="145"/>
      <c r="H59" s="145"/>
      <c r="I59" s="145"/>
      <c r="M59" s="152"/>
      <c r="N59" s="152"/>
      <c r="O59" s="152"/>
      <c r="P59" s="152"/>
      <c r="Q59" s="152"/>
      <c r="R59" s="152"/>
      <c r="S59" s="152"/>
      <c r="T59" s="152"/>
    </row>
    <row r="60" spans="1:24" ht="15" customHeight="1" x14ac:dyDescent="0.25">
      <c r="B60" s="16"/>
      <c r="C60" s="16"/>
      <c r="D60" s="42"/>
      <c r="E60" s="42"/>
      <c r="F60" s="42"/>
      <c r="G60" s="42"/>
      <c r="H60" s="42"/>
      <c r="K60" s="16"/>
      <c r="L60" s="16"/>
      <c r="M60" s="42"/>
      <c r="N60" s="42"/>
      <c r="O60" s="42"/>
      <c r="P60" s="42"/>
    </row>
    <row r="61" spans="1:24" ht="15" customHeight="1" x14ac:dyDescent="0.25">
      <c r="A61" s="145" t="s">
        <v>245</v>
      </c>
      <c r="B61" s="145"/>
      <c r="C61" s="145"/>
      <c r="D61" s="145"/>
      <c r="E61" s="145"/>
      <c r="F61" s="145"/>
      <c r="G61" s="145"/>
      <c r="H61" s="145"/>
      <c r="I61" s="145"/>
      <c r="K61" s="11"/>
      <c r="L61" s="11"/>
    </row>
    <row r="62" spans="1:24" ht="15" customHeight="1" x14ac:dyDescent="0.25">
      <c r="A62" s="145"/>
      <c r="B62" s="145"/>
      <c r="C62" s="145"/>
      <c r="D62" s="145"/>
      <c r="E62" s="145"/>
      <c r="F62" s="145"/>
      <c r="G62" s="145"/>
      <c r="H62" s="145"/>
      <c r="I62" s="145"/>
      <c r="K62" s="35"/>
      <c r="M62" s="35"/>
      <c r="R62" s="35"/>
      <c r="S62" s="35"/>
      <c r="T62" s="25"/>
    </row>
    <row r="63" spans="1:24" ht="30" customHeight="1" x14ac:dyDescent="0.25">
      <c r="A63" s="31" t="str">
        <f t="shared" ref="A63:A66" si="0">IF(B63&lt;&gt;"","•","")</f>
        <v>•</v>
      </c>
      <c r="B63" s="145" t="s">
        <v>282</v>
      </c>
      <c r="C63" s="145"/>
      <c r="D63" s="145"/>
      <c r="E63" s="145"/>
      <c r="F63" s="145"/>
      <c r="G63" s="145"/>
      <c r="H63" s="145"/>
      <c r="I63" s="145"/>
      <c r="U63" s="47"/>
      <c r="V63" s="47"/>
      <c r="W63" s="48"/>
    </row>
    <row r="64" spans="1:24" ht="30" customHeight="1" x14ac:dyDescent="0.25">
      <c r="A64" s="31" t="str">
        <f t="shared" si="0"/>
        <v>•</v>
      </c>
      <c r="B64" s="145" t="s">
        <v>247</v>
      </c>
      <c r="C64" s="145"/>
      <c r="D64" s="145"/>
      <c r="E64" s="145"/>
      <c r="F64" s="145"/>
      <c r="G64" s="145"/>
      <c r="H64" s="145"/>
      <c r="I64" s="145"/>
    </row>
    <row r="65" spans="1:23" ht="30" customHeight="1" x14ac:dyDescent="0.25">
      <c r="A65" s="31" t="str">
        <f t="shared" si="0"/>
        <v>•</v>
      </c>
      <c r="B65" s="145" t="s">
        <v>248</v>
      </c>
      <c r="C65" s="145"/>
      <c r="D65" s="145"/>
      <c r="E65" s="145"/>
      <c r="F65" s="145"/>
      <c r="G65" s="145"/>
      <c r="H65" s="145"/>
      <c r="I65" s="145"/>
      <c r="K65" s="36"/>
      <c r="L65" s="33"/>
    </row>
    <row r="66" spans="1:23" ht="30" customHeight="1" x14ac:dyDescent="0.25">
      <c r="A66" s="31" t="str">
        <f t="shared" si="0"/>
        <v>•</v>
      </c>
      <c r="B66" s="145" t="s">
        <v>249</v>
      </c>
      <c r="C66" s="145"/>
      <c r="D66" s="145"/>
      <c r="E66" s="145"/>
      <c r="F66" s="145"/>
      <c r="G66" s="145"/>
      <c r="H66" s="145"/>
      <c r="I66" s="14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5" t="s">
        <v>246</v>
      </c>
      <c r="B68" s="145"/>
      <c r="C68" s="145"/>
      <c r="D68" s="145"/>
      <c r="E68" s="145"/>
      <c r="F68" s="145"/>
      <c r="G68" s="145"/>
      <c r="H68" s="145"/>
      <c r="I68" s="145"/>
      <c r="W68" s="43"/>
    </row>
    <row r="69" spans="1:23" ht="15" customHeight="1" x14ac:dyDescent="0.25">
      <c r="A69" s="145"/>
      <c r="B69" s="145"/>
      <c r="C69" s="145"/>
      <c r="D69" s="145"/>
      <c r="E69" s="145"/>
      <c r="F69" s="145"/>
      <c r="G69" s="145"/>
      <c r="H69" s="145"/>
      <c r="I69" s="14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60" t="s">
        <v>133</v>
      </c>
      <c r="B85" s="85" t="s">
        <v>233</v>
      </c>
    </row>
    <row r="86" spans="1:18" ht="15" customHeight="1" x14ac:dyDescent="0.25">
      <c r="B86" s="145" t="s">
        <v>296</v>
      </c>
      <c r="C86" s="145"/>
      <c r="D86" s="145"/>
      <c r="E86" s="145"/>
      <c r="F86" s="145"/>
      <c r="G86" s="145"/>
      <c r="H86" s="145"/>
      <c r="I86" s="145"/>
    </row>
    <row r="87" spans="1:18" ht="15" customHeight="1" x14ac:dyDescent="0.25">
      <c r="B87" s="145"/>
      <c r="C87" s="145"/>
      <c r="D87" s="145"/>
      <c r="E87" s="145"/>
      <c r="F87" s="145"/>
      <c r="G87" s="145"/>
      <c r="H87" s="145"/>
      <c r="I87" s="145"/>
    </row>
    <row r="88" spans="1:18" ht="15" customHeight="1" x14ac:dyDescent="0.25"/>
    <row r="89" spans="1:18" s="16" customFormat="1" ht="15" customHeight="1" x14ac:dyDescent="0.25">
      <c r="A89" s="60" t="s">
        <v>132</v>
      </c>
      <c r="B89" s="59" t="s">
        <v>234</v>
      </c>
      <c r="C89" s="61"/>
      <c r="D89" s="61"/>
      <c r="E89" s="61"/>
      <c r="F89" s="61"/>
      <c r="G89" s="61"/>
      <c r="H89" s="61"/>
      <c r="I89" s="58"/>
      <c r="L89"/>
      <c r="M89"/>
      <c r="N89"/>
      <c r="O89"/>
      <c r="P89"/>
      <c r="Q89"/>
      <c r="R89"/>
    </row>
    <row r="90" spans="1:18" s="16" customFormat="1" ht="15" customHeight="1" x14ac:dyDescent="0.25">
      <c r="A90" s="46" t="s">
        <v>53</v>
      </c>
      <c r="B90" s="11" t="s">
        <v>235</v>
      </c>
      <c r="C90" s="61"/>
      <c r="D90" s="61"/>
      <c r="E90" s="61"/>
      <c r="F90" s="61"/>
      <c r="G90" s="61"/>
      <c r="H90" s="61"/>
      <c r="I90" s="58"/>
      <c r="L90" s="36"/>
      <c r="M90" s="36"/>
      <c r="N90" s="36"/>
      <c r="O90" s="36"/>
      <c r="P90" s="36"/>
      <c r="Q90"/>
      <c r="R90"/>
    </row>
    <row r="91" spans="1:18" ht="15" customHeight="1" x14ac:dyDescent="0.25">
      <c r="A91" s="1"/>
      <c r="B91" s="145" t="s">
        <v>250</v>
      </c>
      <c r="C91" s="145"/>
      <c r="D91" s="145"/>
      <c r="E91" s="145"/>
      <c r="F91" s="145"/>
      <c r="G91" s="145"/>
      <c r="H91" s="145"/>
      <c r="I91" s="145"/>
      <c r="L91" s="36"/>
      <c r="M91" s="36"/>
      <c r="N91" s="36"/>
      <c r="O91" s="36"/>
      <c r="P91" s="36"/>
    </row>
    <row r="92" spans="1:18" ht="15" customHeight="1" x14ac:dyDescent="0.25">
      <c r="A92" s="1"/>
      <c r="B92" s="145"/>
      <c r="C92" s="145"/>
      <c r="D92" s="145"/>
      <c r="E92" s="145"/>
      <c r="F92" s="145"/>
      <c r="G92" s="145"/>
      <c r="H92" s="145"/>
      <c r="I92" s="145"/>
    </row>
    <row r="93" spans="1:18" ht="15" customHeight="1" x14ac:dyDescent="0.25">
      <c r="A93" s="1"/>
      <c r="B93" s="145"/>
      <c r="C93" s="145"/>
      <c r="D93" s="145"/>
      <c r="E93" s="145"/>
      <c r="F93" s="145"/>
      <c r="G93" s="145"/>
      <c r="H93" s="145"/>
      <c r="I93" s="145"/>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6"/>
      <c r="B96" t="s">
        <v>237</v>
      </c>
      <c r="I96" s="1"/>
      <c r="R96" s="1"/>
    </row>
    <row r="97" spans="1:16" ht="15" customHeight="1" x14ac:dyDescent="0.25">
      <c r="A97" s="128" t="str">
        <f t="shared" ref="A97:A98" si="1">IF(B97&lt;&gt;"","•","")</f>
        <v>•</v>
      </c>
      <c r="B97" s="126" t="s">
        <v>297</v>
      </c>
      <c r="C97" s="127"/>
      <c r="D97" s="127"/>
      <c r="E97" s="127"/>
      <c r="F97" s="127"/>
      <c r="G97" s="127"/>
      <c r="H97" s="127"/>
      <c r="I97" s="127"/>
      <c r="L97" s="1"/>
      <c r="M97" s="87"/>
      <c r="P97" s="42"/>
    </row>
    <row r="98" spans="1:16" ht="15" customHeight="1" x14ac:dyDescent="0.25">
      <c r="A98" s="128" t="str">
        <f t="shared" si="1"/>
        <v>•</v>
      </c>
      <c r="B98" s="126" t="s">
        <v>285</v>
      </c>
      <c r="C98" s="127"/>
      <c r="D98" s="127"/>
      <c r="E98" s="127"/>
      <c r="F98" s="127"/>
      <c r="L98" s="1"/>
      <c r="M98" s="87"/>
      <c r="P98" s="42"/>
    </row>
    <row r="99" spans="1:16" ht="15" customHeight="1" x14ac:dyDescent="0.25">
      <c r="A99" s="128"/>
      <c r="B99" s="133" t="s">
        <v>298</v>
      </c>
      <c r="C99" s="127"/>
      <c r="D99" s="127"/>
      <c r="E99" s="127"/>
      <c r="F99" s="127"/>
      <c r="G99" s="127"/>
      <c r="H99" s="127"/>
      <c r="I99" s="127"/>
      <c r="L99" s="1"/>
      <c r="M99" s="87"/>
      <c r="P99" s="42"/>
    </row>
    <row r="100" spans="1:16" ht="15" customHeight="1" x14ac:dyDescent="0.25">
      <c r="A100" s="128"/>
      <c r="B100" s="133" t="s">
        <v>299</v>
      </c>
      <c r="C100" s="127"/>
      <c r="D100" s="127"/>
      <c r="E100" s="127"/>
      <c r="F100" s="127"/>
      <c r="G100" s="127"/>
      <c r="H100" s="127"/>
      <c r="I100" s="127"/>
      <c r="L100" s="1"/>
      <c r="M100" s="87"/>
      <c r="P100" s="42"/>
    </row>
    <row r="101" spans="1:16" ht="15" customHeight="1" x14ac:dyDescent="0.25">
      <c r="A101" s="127"/>
      <c r="B101" s="132" t="s">
        <v>300</v>
      </c>
      <c r="C101" s="127"/>
      <c r="D101" s="127"/>
      <c r="E101" s="127"/>
      <c r="F101" s="127"/>
      <c r="G101" s="127"/>
      <c r="H101" s="127"/>
      <c r="I101" s="127"/>
      <c r="M101" s="88"/>
      <c r="P101" s="42"/>
    </row>
    <row r="102" spans="1:16" ht="15" customHeight="1" x14ac:dyDescent="0.25">
      <c r="A102" s="127"/>
      <c r="B102" s="132" t="s">
        <v>301</v>
      </c>
      <c r="C102" s="127"/>
      <c r="D102" s="127"/>
      <c r="E102" s="127"/>
      <c r="F102" s="127"/>
      <c r="G102" s="127"/>
      <c r="H102" s="127"/>
      <c r="I102" s="127"/>
      <c r="M102" s="88"/>
      <c r="O102" s="42"/>
      <c r="P102" s="42"/>
    </row>
    <row r="103" spans="1:16" ht="15" customHeight="1" x14ac:dyDescent="0.25">
      <c r="A103" s="127"/>
      <c r="B103" s="132"/>
      <c r="C103" s="127"/>
      <c r="D103" s="127"/>
      <c r="E103" s="127"/>
      <c r="F103" s="127"/>
      <c r="G103" s="127"/>
      <c r="H103" s="127"/>
      <c r="I103" s="127"/>
      <c r="M103" s="88"/>
      <c r="O103" s="42"/>
      <c r="P103" s="42"/>
    </row>
    <row r="104" spans="1:16" ht="15" customHeight="1" x14ac:dyDescent="0.25">
      <c r="A104" s="127"/>
      <c r="B104" s="133"/>
      <c r="C104" s="127"/>
      <c r="D104" s="127"/>
      <c r="E104" s="127"/>
      <c r="F104" s="127"/>
      <c r="G104" s="127"/>
      <c r="H104" s="127"/>
      <c r="I104" s="127"/>
      <c r="M104" s="88"/>
      <c r="O104" s="42"/>
      <c r="P104" s="42"/>
    </row>
    <row r="105" spans="1:16" s="16" customFormat="1" x14ac:dyDescent="0.25">
      <c r="A105" s="58" t="s">
        <v>302</v>
      </c>
      <c r="B105" s="59" t="s">
        <v>303</v>
      </c>
      <c r="C105" s="61"/>
      <c r="D105" s="61"/>
      <c r="E105" s="61"/>
      <c r="F105" s="61"/>
      <c r="G105" s="61"/>
      <c r="H105" s="61"/>
      <c r="I105" s="129"/>
      <c r="O105" s="42"/>
      <c r="P105" s="42"/>
    </row>
    <row r="106" spans="1:16" s="16" customFormat="1" x14ac:dyDescent="0.25">
      <c r="A106" s="129" t="s">
        <v>15</v>
      </c>
      <c r="B106" s="16" t="s">
        <v>251</v>
      </c>
      <c r="C106" s="61"/>
      <c r="D106" s="61"/>
      <c r="E106" s="61"/>
      <c r="F106" s="61"/>
      <c r="G106" s="61"/>
      <c r="H106" s="61"/>
      <c r="I106" s="129"/>
      <c r="O106" s="42"/>
      <c r="P106" s="42"/>
    </row>
    <row r="107" spans="1:16" s="16" customFormat="1" x14ac:dyDescent="0.25">
      <c r="A107" s="129" t="s">
        <v>15</v>
      </c>
      <c r="B107" s="16" t="s">
        <v>252</v>
      </c>
      <c r="C107" s="61"/>
      <c r="D107" s="61"/>
      <c r="E107" s="61"/>
      <c r="F107" s="61"/>
      <c r="G107" s="61"/>
      <c r="H107" s="61"/>
      <c r="I107" s="129"/>
      <c r="O107" s="42"/>
      <c r="P107" s="42"/>
    </row>
    <row r="108" spans="1:16" s="16" customFormat="1" x14ac:dyDescent="0.25">
      <c r="A108" s="129" t="s">
        <v>15</v>
      </c>
      <c r="B108" s="16" t="s">
        <v>304</v>
      </c>
      <c r="C108" s="61"/>
      <c r="D108" s="61"/>
      <c r="E108" s="61"/>
      <c r="F108" s="61"/>
      <c r="G108" s="61"/>
      <c r="H108" s="61"/>
      <c r="I108" s="129"/>
      <c r="O108" s="42"/>
      <c r="P108" s="42"/>
    </row>
    <row r="109" spans="1:16" s="16" customFormat="1" x14ac:dyDescent="0.25">
      <c r="A109" s="129" t="s">
        <v>15</v>
      </c>
      <c r="B109" s="16" t="s">
        <v>305</v>
      </c>
      <c r="C109" s="61"/>
      <c r="D109" s="61"/>
      <c r="E109" s="61"/>
      <c r="F109" s="61"/>
      <c r="G109" s="61"/>
      <c r="H109" s="61"/>
      <c r="I109" s="129"/>
      <c r="O109" s="42"/>
      <c r="P109" s="42"/>
    </row>
    <row r="110" spans="1:16" s="16" customFormat="1" x14ac:dyDescent="0.25">
      <c r="A110" s="129" t="s">
        <v>15</v>
      </c>
      <c r="B110" s="16" t="s">
        <v>306</v>
      </c>
      <c r="C110" s="61"/>
      <c r="D110" s="61"/>
      <c r="E110" s="61"/>
      <c r="F110" s="61"/>
      <c r="G110" s="61"/>
      <c r="H110" s="61"/>
      <c r="I110" s="129"/>
      <c r="O110" s="42"/>
      <c r="P110" s="42"/>
    </row>
    <row r="111" spans="1:16" s="16" customFormat="1" x14ac:dyDescent="0.25">
      <c r="A111" s="129" t="s">
        <v>15</v>
      </c>
      <c r="B111" s="16" t="s">
        <v>307</v>
      </c>
      <c r="C111" s="61"/>
      <c r="D111" s="61"/>
      <c r="E111" s="61"/>
      <c r="F111" s="61"/>
      <c r="G111" s="61"/>
      <c r="H111" s="61"/>
      <c r="I111" s="129"/>
      <c r="O111" s="42"/>
      <c r="P111" s="42"/>
    </row>
    <row r="112" spans="1:16" s="16" customFormat="1" x14ac:dyDescent="0.25">
      <c r="A112" s="129" t="s">
        <v>15</v>
      </c>
      <c r="B112" s="16" t="s">
        <v>253</v>
      </c>
      <c r="C112" s="61"/>
      <c r="D112" s="61"/>
      <c r="E112" s="61"/>
      <c r="F112" s="61"/>
      <c r="G112" s="61"/>
      <c r="H112" s="61"/>
      <c r="I112" s="129"/>
      <c r="O112" s="42"/>
      <c r="P112" s="42"/>
    </row>
    <row r="113" spans="1:16" s="16" customFormat="1" x14ac:dyDescent="0.25">
      <c r="A113" s="129" t="s">
        <v>15</v>
      </c>
      <c r="B113" s="16" t="s">
        <v>254</v>
      </c>
      <c r="C113" s="61"/>
      <c r="D113" s="61"/>
      <c r="E113" s="61"/>
      <c r="F113" s="61"/>
      <c r="G113" s="61"/>
      <c r="H113" s="61"/>
      <c r="I113" s="129"/>
      <c r="O113" s="42"/>
      <c r="P113" s="42"/>
    </row>
    <row r="114" spans="1:16" s="16" customFormat="1" x14ac:dyDescent="0.25">
      <c r="A114" s="129" t="s">
        <v>15</v>
      </c>
      <c r="B114" s="16" t="s">
        <v>308</v>
      </c>
      <c r="C114" s="61"/>
      <c r="D114" s="61"/>
      <c r="E114" s="61"/>
      <c r="F114" s="61"/>
      <c r="G114" s="61"/>
      <c r="H114" s="61"/>
      <c r="I114" s="129"/>
      <c r="O114" s="42"/>
      <c r="P114" s="42"/>
    </row>
    <row r="115" spans="1:16" s="16" customFormat="1" x14ac:dyDescent="0.25">
      <c r="A115" s="129" t="s">
        <v>15</v>
      </c>
      <c r="B115" s="16" t="s">
        <v>255</v>
      </c>
      <c r="C115" s="61"/>
      <c r="D115" s="61"/>
      <c r="E115" s="61"/>
      <c r="F115" s="61"/>
      <c r="G115" s="61"/>
      <c r="H115" s="61"/>
      <c r="I115" s="129"/>
      <c r="O115" s="42"/>
      <c r="P115" s="42"/>
    </row>
    <row r="116" spans="1:16" s="16" customFormat="1" x14ac:dyDescent="0.25">
      <c r="A116" s="129" t="s">
        <v>15</v>
      </c>
      <c r="B116" s="16" t="s">
        <v>256</v>
      </c>
      <c r="C116" s="61"/>
      <c r="D116" s="61"/>
      <c r="E116" s="61"/>
      <c r="F116" s="61"/>
      <c r="G116" s="61"/>
      <c r="H116" s="61"/>
      <c r="I116" s="129"/>
      <c r="O116" s="42"/>
      <c r="P116" s="42"/>
    </row>
    <row r="117" spans="1:16" s="16" customFormat="1" x14ac:dyDescent="0.25">
      <c r="A117" s="129" t="s">
        <v>15</v>
      </c>
      <c r="B117" s="16" t="s">
        <v>309</v>
      </c>
      <c r="C117" s="61"/>
      <c r="D117" s="61"/>
      <c r="E117" s="61"/>
      <c r="F117" s="61"/>
      <c r="G117" s="61"/>
      <c r="H117" s="61"/>
      <c r="I117" s="129"/>
      <c r="O117" s="42"/>
      <c r="P117" s="42"/>
    </row>
    <row r="118" spans="1:16" s="16" customFormat="1" x14ac:dyDescent="0.25">
      <c r="A118" s="129" t="s">
        <v>15</v>
      </c>
      <c r="B118" s="16" t="s">
        <v>308</v>
      </c>
      <c r="C118" s="61"/>
      <c r="D118" s="61"/>
      <c r="E118" s="61"/>
      <c r="F118" s="61"/>
      <c r="G118" s="61"/>
      <c r="H118" s="61"/>
      <c r="I118" s="129"/>
      <c r="O118" s="42"/>
      <c r="P118" s="42"/>
    </row>
    <row r="119" spans="1:16" s="16" customFormat="1" x14ac:dyDescent="0.25">
      <c r="A119" s="129" t="s">
        <v>15</v>
      </c>
      <c r="B119" s="16" t="s">
        <v>255</v>
      </c>
      <c r="C119" s="61"/>
      <c r="D119" s="61"/>
      <c r="E119" s="61"/>
      <c r="F119" s="61"/>
      <c r="G119" s="61"/>
      <c r="H119" s="61"/>
      <c r="I119" s="129"/>
      <c r="O119" s="42"/>
      <c r="P119" s="42"/>
    </row>
    <row r="120" spans="1:16" s="16" customFormat="1" x14ac:dyDescent="0.25">
      <c r="A120" s="129" t="s">
        <v>15</v>
      </c>
      <c r="B120" s="16" t="s">
        <v>256</v>
      </c>
      <c r="C120" s="61"/>
      <c r="D120" s="61"/>
      <c r="E120" s="61"/>
      <c r="F120" s="61"/>
      <c r="G120" s="61"/>
      <c r="H120" s="61"/>
      <c r="I120" s="129"/>
      <c r="O120" s="42"/>
      <c r="P120" s="42"/>
    </row>
    <row r="121" spans="1:16" s="16" customFormat="1" x14ac:dyDescent="0.25">
      <c r="A121" s="129" t="s">
        <v>15</v>
      </c>
      <c r="B121" s="16" t="s">
        <v>309</v>
      </c>
      <c r="C121" s="61"/>
      <c r="D121" s="61"/>
      <c r="E121" s="61"/>
      <c r="F121" s="61"/>
      <c r="G121" s="61"/>
      <c r="H121" s="61"/>
      <c r="I121" s="129"/>
      <c r="O121" s="42"/>
      <c r="P121" s="42"/>
    </row>
    <row r="122" spans="1:16" s="16" customFormat="1" x14ac:dyDescent="0.25">
      <c r="A122" s="129" t="s">
        <v>15</v>
      </c>
      <c r="B122" s="16" t="s">
        <v>283</v>
      </c>
      <c r="C122" s="61"/>
      <c r="D122" s="61"/>
      <c r="E122" s="61"/>
      <c r="F122" s="61"/>
      <c r="G122" s="61"/>
      <c r="H122" s="61"/>
      <c r="I122" s="129"/>
      <c r="O122" s="42"/>
      <c r="P122" s="42"/>
    </row>
    <row r="123" spans="1:16" s="16" customFormat="1" x14ac:dyDescent="0.25">
      <c r="A123" s="129" t="s">
        <v>15</v>
      </c>
      <c r="B123" s="16" t="s">
        <v>310</v>
      </c>
      <c r="C123" s="61"/>
      <c r="D123" s="61"/>
      <c r="E123" s="61"/>
      <c r="F123" s="61"/>
      <c r="G123" s="61"/>
      <c r="H123" s="61"/>
      <c r="I123" s="129"/>
      <c r="O123" s="42"/>
      <c r="P123" s="42"/>
    </row>
    <row r="124" spans="1:16" s="16" customFormat="1" x14ac:dyDescent="0.25">
      <c r="A124" s="129"/>
      <c r="C124" s="61"/>
      <c r="D124" s="61"/>
      <c r="E124" s="61"/>
      <c r="F124" s="61"/>
      <c r="G124" s="61"/>
      <c r="H124" s="61"/>
      <c r="I124" s="129"/>
      <c r="O124" s="42"/>
      <c r="P124" s="42"/>
    </row>
    <row r="125" spans="1:16" s="16" customFormat="1" x14ac:dyDescent="0.25">
      <c r="A125" s="58" t="s">
        <v>311</v>
      </c>
      <c r="B125" s="59" t="s">
        <v>312</v>
      </c>
      <c r="C125" s="61"/>
      <c r="D125" s="61"/>
      <c r="E125" s="61"/>
      <c r="F125" s="61"/>
      <c r="G125" s="61"/>
      <c r="H125" s="61"/>
      <c r="I125" s="129"/>
      <c r="O125" s="42"/>
      <c r="P125" s="42"/>
    </row>
    <row r="126" spans="1:16" s="16" customFormat="1" x14ac:dyDescent="0.25">
      <c r="A126" s="129" t="s">
        <v>15</v>
      </c>
      <c r="B126" s="16" t="s">
        <v>313</v>
      </c>
      <c r="C126" s="61"/>
      <c r="D126" s="61"/>
      <c r="E126" s="61"/>
      <c r="F126" s="61"/>
      <c r="G126" s="61"/>
      <c r="H126" s="61"/>
      <c r="I126" s="129"/>
      <c r="O126" s="42"/>
      <c r="P126" s="42"/>
    </row>
    <row r="127" spans="1:16" s="16" customFormat="1" x14ac:dyDescent="0.25">
      <c r="A127" s="129" t="s">
        <v>15</v>
      </c>
      <c r="B127" s="16" t="s">
        <v>314</v>
      </c>
      <c r="C127" s="61"/>
      <c r="D127" s="61"/>
      <c r="E127" s="61"/>
      <c r="F127" s="61"/>
      <c r="G127" s="61"/>
      <c r="H127" s="61"/>
      <c r="I127" s="129"/>
      <c r="O127" s="42"/>
      <c r="P127" s="42"/>
    </row>
    <row r="128" spans="1:16" s="16" customFormat="1" x14ac:dyDescent="0.25">
      <c r="A128" s="129" t="s">
        <v>15</v>
      </c>
      <c r="B128" s="16" t="s">
        <v>315</v>
      </c>
      <c r="C128" s="61"/>
      <c r="D128" s="61"/>
      <c r="E128" s="61"/>
      <c r="F128" s="61"/>
      <c r="G128" s="61"/>
      <c r="H128" s="61"/>
      <c r="I128" s="129"/>
      <c r="O128" s="42"/>
      <c r="P128" s="42"/>
    </row>
    <row r="129" spans="1:16" s="16" customFormat="1" x14ac:dyDescent="0.25">
      <c r="A129" s="129" t="s">
        <v>15</v>
      </c>
      <c r="B129" s="16" t="s">
        <v>268</v>
      </c>
      <c r="C129" s="61"/>
      <c r="D129" s="61"/>
      <c r="E129" s="61"/>
      <c r="F129" s="61"/>
      <c r="G129" s="61"/>
      <c r="H129" s="61"/>
      <c r="I129" s="129"/>
      <c r="O129" s="42"/>
      <c r="P129" s="42"/>
    </row>
    <row r="130" spans="1:16" s="16" customFormat="1" x14ac:dyDescent="0.25">
      <c r="A130" s="129" t="s">
        <v>15</v>
      </c>
      <c r="B130" s="16" t="s">
        <v>316</v>
      </c>
      <c r="C130" s="61"/>
      <c r="D130" s="61"/>
      <c r="E130" s="61"/>
      <c r="F130" s="61"/>
      <c r="G130" s="61"/>
      <c r="H130" s="61"/>
      <c r="I130" s="129"/>
      <c r="O130" s="42"/>
      <c r="P130" s="42"/>
    </row>
    <row r="131" spans="1:16" s="16" customFormat="1" x14ac:dyDescent="0.25">
      <c r="A131" s="129"/>
      <c r="C131" s="61"/>
      <c r="D131" s="61"/>
      <c r="E131" s="61"/>
      <c r="F131" s="61"/>
      <c r="G131" s="61"/>
      <c r="H131" s="61"/>
      <c r="I131" s="129"/>
      <c r="O131" s="42"/>
      <c r="P131" s="42"/>
    </row>
    <row r="132" spans="1:16" s="16" customFormat="1" x14ac:dyDescent="0.25">
      <c r="A132" s="58" t="s">
        <v>317</v>
      </c>
      <c r="B132" s="59" t="s">
        <v>318</v>
      </c>
      <c r="C132" s="61"/>
      <c r="D132" s="61"/>
      <c r="E132" s="61"/>
      <c r="F132" s="61"/>
      <c r="G132" s="61"/>
      <c r="H132" s="61"/>
      <c r="I132" s="129"/>
      <c r="O132" s="42"/>
      <c r="P132" s="42"/>
    </row>
    <row r="133" spans="1:16" s="16" customFormat="1" x14ac:dyDescent="0.25">
      <c r="A133" s="129" t="s">
        <v>15</v>
      </c>
      <c r="B133" s="16" t="s">
        <v>319</v>
      </c>
      <c r="C133" s="61"/>
      <c r="D133" s="61"/>
      <c r="E133" s="61"/>
      <c r="F133" s="61"/>
      <c r="G133" s="61"/>
      <c r="H133" s="61"/>
      <c r="I133" s="129"/>
      <c r="O133" s="42"/>
      <c r="P133" s="42"/>
    </row>
    <row r="134" spans="1:16" s="16" customFormat="1" x14ac:dyDescent="0.25">
      <c r="A134" s="129" t="s">
        <v>15</v>
      </c>
      <c r="B134" s="16" t="s">
        <v>320</v>
      </c>
      <c r="C134" s="61"/>
      <c r="D134" s="61"/>
      <c r="E134" s="61"/>
      <c r="F134" s="61"/>
      <c r="G134" s="61"/>
      <c r="H134" s="61"/>
      <c r="I134" s="129"/>
      <c r="O134" s="42"/>
      <c r="P134" s="42"/>
    </row>
    <row r="135" spans="1:16" s="16" customFormat="1" x14ac:dyDescent="0.25">
      <c r="A135" s="129" t="s">
        <v>15</v>
      </c>
      <c r="B135" s="16" t="s">
        <v>321</v>
      </c>
      <c r="C135" s="61"/>
      <c r="D135" s="61"/>
      <c r="E135" s="61"/>
      <c r="F135" s="61"/>
      <c r="G135" s="61"/>
      <c r="H135" s="61"/>
      <c r="I135" s="129"/>
      <c r="O135" s="42"/>
      <c r="P135" s="42"/>
    </row>
    <row r="136" spans="1:16" s="16" customFormat="1" x14ac:dyDescent="0.25">
      <c r="A136" s="129" t="s">
        <v>15</v>
      </c>
      <c r="B136" s="16" t="s">
        <v>322</v>
      </c>
      <c r="C136" s="61"/>
      <c r="D136" s="61"/>
      <c r="E136" s="61"/>
      <c r="F136" s="61"/>
      <c r="G136" s="61"/>
      <c r="H136" s="61"/>
      <c r="I136" s="129"/>
      <c r="O136" s="42"/>
      <c r="P136" s="42"/>
    </row>
    <row r="137" spans="1:16" s="16" customFormat="1" x14ac:dyDescent="0.25">
      <c r="A137" s="129" t="s">
        <v>15</v>
      </c>
      <c r="B137" s="16" t="s">
        <v>240</v>
      </c>
      <c r="C137" s="61"/>
      <c r="D137" s="61"/>
      <c r="E137" s="61"/>
      <c r="F137" s="61"/>
      <c r="G137" s="61"/>
      <c r="H137" s="61"/>
      <c r="I137" s="129"/>
      <c r="O137" s="42"/>
      <c r="P137" s="42"/>
    </row>
    <row r="138" spans="1:16" s="16" customFormat="1" x14ac:dyDescent="0.25">
      <c r="A138" s="129" t="s">
        <v>15</v>
      </c>
      <c r="B138" s="16" t="s">
        <v>323</v>
      </c>
      <c r="C138" s="61"/>
      <c r="D138" s="61"/>
      <c r="E138" s="61"/>
      <c r="F138" s="61"/>
      <c r="G138" s="61"/>
      <c r="H138" s="61"/>
      <c r="I138" s="129"/>
      <c r="O138" s="42"/>
      <c r="P138" s="42"/>
    </row>
    <row r="139" spans="1:16" s="16" customFormat="1" x14ac:dyDescent="0.25">
      <c r="A139" s="129" t="s">
        <v>15</v>
      </c>
      <c r="B139" s="16" t="s">
        <v>258</v>
      </c>
      <c r="C139" s="61"/>
      <c r="D139" s="61"/>
      <c r="E139" s="61"/>
      <c r="F139" s="61"/>
      <c r="G139" s="61"/>
      <c r="H139" s="61"/>
      <c r="I139" s="129"/>
      <c r="O139" s="42"/>
      <c r="P139" s="42"/>
    </row>
    <row r="140" spans="1:16" s="16" customFormat="1" x14ac:dyDescent="0.25">
      <c r="A140" s="129" t="s">
        <v>15</v>
      </c>
      <c r="B140" s="16" t="s">
        <v>283</v>
      </c>
      <c r="C140" s="61"/>
      <c r="D140" s="61"/>
      <c r="E140" s="61"/>
      <c r="F140" s="61"/>
      <c r="G140" s="61"/>
      <c r="H140" s="61"/>
      <c r="I140" s="129"/>
      <c r="O140" s="42"/>
      <c r="P140" s="42"/>
    </row>
    <row r="141" spans="1:16" s="16" customFormat="1" x14ac:dyDescent="0.25">
      <c r="A141" s="129" t="s">
        <v>15</v>
      </c>
      <c r="B141" s="16" t="s">
        <v>324</v>
      </c>
      <c r="C141" s="61"/>
      <c r="D141" s="61"/>
      <c r="E141" s="61"/>
      <c r="F141" s="61"/>
      <c r="G141" s="61"/>
      <c r="H141" s="61"/>
      <c r="I141" s="129"/>
      <c r="O141" s="42"/>
      <c r="P141" s="42"/>
    </row>
    <row r="142" spans="1:16" s="16" customFormat="1" x14ac:dyDescent="0.25">
      <c r="A142" s="129" t="s">
        <v>15</v>
      </c>
      <c r="B142" s="16" t="s">
        <v>263</v>
      </c>
      <c r="C142" s="61"/>
      <c r="D142" s="61"/>
      <c r="E142" s="61"/>
      <c r="F142" s="61"/>
      <c r="G142" s="61"/>
      <c r="H142" s="61"/>
      <c r="I142" s="129"/>
      <c r="O142" s="42"/>
      <c r="P142" s="42"/>
    </row>
    <row r="143" spans="1:16" s="16" customFormat="1" x14ac:dyDescent="0.25">
      <c r="A143" s="129" t="s">
        <v>15</v>
      </c>
      <c r="B143" s="16" t="s">
        <v>264</v>
      </c>
      <c r="C143" s="61"/>
      <c r="D143" s="61"/>
      <c r="E143" s="61"/>
      <c r="F143" s="61"/>
      <c r="G143" s="61"/>
      <c r="H143" s="61"/>
      <c r="I143" s="129"/>
      <c r="O143" s="42"/>
      <c r="P143" s="42"/>
    </row>
    <row r="144" spans="1:16" s="16" customFormat="1" x14ac:dyDescent="0.25">
      <c r="A144" s="129" t="s">
        <v>15</v>
      </c>
      <c r="B144" s="16" t="s">
        <v>325</v>
      </c>
      <c r="C144" s="61"/>
      <c r="D144" s="61"/>
      <c r="E144" s="61"/>
      <c r="F144" s="61"/>
      <c r="G144" s="61"/>
      <c r="H144" s="61"/>
      <c r="I144" s="129"/>
      <c r="O144" s="42"/>
      <c r="P144" s="42"/>
    </row>
    <row r="145" spans="1:16" s="16" customFormat="1" x14ac:dyDescent="0.25">
      <c r="A145" s="129" t="s">
        <v>15</v>
      </c>
      <c r="B145" s="16" t="s">
        <v>326</v>
      </c>
      <c r="C145" s="61"/>
      <c r="D145" s="61"/>
      <c r="E145" s="61"/>
      <c r="F145" s="61"/>
      <c r="G145" s="61"/>
      <c r="H145" s="61"/>
      <c r="I145" s="129"/>
      <c r="O145" s="42"/>
      <c r="P145" s="42"/>
    </row>
    <row r="146" spans="1:16" s="16" customFormat="1" x14ac:dyDescent="0.25">
      <c r="A146" s="129"/>
      <c r="C146" s="61"/>
      <c r="D146" s="61"/>
      <c r="E146" s="61"/>
      <c r="F146" s="61"/>
      <c r="G146" s="61"/>
      <c r="H146" s="61"/>
      <c r="I146" s="129"/>
      <c r="O146" s="42"/>
      <c r="P146" s="42"/>
    </row>
    <row r="147" spans="1:16" s="16" customFormat="1" x14ac:dyDescent="0.25">
      <c r="A147" s="129"/>
      <c r="C147" s="61"/>
      <c r="D147" s="61"/>
      <c r="E147" s="61"/>
      <c r="F147" s="61"/>
      <c r="G147" s="61"/>
      <c r="H147" s="61"/>
      <c r="I147" s="129"/>
      <c r="O147" s="42"/>
      <c r="P147" s="42"/>
    </row>
    <row r="148" spans="1:16" s="16" customFormat="1" x14ac:dyDescent="0.25">
      <c r="A148" s="129"/>
      <c r="C148" s="61"/>
      <c r="D148" s="61"/>
      <c r="E148" s="61"/>
      <c r="F148" s="61"/>
      <c r="G148" s="61"/>
      <c r="H148" s="61"/>
      <c r="I148" s="129"/>
      <c r="O148" s="42"/>
      <c r="P148" s="42"/>
    </row>
    <row r="149" spans="1:16" s="16" customFormat="1" x14ac:dyDescent="0.25">
      <c r="A149" s="129"/>
      <c r="C149" s="61"/>
      <c r="D149" s="61"/>
      <c r="E149" s="61"/>
      <c r="F149" s="61"/>
      <c r="G149" s="61"/>
      <c r="H149" s="61"/>
      <c r="I149" s="129"/>
      <c r="O149" s="42"/>
      <c r="P149" s="42"/>
    </row>
    <row r="150" spans="1:16" s="16" customFormat="1" x14ac:dyDescent="0.25">
      <c r="A150" s="129"/>
      <c r="C150" s="61"/>
      <c r="D150" s="61"/>
      <c r="E150" s="61"/>
      <c r="F150" s="61"/>
      <c r="G150" s="61"/>
      <c r="H150" s="61"/>
      <c r="I150" s="129"/>
      <c r="O150" s="42"/>
      <c r="P150" s="42"/>
    </row>
    <row r="151" spans="1:16" s="16" customFormat="1" x14ac:dyDescent="0.25">
      <c r="A151" s="58" t="s">
        <v>327</v>
      </c>
      <c r="B151" s="59" t="s">
        <v>328</v>
      </c>
      <c r="C151" s="61"/>
      <c r="D151" s="61"/>
      <c r="E151" s="61"/>
      <c r="F151" s="61"/>
      <c r="G151" s="61"/>
      <c r="H151" s="61"/>
      <c r="I151" s="129"/>
      <c r="O151" s="42"/>
      <c r="P151" s="42"/>
    </row>
    <row r="152" spans="1:16" s="16" customFormat="1" x14ac:dyDescent="0.25">
      <c r="A152" s="129" t="s">
        <v>15</v>
      </c>
      <c r="B152" s="16" t="s">
        <v>329</v>
      </c>
      <c r="C152" s="61"/>
      <c r="D152" s="61"/>
      <c r="E152" s="61"/>
      <c r="F152" s="61"/>
      <c r="G152" s="61"/>
      <c r="H152" s="61"/>
      <c r="I152" s="129"/>
      <c r="O152" s="42"/>
      <c r="P152" s="42"/>
    </row>
    <row r="153" spans="1:16" s="16" customFormat="1" x14ac:dyDescent="0.25">
      <c r="A153" s="129" t="s">
        <v>15</v>
      </c>
      <c r="B153" s="16" t="s">
        <v>330</v>
      </c>
      <c r="C153" s="61"/>
      <c r="D153" s="61"/>
      <c r="E153" s="61"/>
      <c r="F153" s="61"/>
      <c r="G153" s="61"/>
      <c r="H153" s="61"/>
      <c r="I153" s="129"/>
      <c r="O153" s="42"/>
      <c r="P153" s="42"/>
    </row>
    <row r="154" spans="1:16" s="16" customFormat="1" x14ac:dyDescent="0.25">
      <c r="A154" s="129" t="s">
        <v>15</v>
      </c>
      <c r="B154" s="16" t="s">
        <v>331</v>
      </c>
      <c r="C154" s="61"/>
      <c r="D154" s="61"/>
      <c r="E154" s="61"/>
      <c r="F154" s="61"/>
      <c r="G154" s="61"/>
      <c r="H154" s="61"/>
      <c r="I154" s="129"/>
      <c r="O154" s="42"/>
      <c r="P154" s="42"/>
    </row>
    <row r="155" spans="1:16" s="16" customFormat="1" x14ac:dyDescent="0.25">
      <c r="A155" s="129" t="s">
        <v>15</v>
      </c>
      <c r="B155" s="16" t="s">
        <v>332</v>
      </c>
      <c r="C155" s="61"/>
      <c r="D155" s="61"/>
      <c r="E155" s="61"/>
      <c r="F155" s="61"/>
      <c r="G155" s="61"/>
      <c r="H155" s="61"/>
      <c r="I155" s="129"/>
      <c r="O155" s="42"/>
      <c r="P155" s="42"/>
    </row>
    <row r="156" spans="1:16" s="16" customFormat="1" x14ac:dyDescent="0.25">
      <c r="A156" s="129" t="s">
        <v>15</v>
      </c>
      <c r="B156" s="16" t="s">
        <v>333</v>
      </c>
      <c r="C156" s="61"/>
      <c r="D156" s="61"/>
      <c r="E156" s="61"/>
      <c r="F156" s="61"/>
      <c r="G156" s="61"/>
      <c r="H156" s="61"/>
      <c r="I156" s="129"/>
      <c r="O156" s="42"/>
      <c r="P156" s="42"/>
    </row>
    <row r="157" spans="1:16" s="16" customFormat="1" x14ac:dyDescent="0.25">
      <c r="A157" s="129"/>
      <c r="C157" s="61"/>
      <c r="D157" s="61"/>
      <c r="E157" s="61"/>
      <c r="F157" s="61"/>
      <c r="G157" s="61"/>
      <c r="H157" s="61"/>
      <c r="I157" s="129"/>
      <c r="O157" s="42"/>
      <c r="P157" s="42"/>
    </row>
    <row r="158" spans="1:16" s="16" customFormat="1" x14ac:dyDescent="0.25">
      <c r="A158" s="58" t="s">
        <v>334</v>
      </c>
      <c r="B158" s="59" t="s">
        <v>335</v>
      </c>
      <c r="C158" s="61"/>
      <c r="D158" s="61"/>
      <c r="E158" s="61"/>
      <c r="F158" s="61"/>
      <c r="G158" s="61"/>
      <c r="H158" s="61"/>
      <c r="I158" s="129"/>
      <c r="O158" s="42"/>
      <c r="P158" s="42"/>
    </row>
    <row r="159" spans="1:16" s="16" customFormat="1" x14ac:dyDescent="0.25">
      <c r="A159" s="129" t="s">
        <v>15</v>
      </c>
      <c r="B159" s="16" t="s">
        <v>336</v>
      </c>
      <c r="C159" s="61"/>
      <c r="D159" s="61"/>
      <c r="E159" s="61"/>
      <c r="F159" s="61"/>
      <c r="G159" s="61"/>
      <c r="H159" s="61"/>
      <c r="I159" s="129"/>
      <c r="O159" s="42"/>
      <c r="P159" s="42"/>
    </row>
    <row r="160" spans="1:16" s="16" customFormat="1" x14ac:dyDescent="0.25">
      <c r="A160" s="129" t="s">
        <v>15</v>
      </c>
      <c r="B160" s="16" t="s">
        <v>337</v>
      </c>
      <c r="C160" s="61"/>
      <c r="D160" s="61"/>
      <c r="E160" s="61"/>
      <c r="F160" s="61"/>
      <c r="G160" s="61"/>
      <c r="H160" s="61"/>
      <c r="I160" s="129"/>
      <c r="O160" s="42"/>
      <c r="P160" s="42"/>
    </row>
    <row r="161" spans="1:16" s="16" customFormat="1" x14ac:dyDescent="0.25">
      <c r="A161" s="129"/>
      <c r="C161" s="61"/>
      <c r="D161" s="61"/>
      <c r="E161" s="61"/>
      <c r="F161" s="61"/>
      <c r="G161" s="61"/>
      <c r="H161" s="61"/>
      <c r="I161" s="129"/>
      <c r="O161" s="42"/>
      <c r="P161" s="42"/>
    </row>
    <row r="162" spans="1:16" s="16" customFormat="1" x14ac:dyDescent="0.25">
      <c r="A162" s="58" t="s">
        <v>338</v>
      </c>
      <c r="B162" s="59" t="s">
        <v>339</v>
      </c>
      <c r="C162" s="61"/>
      <c r="D162" s="61"/>
      <c r="E162" s="61"/>
      <c r="F162" s="61"/>
      <c r="G162" s="61"/>
      <c r="H162" s="61"/>
      <c r="I162" s="129"/>
      <c r="O162" s="42"/>
      <c r="P162" s="42"/>
    </row>
    <row r="163" spans="1:16" s="16" customFormat="1" x14ac:dyDescent="0.25">
      <c r="A163" s="129" t="s">
        <v>15</v>
      </c>
      <c r="B163" s="16" t="s">
        <v>239</v>
      </c>
      <c r="C163" s="61"/>
      <c r="D163" s="61"/>
      <c r="E163" s="61"/>
      <c r="F163" s="61"/>
      <c r="G163" s="61"/>
      <c r="H163" s="61"/>
      <c r="I163" s="129"/>
      <c r="O163" s="42"/>
      <c r="P163" s="42"/>
    </row>
    <row r="164" spans="1:16" s="16" customFormat="1" x14ac:dyDescent="0.25">
      <c r="A164" s="129" t="s">
        <v>15</v>
      </c>
      <c r="B164" s="16" t="s">
        <v>340</v>
      </c>
      <c r="C164" s="61"/>
      <c r="D164" s="61"/>
      <c r="E164" s="61"/>
      <c r="F164" s="61"/>
      <c r="G164" s="61"/>
      <c r="H164" s="61"/>
      <c r="I164" s="129"/>
      <c r="O164" s="42"/>
      <c r="P164" s="42"/>
    </row>
    <row r="165" spans="1:16" s="16" customFormat="1" x14ac:dyDescent="0.25">
      <c r="A165" s="129" t="s">
        <v>15</v>
      </c>
      <c r="B165" s="16" t="s">
        <v>341</v>
      </c>
      <c r="C165" s="61"/>
      <c r="D165" s="61"/>
      <c r="E165" s="61"/>
      <c r="F165" s="61"/>
      <c r="G165" s="61"/>
      <c r="H165" s="61"/>
      <c r="I165" s="129"/>
      <c r="O165" s="42"/>
      <c r="P165" s="42"/>
    </row>
    <row r="166" spans="1:16" s="16" customFormat="1" x14ac:dyDescent="0.25">
      <c r="A166" s="129" t="s">
        <v>15</v>
      </c>
      <c r="B166" s="16" t="s">
        <v>342</v>
      </c>
      <c r="C166" s="61"/>
      <c r="D166" s="61"/>
      <c r="E166" s="61"/>
      <c r="F166" s="61"/>
      <c r="G166" s="61"/>
      <c r="H166" s="61"/>
      <c r="I166" s="129"/>
      <c r="O166" s="42"/>
      <c r="P166" s="42"/>
    </row>
    <row r="167" spans="1:16" s="16" customFormat="1" x14ac:dyDescent="0.25">
      <c r="A167" s="129"/>
      <c r="C167" s="61"/>
      <c r="D167" s="61"/>
      <c r="E167" s="61"/>
      <c r="F167" s="61"/>
      <c r="G167" s="61"/>
      <c r="H167" s="61"/>
      <c r="I167" s="129"/>
      <c r="O167" s="42"/>
      <c r="P167" s="42"/>
    </row>
    <row r="168" spans="1:16" s="16" customFormat="1" x14ac:dyDescent="0.25">
      <c r="A168" s="129"/>
      <c r="C168" s="61"/>
      <c r="D168" s="61"/>
      <c r="E168" s="61"/>
      <c r="F168" s="61"/>
      <c r="G168" s="61"/>
      <c r="H168" s="61"/>
      <c r="I168" s="129"/>
      <c r="O168" s="42"/>
      <c r="P168" s="42"/>
    </row>
    <row r="169" spans="1:16" s="16" customFormat="1" x14ac:dyDescent="0.25">
      <c r="A169" s="129"/>
      <c r="C169" s="61"/>
      <c r="D169" s="61"/>
      <c r="E169" s="61"/>
      <c r="F169" s="61"/>
      <c r="G169" s="61"/>
      <c r="H169" s="61"/>
      <c r="I169" s="129"/>
      <c r="O169" s="42"/>
      <c r="P169" s="42"/>
    </row>
    <row r="170" spans="1:16" s="16" customFormat="1" x14ac:dyDescent="0.25">
      <c r="A170" s="129"/>
      <c r="C170" s="61"/>
      <c r="D170" s="61"/>
      <c r="E170" s="61"/>
      <c r="F170" s="61"/>
      <c r="G170" s="61"/>
      <c r="H170" s="61"/>
      <c r="I170" s="129"/>
      <c r="O170" s="42"/>
      <c r="P170" s="42"/>
    </row>
    <row r="171" spans="1:16" s="16" customFormat="1" x14ac:dyDescent="0.25">
      <c r="A171" s="129"/>
      <c r="C171" s="61"/>
      <c r="D171" s="61"/>
      <c r="E171" s="61"/>
      <c r="F171" s="61"/>
      <c r="G171" s="61"/>
      <c r="H171" s="61"/>
      <c r="I171" s="129"/>
      <c r="O171" s="42"/>
      <c r="P171" s="42"/>
    </row>
    <row r="172" spans="1:16" s="16" customFormat="1" x14ac:dyDescent="0.25">
      <c r="A172" s="129"/>
      <c r="C172" s="61"/>
      <c r="D172" s="61"/>
      <c r="E172" s="61"/>
      <c r="F172" s="61"/>
      <c r="G172" s="61"/>
      <c r="H172" s="61"/>
      <c r="I172" s="129"/>
      <c r="O172" s="42"/>
      <c r="P172" s="42"/>
    </row>
    <row r="173" spans="1:16" s="16" customFormat="1" x14ac:dyDescent="0.25">
      <c r="A173" s="129"/>
      <c r="C173" s="61"/>
      <c r="D173" s="61"/>
      <c r="E173" s="61"/>
      <c r="F173" s="61"/>
      <c r="G173" s="61"/>
      <c r="H173" s="61"/>
      <c r="I173" s="129"/>
      <c r="O173" s="42"/>
      <c r="P173" s="42"/>
    </row>
    <row r="174" spans="1:16" s="16" customFormat="1" x14ac:dyDescent="0.25">
      <c r="A174" s="129"/>
      <c r="C174" s="61"/>
      <c r="D174" s="61"/>
      <c r="E174" s="61"/>
      <c r="F174" s="61"/>
      <c r="G174" s="61"/>
      <c r="H174" s="61"/>
      <c r="I174" s="129"/>
      <c r="O174" s="42"/>
      <c r="P174" s="42"/>
    </row>
    <row r="175" spans="1:16" s="16" customFormat="1" x14ac:dyDescent="0.25">
      <c r="A175" s="129"/>
      <c r="C175" s="61"/>
      <c r="D175" s="61"/>
      <c r="E175" s="61"/>
      <c r="F175" s="61"/>
      <c r="G175" s="61"/>
      <c r="H175" s="61"/>
      <c r="I175" s="129"/>
      <c r="O175" s="42"/>
      <c r="P175" s="42"/>
    </row>
    <row r="176" spans="1:16" s="16" customFormat="1" x14ac:dyDescent="0.25">
      <c r="A176" s="129"/>
      <c r="C176" s="61"/>
      <c r="D176" s="61"/>
      <c r="E176" s="61"/>
      <c r="F176" s="61"/>
      <c r="G176" s="61"/>
      <c r="H176" s="61"/>
      <c r="I176" s="129"/>
      <c r="O176" s="42"/>
      <c r="P176" s="42"/>
    </row>
    <row r="177" spans="1:16" s="16" customFormat="1" x14ac:dyDescent="0.25">
      <c r="A177" s="129"/>
      <c r="C177" s="61"/>
      <c r="D177" s="61"/>
      <c r="E177" s="61"/>
      <c r="F177" s="61"/>
      <c r="G177" s="61"/>
      <c r="H177" s="61"/>
      <c r="I177" s="129"/>
      <c r="O177" s="42"/>
      <c r="P177" s="42"/>
    </row>
    <row r="178" spans="1:16" s="16" customFormat="1" x14ac:dyDescent="0.25">
      <c r="A178" s="129"/>
      <c r="C178" s="61"/>
      <c r="D178" s="61"/>
      <c r="E178" s="61"/>
      <c r="F178" s="61"/>
      <c r="G178" s="61"/>
      <c r="H178" s="61"/>
      <c r="I178" s="129"/>
      <c r="O178" s="42"/>
      <c r="P178" s="42"/>
    </row>
    <row r="179" spans="1:16" s="16" customFormat="1" x14ac:dyDescent="0.25">
      <c r="A179" s="129"/>
      <c r="C179" s="61"/>
      <c r="D179" s="61"/>
      <c r="E179" s="61"/>
      <c r="F179" s="61"/>
      <c r="G179" s="61"/>
      <c r="H179" s="61"/>
      <c r="I179" s="129"/>
      <c r="O179" s="42"/>
      <c r="P179" s="42"/>
    </row>
    <row r="180" spans="1:16" s="16" customFormat="1" x14ac:dyDescent="0.25">
      <c r="A180" s="129"/>
      <c r="C180" s="61"/>
      <c r="D180" s="61"/>
      <c r="E180" s="61"/>
      <c r="F180" s="61"/>
      <c r="G180" s="61"/>
      <c r="H180" s="61"/>
      <c r="I180" s="129"/>
      <c r="O180" s="42"/>
      <c r="P180" s="42"/>
    </row>
    <row r="181" spans="1:16" s="16" customFormat="1" x14ac:dyDescent="0.25">
      <c r="A181" s="129"/>
      <c r="C181" s="61"/>
      <c r="D181" s="61"/>
      <c r="E181" s="61"/>
      <c r="F181" s="61"/>
      <c r="G181" s="61"/>
      <c r="H181" s="61"/>
      <c r="I181" s="129"/>
      <c r="O181" s="42"/>
      <c r="P181" s="42"/>
    </row>
    <row r="182" spans="1:16" s="16" customFormat="1" x14ac:dyDescent="0.25">
      <c r="A182" s="129"/>
      <c r="C182" s="61"/>
      <c r="D182" s="61"/>
      <c r="E182" s="61"/>
      <c r="F182" s="61"/>
      <c r="G182" s="61"/>
      <c r="H182" s="61"/>
      <c r="I182" s="129"/>
      <c r="O182" s="42"/>
      <c r="P182" s="42"/>
    </row>
    <row r="183" spans="1:16" s="16" customFormat="1" x14ac:dyDescent="0.25">
      <c r="A183" s="129"/>
      <c r="C183" s="61"/>
      <c r="D183" s="61"/>
      <c r="E183" s="61"/>
      <c r="F183" s="61"/>
      <c r="G183" s="61"/>
      <c r="H183" s="61"/>
      <c r="I183" s="129"/>
      <c r="O183" s="42"/>
      <c r="P183" s="42"/>
    </row>
    <row r="184" spans="1:16" s="16" customFormat="1" x14ac:dyDescent="0.25">
      <c r="A184" s="129"/>
      <c r="C184" s="61"/>
      <c r="D184" s="61"/>
      <c r="E184" s="61"/>
      <c r="F184" s="61"/>
      <c r="G184" s="61"/>
      <c r="H184" s="61"/>
      <c r="I184" s="129"/>
      <c r="O184" s="42"/>
      <c r="P184" s="42"/>
    </row>
    <row r="185" spans="1:16" s="16" customFormat="1" x14ac:dyDescent="0.25">
      <c r="A185" s="129"/>
      <c r="C185" s="61"/>
      <c r="D185" s="61"/>
      <c r="E185" s="61"/>
      <c r="F185" s="61"/>
      <c r="G185" s="61"/>
      <c r="H185" s="61"/>
      <c r="I185" s="129"/>
      <c r="O185" s="42"/>
      <c r="P185" s="42"/>
    </row>
    <row r="186" spans="1:16" s="16" customFormat="1" x14ac:dyDescent="0.25">
      <c r="A186" s="129"/>
      <c r="C186" s="61"/>
      <c r="D186" s="61"/>
      <c r="E186" s="61"/>
      <c r="F186" s="61"/>
      <c r="G186" s="61"/>
      <c r="H186" s="61"/>
      <c r="I186" s="129"/>
      <c r="O186" s="42"/>
      <c r="P186" s="42"/>
    </row>
    <row r="187" spans="1:16" s="16" customFormat="1" x14ac:dyDescent="0.25">
      <c r="A187" s="129"/>
      <c r="C187" s="61"/>
      <c r="D187" s="61"/>
      <c r="E187" s="61"/>
      <c r="F187" s="61"/>
      <c r="G187" s="61"/>
      <c r="H187" s="61"/>
      <c r="I187" s="129"/>
      <c r="O187" s="42"/>
      <c r="P187" s="42"/>
    </row>
    <row r="188" spans="1:16" s="16" customFormat="1" x14ac:dyDescent="0.25">
      <c r="A188" s="129"/>
      <c r="C188" s="61"/>
      <c r="D188" s="61"/>
      <c r="E188" s="61"/>
      <c r="F188" s="61"/>
      <c r="G188" s="61"/>
      <c r="H188" s="61"/>
      <c r="I188" s="129"/>
      <c r="O188" s="42"/>
      <c r="P188" s="42"/>
    </row>
    <row r="189" spans="1:16" s="16" customFormat="1" x14ac:dyDescent="0.25">
      <c r="A189" s="129"/>
      <c r="C189" s="61"/>
      <c r="D189" s="61"/>
      <c r="E189" s="61"/>
      <c r="F189" s="61"/>
      <c r="G189" s="61"/>
      <c r="H189" s="61"/>
      <c r="I189" s="129"/>
      <c r="O189" s="42"/>
      <c r="P189" s="42"/>
    </row>
    <row r="190" spans="1:16" s="16" customFormat="1" x14ac:dyDescent="0.25">
      <c r="A190" s="129"/>
      <c r="C190" s="61"/>
      <c r="D190" s="61"/>
      <c r="E190" s="61"/>
      <c r="F190" s="61"/>
      <c r="G190" s="61"/>
      <c r="H190" s="61"/>
      <c r="I190" s="129"/>
      <c r="O190" s="42"/>
      <c r="P190" s="42"/>
    </row>
    <row r="191" spans="1:16" s="16" customFormat="1" x14ac:dyDescent="0.25">
      <c r="A191" s="129"/>
      <c r="C191" s="61"/>
      <c r="D191" s="61"/>
      <c r="E191" s="61"/>
      <c r="F191" s="61"/>
      <c r="G191" s="61"/>
      <c r="H191" s="61"/>
      <c r="I191" s="129"/>
      <c r="O191" s="42"/>
      <c r="P191" s="42"/>
    </row>
    <row r="192" spans="1:16" s="16" customFormat="1" x14ac:dyDescent="0.25">
      <c r="A192" s="129"/>
      <c r="C192" s="61"/>
      <c r="D192" s="61"/>
      <c r="E192" s="61"/>
      <c r="F192" s="61"/>
      <c r="G192" s="61"/>
      <c r="H192" s="61"/>
      <c r="I192" s="129"/>
      <c r="O192" s="42"/>
      <c r="P192" s="42"/>
    </row>
    <row r="193" spans="1:16" s="16" customFormat="1" x14ac:dyDescent="0.25">
      <c r="A193" s="129"/>
      <c r="C193" s="61"/>
      <c r="D193" s="61"/>
      <c r="E193" s="61"/>
      <c r="F193" s="61"/>
      <c r="G193" s="61"/>
      <c r="H193" s="61"/>
      <c r="I193" s="129"/>
      <c r="O193" s="42"/>
      <c r="P193" s="42"/>
    </row>
    <row r="194" spans="1:16" s="16" customFormat="1" x14ac:dyDescent="0.25">
      <c r="A194" s="129"/>
      <c r="C194" s="61"/>
      <c r="D194" s="61"/>
      <c r="E194" s="61"/>
      <c r="F194" s="61"/>
      <c r="G194" s="61"/>
      <c r="H194" s="61"/>
      <c r="I194" s="129"/>
      <c r="O194" s="42"/>
      <c r="P194" s="42"/>
    </row>
    <row r="195" spans="1:16" s="16" customFormat="1" x14ac:dyDescent="0.25">
      <c r="A195" s="129"/>
      <c r="C195" s="61"/>
      <c r="D195" s="61"/>
      <c r="E195" s="61"/>
      <c r="F195" s="61"/>
      <c r="G195" s="61"/>
      <c r="H195" s="61"/>
      <c r="I195" s="129"/>
      <c r="O195" s="42"/>
      <c r="P195" s="42"/>
    </row>
    <row r="196" spans="1:16" s="16" customFormat="1" x14ac:dyDescent="0.25">
      <c r="A196" s="129"/>
      <c r="C196" s="61"/>
      <c r="D196" s="61"/>
      <c r="E196" s="61"/>
      <c r="F196" s="61"/>
      <c r="G196" s="61"/>
      <c r="H196" s="61"/>
      <c r="I196" s="129"/>
      <c r="O196" s="42"/>
      <c r="P196" s="42"/>
    </row>
    <row r="197" spans="1:16" s="16" customFormat="1" x14ac:dyDescent="0.25">
      <c r="A197" s="58" t="s">
        <v>343</v>
      </c>
      <c r="B197" s="59" t="s">
        <v>344</v>
      </c>
      <c r="C197" s="61"/>
      <c r="D197" s="61"/>
      <c r="E197" s="61"/>
      <c r="F197" s="61"/>
      <c r="G197" s="61"/>
      <c r="H197" s="61"/>
      <c r="I197" s="129"/>
      <c r="O197" s="42"/>
      <c r="P197" s="42"/>
    </row>
    <row r="198" spans="1:16" s="16" customFormat="1" x14ac:dyDescent="0.25">
      <c r="A198" s="129" t="s">
        <v>15</v>
      </c>
      <c r="B198" s="16" t="s">
        <v>345</v>
      </c>
      <c r="C198" s="61"/>
      <c r="D198" s="61"/>
      <c r="E198" s="61"/>
      <c r="F198" s="61"/>
      <c r="G198" s="61"/>
      <c r="H198" s="61"/>
      <c r="I198" s="129"/>
      <c r="O198" s="42"/>
      <c r="P198" s="42"/>
    </row>
    <row r="199" spans="1:16" s="16" customFormat="1" x14ac:dyDescent="0.25">
      <c r="A199" s="129" t="s">
        <v>15</v>
      </c>
      <c r="B199" s="16" t="s">
        <v>346</v>
      </c>
      <c r="C199" s="61"/>
      <c r="D199" s="61"/>
      <c r="E199" s="61"/>
      <c r="F199" s="61"/>
      <c r="G199" s="61"/>
      <c r="H199" s="61"/>
      <c r="I199" s="129"/>
      <c r="O199" s="42"/>
      <c r="P199" s="42"/>
    </row>
    <row r="200" spans="1:16" s="16" customFormat="1" x14ac:dyDescent="0.25">
      <c r="A200" s="129" t="s">
        <v>15</v>
      </c>
      <c r="B200" s="16" t="s">
        <v>347</v>
      </c>
      <c r="C200" s="61"/>
      <c r="D200" s="61"/>
      <c r="E200" s="61"/>
      <c r="F200" s="61"/>
      <c r="G200" s="61"/>
      <c r="H200" s="61"/>
      <c r="I200" s="129"/>
      <c r="O200" s="42"/>
      <c r="P200" s="42"/>
    </row>
    <row r="201" spans="1:16" s="16" customFormat="1" x14ac:dyDescent="0.25">
      <c r="A201" s="129" t="s">
        <v>15</v>
      </c>
      <c r="B201" s="16" t="s">
        <v>348</v>
      </c>
      <c r="C201" s="61"/>
      <c r="D201" s="61"/>
      <c r="E201" s="61"/>
      <c r="F201" s="61"/>
      <c r="G201" s="61"/>
      <c r="H201" s="61"/>
      <c r="I201" s="129"/>
      <c r="O201" s="42"/>
      <c r="P201" s="42"/>
    </row>
    <row r="202" spans="1:16" s="16" customFormat="1" x14ac:dyDescent="0.25">
      <c r="A202" s="129" t="s">
        <v>15</v>
      </c>
      <c r="B202" s="16" t="s">
        <v>349</v>
      </c>
      <c r="C202" s="61"/>
      <c r="D202" s="61"/>
      <c r="E202" s="61"/>
      <c r="F202" s="61"/>
      <c r="G202" s="61"/>
      <c r="H202" s="61"/>
      <c r="I202" s="129"/>
      <c r="O202" s="42"/>
      <c r="P202" s="42"/>
    </row>
    <row r="203" spans="1:16" s="16" customFormat="1" x14ac:dyDescent="0.25">
      <c r="A203" s="129" t="s">
        <v>15</v>
      </c>
      <c r="B203" s="16" t="s">
        <v>350</v>
      </c>
      <c r="C203" s="61"/>
      <c r="D203" s="61"/>
      <c r="E203" s="61"/>
      <c r="F203" s="61"/>
      <c r="G203" s="61"/>
      <c r="H203" s="61"/>
      <c r="I203" s="129"/>
      <c r="O203" s="42"/>
      <c r="P203" s="42"/>
    </row>
    <row r="204" spans="1:16" s="16" customFormat="1" x14ac:dyDescent="0.25">
      <c r="A204" s="129" t="s">
        <v>15</v>
      </c>
      <c r="B204" s="16" t="s">
        <v>351</v>
      </c>
      <c r="C204" s="61"/>
      <c r="D204" s="61"/>
      <c r="E204" s="61"/>
      <c r="F204" s="61"/>
      <c r="G204" s="61"/>
      <c r="H204" s="61"/>
      <c r="I204" s="129"/>
      <c r="O204" s="42"/>
      <c r="P204" s="42"/>
    </row>
    <row r="205" spans="1:16" s="16" customFormat="1" x14ac:dyDescent="0.25">
      <c r="A205" s="129" t="s">
        <v>15</v>
      </c>
      <c r="B205" s="16" t="s">
        <v>352</v>
      </c>
      <c r="C205" s="61"/>
      <c r="D205" s="61"/>
      <c r="E205" s="61"/>
      <c r="F205" s="61"/>
      <c r="G205" s="61"/>
      <c r="H205" s="61"/>
      <c r="I205" s="129"/>
      <c r="O205" s="42"/>
      <c r="P205" s="42"/>
    </row>
    <row r="206" spans="1:16" s="16" customFormat="1" x14ac:dyDescent="0.25">
      <c r="A206" s="129" t="s">
        <v>15</v>
      </c>
      <c r="B206" s="16" t="s">
        <v>353</v>
      </c>
      <c r="C206" s="61"/>
      <c r="D206" s="61"/>
      <c r="E206" s="61"/>
      <c r="F206" s="61"/>
      <c r="G206" s="61"/>
      <c r="H206" s="61"/>
      <c r="I206" s="129"/>
      <c r="O206" s="42"/>
      <c r="P206" s="42"/>
    </row>
    <row r="207" spans="1:16" s="16" customFormat="1" x14ac:dyDescent="0.25">
      <c r="A207" s="129" t="s">
        <v>15</v>
      </c>
      <c r="B207" s="16" t="s">
        <v>354</v>
      </c>
      <c r="C207" s="61"/>
      <c r="D207" s="61"/>
      <c r="E207" s="61"/>
      <c r="F207" s="61"/>
      <c r="G207" s="61"/>
      <c r="H207" s="61"/>
      <c r="I207" s="129"/>
      <c r="O207" s="42"/>
      <c r="P207" s="42"/>
    </row>
    <row r="208" spans="1:16" s="16" customFormat="1" x14ac:dyDescent="0.25">
      <c r="A208" s="129" t="s">
        <v>15</v>
      </c>
      <c r="B208" s="16" t="s">
        <v>355</v>
      </c>
      <c r="C208" s="61"/>
      <c r="D208" s="61"/>
      <c r="E208" s="61"/>
      <c r="F208" s="61"/>
      <c r="G208" s="61"/>
      <c r="H208" s="61"/>
      <c r="I208" s="129"/>
      <c r="O208" s="42"/>
      <c r="P208" s="42"/>
    </row>
    <row r="209" spans="1:16" s="16" customFormat="1" x14ac:dyDescent="0.25">
      <c r="A209" s="129" t="s">
        <v>15</v>
      </c>
      <c r="B209" s="16" t="s">
        <v>356</v>
      </c>
      <c r="C209" s="61"/>
      <c r="D209" s="61"/>
      <c r="E209" s="61"/>
      <c r="F209" s="61"/>
      <c r="G209" s="61"/>
      <c r="H209" s="61"/>
      <c r="I209" s="129"/>
      <c r="O209" s="42"/>
      <c r="P209" s="42"/>
    </row>
    <row r="210" spans="1:16" s="16" customFormat="1" x14ac:dyDescent="0.25">
      <c r="A210" s="129" t="s">
        <v>15</v>
      </c>
      <c r="B210" s="16" t="s">
        <v>310</v>
      </c>
      <c r="C210" s="61"/>
      <c r="D210" s="61"/>
      <c r="E210" s="61"/>
      <c r="F210" s="61"/>
      <c r="G210" s="61"/>
      <c r="H210" s="61"/>
      <c r="I210" s="129"/>
      <c r="O210" s="42"/>
      <c r="P210" s="42"/>
    </row>
    <row r="211" spans="1:16" s="16" customFormat="1" x14ac:dyDescent="0.25">
      <c r="A211" s="129"/>
      <c r="C211" s="61"/>
      <c r="D211" s="61"/>
      <c r="E211" s="61"/>
      <c r="F211" s="61"/>
      <c r="G211" s="61"/>
      <c r="H211" s="61"/>
      <c r="I211" s="129"/>
      <c r="O211" s="42"/>
      <c r="P211" s="42"/>
    </row>
    <row r="212" spans="1:16" s="16" customFormat="1" x14ac:dyDescent="0.25">
      <c r="A212" s="58" t="s">
        <v>357</v>
      </c>
      <c r="B212" s="59" t="s">
        <v>358</v>
      </c>
      <c r="C212" s="61"/>
      <c r="D212" s="61"/>
      <c r="E212" s="61"/>
      <c r="F212" s="61"/>
      <c r="G212" s="61"/>
      <c r="H212" s="61"/>
      <c r="I212" s="129"/>
      <c r="O212" s="42"/>
      <c r="P212" s="42"/>
    </row>
    <row r="213" spans="1:16" s="16" customFormat="1" x14ac:dyDescent="0.25">
      <c r="A213" s="129" t="s">
        <v>15</v>
      </c>
      <c r="B213" s="16" t="s">
        <v>359</v>
      </c>
      <c r="C213" s="61"/>
      <c r="D213" s="61"/>
      <c r="E213" s="61"/>
      <c r="F213" s="61"/>
      <c r="G213" s="61"/>
      <c r="H213" s="61"/>
      <c r="I213" s="129"/>
      <c r="O213" s="42"/>
      <c r="P213" s="42"/>
    </row>
    <row r="214" spans="1:16" s="16" customFormat="1" x14ac:dyDescent="0.25">
      <c r="A214" s="129" t="s">
        <v>15</v>
      </c>
      <c r="B214" s="16" t="s">
        <v>360</v>
      </c>
      <c r="C214" s="61"/>
      <c r="D214" s="61"/>
      <c r="E214" s="61"/>
      <c r="F214" s="61"/>
      <c r="G214" s="61"/>
      <c r="H214" s="61"/>
      <c r="I214" s="129"/>
      <c r="O214" s="42"/>
      <c r="P214" s="42"/>
    </row>
    <row r="215" spans="1:16" s="16" customFormat="1" x14ac:dyDescent="0.25">
      <c r="A215" s="129" t="s">
        <v>15</v>
      </c>
      <c r="B215" s="16" t="s">
        <v>361</v>
      </c>
      <c r="C215" s="61"/>
      <c r="D215" s="61"/>
      <c r="E215" s="61"/>
      <c r="F215" s="61"/>
      <c r="G215" s="61"/>
      <c r="H215" s="61"/>
      <c r="I215" s="129"/>
      <c r="O215" s="42"/>
      <c r="P215" s="42"/>
    </row>
    <row r="216" spans="1:16" s="16" customFormat="1" x14ac:dyDescent="0.25">
      <c r="A216" s="129" t="s">
        <v>15</v>
      </c>
      <c r="B216" s="16" t="s">
        <v>362</v>
      </c>
      <c r="C216" s="61"/>
      <c r="D216" s="61"/>
      <c r="E216" s="61"/>
      <c r="F216" s="61"/>
      <c r="G216" s="61"/>
      <c r="H216" s="61"/>
      <c r="I216" s="129"/>
      <c r="O216" s="42"/>
      <c r="P216" s="42"/>
    </row>
    <row r="217" spans="1:16" s="16" customFormat="1" x14ac:dyDescent="0.25">
      <c r="A217" s="129" t="s">
        <v>15</v>
      </c>
      <c r="B217" s="16" t="s">
        <v>363</v>
      </c>
      <c r="C217" s="61"/>
      <c r="D217" s="61"/>
      <c r="E217" s="61"/>
      <c r="F217" s="61"/>
      <c r="G217" s="61"/>
      <c r="H217" s="61"/>
      <c r="I217" s="129"/>
      <c r="O217" s="42"/>
      <c r="P217" s="42"/>
    </row>
    <row r="218" spans="1:16" s="16" customFormat="1" x14ac:dyDescent="0.25">
      <c r="A218" s="129" t="s">
        <v>15</v>
      </c>
      <c r="B218" s="16" t="s">
        <v>364</v>
      </c>
      <c r="C218" s="61"/>
      <c r="D218" s="61"/>
      <c r="E218" s="61"/>
      <c r="F218" s="61"/>
      <c r="G218" s="61"/>
      <c r="H218" s="61"/>
      <c r="I218" s="129"/>
      <c r="O218" s="42"/>
      <c r="P218" s="42"/>
    </row>
    <row r="219" spans="1:16" s="16" customFormat="1" x14ac:dyDescent="0.25">
      <c r="A219" s="129" t="s">
        <v>15</v>
      </c>
      <c r="B219" s="16" t="s">
        <v>365</v>
      </c>
      <c r="C219" s="61"/>
      <c r="D219" s="61"/>
      <c r="E219" s="61"/>
      <c r="F219" s="61"/>
      <c r="G219" s="61"/>
      <c r="H219" s="61"/>
      <c r="I219" s="129"/>
      <c r="O219" s="42"/>
      <c r="P219" s="42"/>
    </row>
    <row r="220" spans="1:16" s="16" customFormat="1" x14ac:dyDescent="0.25">
      <c r="A220" s="129" t="s">
        <v>15</v>
      </c>
      <c r="B220" s="16" t="s">
        <v>366</v>
      </c>
      <c r="C220" s="61"/>
      <c r="D220" s="61"/>
      <c r="E220" s="61"/>
      <c r="F220" s="61"/>
      <c r="G220" s="61"/>
      <c r="H220" s="61"/>
      <c r="I220" s="129"/>
      <c r="O220" s="42"/>
      <c r="P220" s="42"/>
    </row>
    <row r="221" spans="1:16" s="16" customFormat="1" x14ac:dyDescent="0.25">
      <c r="A221" s="129" t="s">
        <v>15</v>
      </c>
      <c r="B221" s="16" t="s">
        <v>367</v>
      </c>
      <c r="C221" s="61"/>
      <c r="D221" s="61"/>
      <c r="E221" s="61"/>
      <c r="F221" s="61"/>
      <c r="G221" s="61"/>
      <c r="H221" s="61"/>
      <c r="I221" s="129"/>
      <c r="O221" s="42"/>
      <c r="P221" s="42"/>
    </row>
    <row r="222" spans="1:16" s="16" customFormat="1" x14ac:dyDescent="0.25">
      <c r="A222" s="129" t="s">
        <v>15</v>
      </c>
      <c r="B222" s="16" t="s">
        <v>368</v>
      </c>
      <c r="C222" s="61"/>
      <c r="D222" s="61"/>
      <c r="E222" s="61"/>
      <c r="F222" s="61"/>
      <c r="G222" s="61"/>
      <c r="H222" s="61"/>
      <c r="I222" s="129"/>
      <c r="O222" s="42"/>
      <c r="P222" s="42"/>
    </row>
    <row r="223" spans="1:16" s="16" customFormat="1" x14ac:dyDescent="0.25">
      <c r="A223" s="129"/>
      <c r="C223" s="61"/>
      <c r="D223" s="61"/>
      <c r="E223" s="61"/>
      <c r="F223" s="61"/>
      <c r="G223" s="61"/>
      <c r="H223" s="61"/>
      <c r="I223" s="129"/>
      <c r="O223" s="42"/>
      <c r="P223" s="42"/>
    </row>
    <row r="224" spans="1:16" s="16" customFormat="1" x14ac:dyDescent="0.25">
      <c r="A224" s="58" t="s">
        <v>369</v>
      </c>
      <c r="B224" s="59" t="s">
        <v>370</v>
      </c>
      <c r="C224" s="61"/>
      <c r="D224" s="61"/>
      <c r="E224" s="61"/>
      <c r="F224" s="61"/>
      <c r="G224" s="61"/>
      <c r="H224" s="61"/>
      <c r="I224" s="129"/>
      <c r="O224" s="42"/>
      <c r="P224" s="42"/>
    </row>
    <row r="225" spans="1:16" s="16" customFormat="1" x14ac:dyDescent="0.25">
      <c r="A225" s="129" t="s">
        <v>15</v>
      </c>
      <c r="B225" s="16" t="s">
        <v>371</v>
      </c>
      <c r="C225" s="61"/>
      <c r="D225" s="61"/>
      <c r="E225" s="61"/>
      <c r="F225" s="61"/>
      <c r="G225" s="61"/>
      <c r="H225" s="61"/>
      <c r="I225" s="129"/>
      <c r="O225" s="42"/>
      <c r="P225" s="42"/>
    </row>
    <row r="226" spans="1:16" s="16" customFormat="1" x14ac:dyDescent="0.25">
      <c r="A226" s="129" t="s">
        <v>15</v>
      </c>
      <c r="B226" s="16" t="s">
        <v>372</v>
      </c>
      <c r="C226" s="61"/>
      <c r="D226" s="61"/>
      <c r="E226" s="61"/>
      <c r="F226" s="61"/>
      <c r="G226" s="61"/>
      <c r="H226" s="61"/>
      <c r="I226" s="129"/>
      <c r="O226" s="42"/>
      <c r="P226" s="42"/>
    </row>
    <row r="227" spans="1:16" s="16" customFormat="1" x14ac:dyDescent="0.25">
      <c r="A227" s="129" t="s">
        <v>15</v>
      </c>
      <c r="B227" s="16" t="s">
        <v>373</v>
      </c>
      <c r="C227" s="61"/>
      <c r="D227" s="61"/>
      <c r="E227" s="61"/>
      <c r="F227" s="61"/>
      <c r="G227" s="61"/>
      <c r="H227" s="61"/>
      <c r="I227" s="129"/>
      <c r="O227" s="42"/>
      <c r="P227" s="42"/>
    </row>
    <row r="228" spans="1:16" s="16" customFormat="1" x14ac:dyDescent="0.25">
      <c r="A228" s="129" t="s">
        <v>15</v>
      </c>
      <c r="B228" s="16" t="s">
        <v>322</v>
      </c>
      <c r="C228" s="61"/>
      <c r="D228" s="61"/>
      <c r="E228" s="61"/>
      <c r="F228" s="61"/>
      <c r="G228" s="61"/>
      <c r="H228" s="61"/>
      <c r="I228" s="129"/>
      <c r="O228" s="42"/>
      <c r="P228" s="42"/>
    </row>
    <row r="229" spans="1:16" s="16" customFormat="1" x14ac:dyDescent="0.25">
      <c r="A229" s="129" t="s">
        <v>15</v>
      </c>
      <c r="B229" s="16" t="s">
        <v>240</v>
      </c>
      <c r="C229" s="61"/>
      <c r="D229" s="61"/>
      <c r="E229" s="61"/>
      <c r="F229" s="61"/>
      <c r="G229" s="61"/>
      <c r="H229" s="61"/>
      <c r="I229" s="129"/>
      <c r="O229" s="42"/>
      <c r="P229" s="42"/>
    </row>
    <row r="230" spans="1:16" s="16" customFormat="1" x14ac:dyDescent="0.25">
      <c r="A230" s="129" t="s">
        <v>15</v>
      </c>
      <c r="B230" s="16" t="s">
        <v>323</v>
      </c>
      <c r="C230" s="61"/>
      <c r="D230" s="61"/>
      <c r="E230" s="61"/>
      <c r="F230" s="61"/>
      <c r="G230" s="61"/>
      <c r="H230" s="61"/>
      <c r="I230" s="129"/>
      <c r="O230" s="42"/>
      <c r="P230" s="42"/>
    </row>
    <row r="231" spans="1:16" s="16" customFormat="1" x14ac:dyDescent="0.25">
      <c r="A231" s="129" t="s">
        <v>15</v>
      </c>
      <c r="B231" s="16" t="s">
        <v>258</v>
      </c>
      <c r="C231" s="61"/>
      <c r="D231" s="61"/>
      <c r="E231" s="61"/>
      <c r="F231" s="61"/>
      <c r="G231" s="61"/>
      <c r="H231" s="61"/>
      <c r="I231" s="129"/>
      <c r="O231" s="42"/>
      <c r="P231" s="42"/>
    </row>
    <row r="232" spans="1:16" s="16" customFormat="1" x14ac:dyDescent="0.25">
      <c r="A232" s="129" t="s">
        <v>15</v>
      </c>
      <c r="B232" s="16" t="s">
        <v>283</v>
      </c>
      <c r="C232" s="61"/>
      <c r="D232" s="61"/>
      <c r="E232" s="61"/>
      <c r="F232" s="61"/>
      <c r="G232" s="61"/>
      <c r="H232" s="61"/>
      <c r="I232" s="129"/>
      <c r="O232" s="42"/>
      <c r="P232" s="42"/>
    </row>
    <row r="233" spans="1:16" s="16" customFormat="1" x14ac:dyDescent="0.25">
      <c r="A233" s="129" t="s">
        <v>15</v>
      </c>
      <c r="B233" s="16" t="s">
        <v>324</v>
      </c>
      <c r="C233" s="61"/>
      <c r="D233" s="61"/>
      <c r="E233" s="61"/>
      <c r="F233" s="61"/>
      <c r="G233" s="61"/>
      <c r="H233" s="61"/>
      <c r="I233" s="129"/>
      <c r="O233" s="42"/>
      <c r="P233" s="42"/>
    </row>
    <row r="234" spans="1:16" s="16" customFormat="1" x14ac:dyDescent="0.25">
      <c r="A234" s="129" t="s">
        <v>15</v>
      </c>
      <c r="B234" s="16" t="s">
        <v>263</v>
      </c>
      <c r="C234" s="61"/>
      <c r="D234" s="61"/>
      <c r="E234" s="61"/>
      <c r="F234" s="61"/>
      <c r="G234" s="61"/>
      <c r="H234" s="61"/>
      <c r="I234" s="129"/>
      <c r="O234" s="42"/>
      <c r="P234" s="42"/>
    </row>
    <row r="235" spans="1:16" s="16" customFormat="1" x14ac:dyDescent="0.25">
      <c r="A235" s="129" t="s">
        <v>15</v>
      </c>
      <c r="B235" s="16" t="s">
        <v>264</v>
      </c>
      <c r="C235" s="61"/>
      <c r="D235" s="61"/>
      <c r="E235" s="61"/>
      <c r="F235" s="61"/>
      <c r="G235" s="61"/>
      <c r="H235" s="61"/>
      <c r="I235" s="129"/>
      <c r="O235" s="42"/>
      <c r="P235" s="42"/>
    </row>
    <row r="236" spans="1:16" s="16" customFormat="1" x14ac:dyDescent="0.25">
      <c r="A236" s="129" t="s">
        <v>15</v>
      </c>
      <c r="B236" s="16" t="s">
        <v>325</v>
      </c>
      <c r="C236" s="61"/>
      <c r="D236" s="61"/>
      <c r="E236" s="61"/>
      <c r="F236" s="61"/>
      <c r="G236" s="61"/>
      <c r="H236" s="61"/>
      <c r="I236" s="129"/>
      <c r="O236" s="42"/>
      <c r="P236" s="42"/>
    </row>
    <row r="237" spans="1:16" s="16" customFormat="1" x14ac:dyDescent="0.25">
      <c r="A237" s="129" t="s">
        <v>15</v>
      </c>
      <c r="B237" s="16" t="s">
        <v>326</v>
      </c>
      <c r="C237" s="61"/>
      <c r="D237" s="61"/>
      <c r="E237" s="61"/>
      <c r="F237" s="61"/>
      <c r="G237" s="61"/>
      <c r="H237" s="61"/>
      <c r="I237" s="129"/>
      <c r="O237" s="42"/>
      <c r="P237" s="42"/>
    </row>
    <row r="238" spans="1:16" s="16" customFormat="1" x14ac:dyDescent="0.25">
      <c r="A238" s="129"/>
      <c r="C238" s="61"/>
      <c r="D238" s="61"/>
      <c r="E238" s="61"/>
      <c r="F238" s="61"/>
      <c r="G238" s="61"/>
      <c r="H238" s="61"/>
      <c r="I238" s="129"/>
      <c r="O238" s="42"/>
      <c r="P238" s="42"/>
    </row>
    <row r="239" spans="1:16" s="16" customFormat="1" x14ac:dyDescent="0.25">
      <c r="A239" s="129"/>
      <c r="C239" s="61"/>
      <c r="D239" s="61"/>
      <c r="E239" s="61"/>
      <c r="F239" s="61"/>
      <c r="G239" s="61"/>
      <c r="H239" s="61"/>
      <c r="I239" s="129"/>
      <c r="O239" s="42"/>
      <c r="P239" s="42"/>
    </row>
    <row r="240" spans="1:16" s="16" customFormat="1" x14ac:dyDescent="0.25">
      <c r="A240" s="129"/>
      <c r="C240" s="61"/>
      <c r="D240" s="61"/>
      <c r="E240" s="61"/>
      <c r="F240" s="61"/>
      <c r="G240" s="61"/>
      <c r="H240" s="61"/>
      <c r="I240" s="129"/>
      <c r="O240" s="42"/>
      <c r="P240" s="42"/>
    </row>
    <row r="241" spans="1:20" s="16" customFormat="1" x14ac:dyDescent="0.25">
      <c r="A241" s="129"/>
      <c r="C241" s="61"/>
      <c r="D241" s="61"/>
      <c r="E241" s="61"/>
      <c r="F241" s="61"/>
      <c r="G241" s="61"/>
      <c r="H241" s="61"/>
      <c r="I241" s="129"/>
      <c r="O241" s="42"/>
      <c r="P241" s="42"/>
    </row>
    <row r="242" spans="1:20" s="16" customFormat="1" x14ac:dyDescent="0.25">
      <c r="A242" s="129"/>
      <c r="C242" s="61"/>
      <c r="D242" s="61"/>
      <c r="E242" s="61"/>
      <c r="F242" s="61"/>
      <c r="G242" s="61"/>
      <c r="H242" s="61"/>
      <c r="I242" s="129"/>
      <c r="O242" s="42"/>
      <c r="P242" s="42"/>
    </row>
    <row r="243" spans="1:20" s="16" customFormat="1" x14ac:dyDescent="0.25">
      <c r="A243" s="58" t="s">
        <v>374</v>
      </c>
      <c r="B243" s="59" t="s">
        <v>375</v>
      </c>
      <c r="C243" s="61"/>
      <c r="D243" s="61"/>
      <c r="E243" s="61"/>
      <c r="F243" s="61"/>
      <c r="G243" s="61"/>
      <c r="H243" s="61"/>
      <c r="I243" s="129"/>
      <c r="O243" s="42"/>
      <c r="P243" s="42"/>
    </row>
    <row r="244" spans="1:20" s="16" customFormat="1" x14ac:dyDescent="0.25">
      <c r="A244" s="129" t="s">
        <v>15</v>
      </c>
      <c r="B244" s="16" t="s">
        <v>376</v>
      </c>
      <c r="C244" s="130"/>
      <c r="E244" s="28"/>
      <c r="F244" s="28"/>
      <c r="G244" s="28"/>
      <c r="I244" s="131"/>
      <c r="L244" s="59"/>
      <c r="N244" s="59"/>
      <c r="O244" s="42"/>
      <c r="P244" s="42"/>
    </row>
    <row r="245" spans="1:20" s="16" customFormat="1" ht="15.75" customHeight="1" x14ac:dyDescent="0.25">
      <c r="A245" s="129" t="s">
        <v>15</v>
      </c>
      <c r="B245" s="16" t="s">
        <v>377</v>
      </c>
      <c r="C245" s="130"/>
      <c r="E245" s="28"/>
      <c r="F245" s="28"/>
      <c r="G245" s="28"/>
      <c r="I245" s="131"/>
      <c r="L245" s="103" t="s">
        <v>287</v>
      </c>
      <c r="N245" s="59"/>
      <c r="O245" s="42"/>
      <c r="P245" s="42"/>
    </row>
    <row r="246" spans="1:20" s="16" customFormat="1" x14ac:dyDescent="0.25">
      <c r="A246" s="31" t="s">
        <v>15</v>
      </c>
      <c r="B246" s="16" t="s">
        <v>378</v>
      </c>
      <c r="L246" s="31" t="str">
        <f t="shared" ref="L246:L303" si="2">IF(M246&lt;&gt;"","•","")</f>
        <v>•</v>
      </c>
      <c r="M246" s="143" t="s">
        <v>251</v>
      </c>
      <c r="N246" s="143"/>
      <c r="O246" s="143"/>
      <c r="P246" s="143"/>
      <c r="Q246" s="143"/>
      <c r="R246" s="143"/>
      <c r="S246" s="143"/>
      <c r="T246" s="143"/>
    </row>
    <row r="247" spans="1:20" s="16" customFormat="1" x14ac:dyDescent="0.25">
      <c r="A247" s="31" t="s">
        <v>15</v>
      </c>
      <c r="B247" s="16" t="s">
        <v>379</v>
      </c>
      <c r="L247" s="31"/>
      <c r="M247" s="41"/>
      <c r="N247" s="41"/>
      <c r="O247" s="41"/>
      <c r="P247" s="41"/>
      <c r="Q247" s="41"/>
      <c r="R247" s="41"/>
      <c r="S247" s="41"/>
      <c r="T247" s="41"/>
    </row>
    <row r="248" spans="1:20" s="16" customFormat="1" x14ac:dyDescent="0.25">
      <c r="A248" s="31" t="s">
        <v>15</v>
      </c>
      <c r="B248" s="16" t="s">
        <v>380</v>
      </c>
      <c r="L248" s="31"/>
      <c r="M248" s="41"/>
      <c r="N248" s="41"/>
      <c r="O248" s="41"/>
      <c r="P248" s="41"/>
      <c r="Q248" s="41"/>
      <c r="R248" s="41"/>
      <c r="S248" s="41"/>
      <c r="T248" s="41"/>
    </row>
    <row r="249" spans="1:20" s="16" customFormat="1" x14ac:dyDescent="0.25">
      <c r="A249" s="31" t="s">
        <v>15</v>
      </c>
      <c r="B249" s="16" t="s">
        <v>381</v>
      </c>
      <c r="L249" s="31"/>
      <c r="M249" s="41"/>
      <c r="N249" s="41"/>
      <c r="O249" s="41"/>
      <c r="P249" s="41"/>
      <c r="Q249" s="41"/>
      <c r="R249" s="41"/>
      <c r="S249" s="41"/>
      <c r="T249" s="41"/>
    </row>
    <row r="250" spans="1:20" s="16" customFormat="1" x14ac:dyDescent="0.25">
      <c r="A250" s="31" t="s">
        <v>15</v>
      </c>
      <c r="B250" s="16" t="s">
        <v>382</v>
      </c>
      <c r="L250" s="31"/>
      <c r="M250" s="41"/>
      <c r="N250" s="41"/>
      <c r="O250" s="41"/>
      <c r="P250" s="41"/>
      <c r="Q250" s="41"/>
      <c r="R250" s="41"/>
      <c r="S250" s="41"/>
      <c r="T250" s="41"/>
    </row>
    <row r="251" spans="1:20" s="16" customFormat="1" x14ac:dyDescent="0.25">
      <c r="A251" s="31" t="s">
        <v>15</v>
      </c>
      <c r="B251" s="16" t="s">
        <v>383</v>
      </c>
      <c r="L251" s="31"/>
      <c r="M251" s="41"/>
      <c r="N251" s="41"/>
      <c r="O251" s="41"/>
      <c r="P251" s="41"/>
      <c r="Q251" s="41"/>
      <c r="R251" s="41"/>
      <c r="S251" s="41"/>
      <c r="T251" s="41"/>
    </row>
    <row r="252" spans="1:20" s="16" customFormat="1" x14ac:dyDescent="0.25">
      <c r="A252" s="31" t="s">
        <v>15</v>
      </c>
      <c r="B252" s="16" t="s">
        <v>384</v>
      </c>
      <c r="L252" s="31"/>
      <c r="M252" s="41"/>
      <c r="N252" s="41"/>
      <c r="O252" s="41"/>
      <c r="P252" s="41"/>
      <c r="Q252" s="41"/>
      <c r="R252" s="41"/>
      <c r="S252" s="41"/>
      <c r="T252" s="41"/>
    </row>
    <row r="253" spans="1:20" s="16" customFormat="1" x14ac:dyDescent="0.25">
      <c r="A253" s="31" t="s">
        <v>15</v>
      </c>
      <c r="B253" s="16" t="s">
        <v>385</v>
      </c>
      <c r="L253" s="31"/>
      <c r="M253" s="41"/>
      <c r="N253" s="41"/>
      <c r="O253" s="41"/>
      <c r="P253" s="41"/>
      <c r="Q253" s="41"/>
      <c r="R253" s="41"/>
      <c r="S253" s="41"/>
      <c r="T253" s="41"/>
    </row>
    <row r="254" spans="1:20" s="16" customFormat="1" x14ac:dyDescent="0.25">
      <c r="A254" s="31" t="s">
        <v>15</v>
      </c>
      <c r="B254" s="16" t="s">
        <v>386</v>
      </c>
      <c r="L254" s="31"/>
      <c r="M254" s="41"/>
      <c r="N254" s="41"/>
      <c r="O254" s="41"/>
      <c r="P254" s="41"/>
      <c r="Q254" s="41"/>
      <c r="R254" s="41"/>
      <c r="S254" s="41"/>
      <c r="T254" s="41"/>
    </row>
    <row r="255" spans="1:20" s="16" customFormat="1" x14ac:dyDescent="0.25">
      <c r="A255" s="31" t="s">
        <v>15</v>
      </c>
      <c r="B255" s="16" t="s">
        <v>387</v>
      </c>
      <c r="L255" s="31"/>
      <c r="M255" s="41"/>
      <c r="N255" s="41"/>
      <c r="O255" s="41"/>
      <c r="P255" s="41"/>
      <c r="Q255" s="41"/>
      <c r="R255" s="41"/>
      <c r="S255" s="41"/>
      <c r="T255" s="41"/>
    </row>
    <row r="256" spans="1:20" s="16" customFormat="1" x14ac:dyDescent="0.25">
      <c r="A256" s="31" t="s">
        <v>15</v>
      </c>
      <c r="B256" s="16" t="s">
        <v>388</v>
      </c>
      <c r="L256" s="31"/>
      <c r="M256" s="41"/>
      <c r="N256" s="41"/>
      <c r="O256" s="41"/>
      <c r="P256" s="41"/>
      <c r="Q256" s="41"/>
      <c r="R256" s="41"/>
      <c r="S256" s="41"/>
      <c r="T256" s="41"/>
    </row>
    <row r="257" spans="1:20" s="16" customFormat="1" x14ac:dyDescent="0.25">
      <c r="A257" s="31" t="s">
        <v>15</v>
      </c>
      <c r="B257" s="16" t="s">
        <v>389</v>
      </c>
      <c r="L257" s="31"/>
      <c r="M257" s="41"/>
      <c r="N257" s="41"/>
      <c r="O257" s="41"/>
      <c r="P257" s="41"/>
      <c r="Q257" s="41"/>
      <c r="R257" s="41"/>
      <c r="S257" s="41"/>
      <c r="T257" s="41"/>
    </row>
    <row r="258" spans="1:20" s="16" customFormat="1" x14ac:dyDescent="0.25">
      <c r="A258" s="31" t="s">
        <v>15</v>
      </c>
      <c r="B258" s="16" t="s">
        <v>390</v>
      </c>
      <c r="L258" s="31"/>
      <c r="M258" s="41"/>
      <c r="N258" s="41"/>
      <c r="O258" s="41"/>
      <c r="P258" s="41"/>
      <c r="Q258" s="41"/>
      <c r="R258" s="41"/>
      <c r="S258" s="41"/>
      <c r="T258" s="41"/>
    </row>
    <row r="259" spans="1:20" s="16" customFormat="1" x14ac:dyDescent="0.25">
      <c r="A259" s="31" t="s">
        <v>15</v>
      </c>
      <c r="B259" s="16" t="s">
        <v>356</v>
      </c>
      <c r="L259" s="31"/>
      <c r="M259" s="41"/>
      <c r="N259" s="41"/>
      <c r="O259" s="41"/>
      <c r="P259" s="41"/>
      <c r="Q259" s="41"/>
      <c r="R259" s="41"/>
      <c r="S259" s="41"/>
      <c r="T259" s="41"/>
    </row>
    <row r="260" spans="1:20" s="16" customFormat="1" x14ac:dyDescent="0.25">
      <c r="A260" s="31" t="s">
        <v>15</v>
      </c>
      <c r="B260" s="16" t="s">
        <v>310</v>
      </c>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136">
        <v>2.13</v>
      </c>
      <c r="B262" s="59" t="s">
        <v>391</v>
      </c>
      <c r="L262" s="31"/>
      <c r="M262" s="41"/>
      <c r="N262" s="41"/>
      <c r="O262" s="41"/>
      <c r="P262" s="41"/>
      <c r="Q262" s="41"/>
      <c r="R262" s="41"/>
      <c r="S262" s="41"/>
      <c r="T262" s="41"/>
    </row>
    <row r="263" spans="1:20" s="16" customFormat="1" x14ac:dyDescent="0.25">
      <c r="A263" s="31" t="s">
        <v>15</v>
      </c>
      <c r="B263" s="16" t="s">
        <v>392</v>
      </c>
      <c r="L263" s="31"/>
      <c r="M263" s="41"/>
      <c r="N263" s="41"/>
      <c r="O263" s="41"/>
      <c r="P263" s="41"/>
      <c r="Q263" s="41"/>
      <c r="R263" s="41"/>
      <c r="S263" s="41"/>
      <c r="T263" s="41"/>
    </row>
    <row r="264" spans="1:20" s="16" customFormat="1" x14ac:dyDescent="0.25">
      <c r="A264" s="31" t="s">
        <v>15</v>
      </c>
      <c r="B264" s="16" t="s">
        <v>393</v>
      </c>
      <c r="L264" s="31"/>
      <c r="M264" s="41"/>
      <c r="N264" s="41"/>
      <c r="O264" s="41"/>
      <c r="P264" s="41"/>
      <c r="Q264" s="41"/>
      <c r="R264" s="41"/>
      <c r="S264" s="41"/>
      <c r="T264" s="41"/>
    </row>
    <row r="265" spans="1:20" s="16" customFormat="1" x14ac:dyDescent="0.25">
      <c r="A265" s="31" t="s">
        <v>15</v>
      </c>
      <c r="B265" s="16" t="s">
        <v>394</v>
      </c>
      <c r="L265" s="31"/>
      <c r="M265" s="41"/>
      <c r="N265" s="41"/>
      <c r="O265" s="41"/>
      <c r="P265" s="41"/>
      <c r="Q265" s="41"/>
      <c r="R265" s="41"/>
      <c r="S265" s="41"/>
      <c r="T265" s="41"/>
    </row>
    <row r="266" spans="1:20" s="16" customFormat="1" x14ac:dyDescent="0.25">
      <c r="A266" s="31" t="s">
        <v>15</v>
      </c>
      <c r="B266" s="16" t="s">
        <v>395</v>
      </c>
      <c r="L266" s="31"/>
      <c r="M266" s="41"/>
      <c r="N266" s="41"/>
      <c r="O266" s="41"/>
      <c r="P266" s="41"/>
      <c r="Q266" s="41"/>
      <c r="R266" s="41"/>
      <c r="S266" s="41"/>
      <c r="T266" s="41"/>
    </row>
    <row r="267" spans="1:20" s="16" customFormat="1" x14ac:dyDescent="0.25">
      <c r="A267" s="31" t="s">
        <v>15</v>
      </c>
      <c r="B267" s="16" t="s">
        <v>396</v>
      </c>
      <c r="L267" s="31"/>
      <c r="M267" s="41"/>
      <c r="N267" s="41"/>
      <c r="O267" s="41"/>
      <c r="P267" s="41"/>
      <c r="Q267" s="41"/>
      <c r="R267" s="41"/>
      <c r="S267" s="41"/>
      <c r="T267" s="41"/>
    </row>
    <row r="268" spans="1:20" s="16" customFormat="1" x14ac:dyDescent="0.25">
      <c r="A268" s="31" t="s">
        <v>15</v>
      </c>
      <c r="B268" s="16" t="s">
        <v>397</v>
      </c>
      <c r="L268" s="31"/>
      <c r="M268" s="41"/>
      <c r="N268" s="41"/>
      <c r="O268" s="41"/>
      <c r="P268" s="41"/>
      <c r="Q268" s="41"/>
      <c r="R268" s="41"/>
      <c r="S268" s="41"/>
      <c r="T268" s="41"/>
    </row>
    <row r="269" spans="1:20" s="16" customFormat="1" x14ac:dyDescent="0.25">
      <c r="A269" s="31" t="s">
        <v>15</v>
      </c>
      <c r="B269" s="16" t="s">
        <v>398</v>
      </c>
      <c r="L269" s="31"/>
      <c r="M269" s="41"/>
      <c r="N269" s="41"/>
      <c r="O269" s="41"/>
      <c r="P269" s="41"/>
      <c r="Q269" s="41"/>
      <c r="R269" s="41"/>
      <c r="S269" s="41"/>
      <c r="T269" s="41"/>
    </row>
    <row r="270" spans="1:20" s="16" customFormat="1" x14ac:dyDescent="0.25">
      <c r="A270" s="31" t="s">
        <v>15</v>
      </c>
      <c r="B270" s="16" t="s">
        <v>399</v>
      </c>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136">
        <v>2.14</v>
      </c>
      <c r="B272" s="59" t="s">
        <v>400</v>
      </c>
      <c r="L272" s="31"/>
      <c r="M272" s="41"/>
      <c r="N272" s="41"/>
      <c r="O272" s="41"/>
      <c r="P272" s="41"/>
      <c r="Q272" s="41"/>
      <c r="R272" s="41"/>
      <c r="S272" s="41"/>
      <c r="T272" s="41"/>
    </row>
    <row r="273" spans="1:20" s="16" customFormat="1" x14ac:dyDescent="0.25">
      <c r="A273" s="31" t="s">
        <v>15</v>
      </c>
      <c r="B273" s="16" t="s">
        <v>401</v>
      </c>
      <c r="L273" s="31"/>
      <c r="M273" s="41"/>
      <c r="N273" s="41"/>
      <c r="O273" s="41"/>
      <c r="P273" s="41"/>
      <c r="Q273" s="41"/>
      <c r="R273" s="41"/>
      <c r="S273" s="41"/>
      <c r="T273" s="41"/>
    </row>
    <row r="274" spans="1:20" s="16" customFormat="1" x14ac:dyDescent="0.25">
      <c r="A274" s="31" t="s">
        <v>15</v>
      </c>
      <c r="B274" s="16" t="s">
        <v>402</v>
      </c>
      <c r="L274" s="31"/>
      <c r="M274" s="41"/>
      <c r="N274" s="41"/>
      <c r="O274" s="41"/>
      <c r="P274" s="41"/>
      <c r="Q274" s="41"/>
      <c r="R274" s="41"/>
      <c r="S274" s="41"/>
      <c r="T274" s="41"/>
    </row>
    <row r="275" spans="1:20" s="16" customFormat="1" x14ac:dyDescent="0.25">
      <c r="A275" s="31" t="s">
        <v>15</v>
      </c>
      <c r="B275" s="16" t="s">
        <v>373</v>
      </c>
      <c r="L275" s="31"/>
      <c r="M275" s="41"/>
      <c r="N275" s="41"/>
      <c r="O275" s="41"/>
      <c r="P275" s="41"/>
      <c r="Q275" s="41"/>
      <c r="R275" s="41"/>
      <c r="S275" s="41"/>
      <c r="T275" s="41"/>
    </row>
    <row r="276" spans="1:20" s="16" customFormat="1" x14ac:dyDescent="0.25">
      <c r="A276" s="31" t="s">
        <v>15</v>
      </c>
      <c r="B276" s="16" t="s">
        <v>322</v>
      </c>
      <c r="L276" s="31"/>
      <c r="M276" s="41"/>
      <c r="N276" s="41"/>
      <c r="O276" s="41"/>
      <c r="P276" s="41"/>
      <c r="Q276" s="41"/>
      <c r="R276" s="41"/>
      <c r="S276" s="41"/>
      <c r="T276" s="41"/>
    </row>
    <row r="277" spans="1:20" s="16" customFormat="1" x14ac:dyDescent="0.25">
      <c r="A277" s="31" t="s">
        <v>15</v>
      </c>
      <c r="B277" s="16" t="s">
        <v>240</v>
      </c>
      <c r="L277" s="31"/>
      <c r="M277" s="41"/>
      <c r="N277" s="41"/>
      <c r="O277" s="41"/>
      <c r="P277" s="41"/>
      <c r="Q277" s="41"/>
      <c r="R277" s="41"/>
      <c r="S277" s="41"/>
      <c r="T277" s="41"/>
    </row>
    <row r="278" spans="1:20" s="16" customFormat="1" x14ac:dyDescent="0.25">
      <c r="A278" s="31" t="s">
        <v>15</v>
      </c>
      <c r="B278" s="16" t="s">
        <v>323</v>
      </c>
      <c r="L278" s="31"/>
      <c r="M278" s="41"/>
      <c r="N278" s="41"/>
      <c r="O278" s="41"/>
      <c r="P278" s="41"/>
      <c r="Q278" s="41"/>
      <c r="R278" s="41"/>
      <c r="S278" s="41"/>
      <c r="T278" s="41"/>
    </row>
    <row r="279" spans="1:20" s="16" customFormat="1" x14ac:dyDescent="0.25">
      <c r="A279" s="31" t="s">
        <v>15</v>
      </c>
      <c r="B279" s="16" t="s">
        <v>258</v>
      </c>
      <c r="L279" s="31"/>
      <c r="M279" s="41"/>
      <c r="N279" s="41"/>
      <c r="O279" s="41"/>
      <c r="P279" s="41"/>
      <c r="Q279" s="41"/>
      <c r="R279" s="41"/>
      <c r="S279" s="41"/>
      <c r="T279" s="41"/>
    </row>
    <row r="280" spans="1:20" s="16" customFormat="1" x14ac:dyDescent="0.25">
      <c r="A280" s="31" t="s">
        <v>15</v>
      </c>
      <c r="B280" s="16" t="s">
        <v>283</v>
      </c>
      <c r="L280" s="31"/>
      <c r="M280" s="41"/>
      <c r="N280" s="41"/>
      <c r="O280" s="41"/>
      <c r="P280" s="41"/>
      <c r="Q280" s="41"/>
      <c r="R280" s="41"/>
      <c r="S280" s="41"/>
      <c r="T280" s="41"/>
    </row>
    <row r="281" spans="1:20" s="16" customFormat="1" x14ac:dyDescent="0.25">
      <c r="A281" s="31" t="s">
        <v>15</v>
      </c>
      <c r="B281" s="16" t="s">
        <v>324</v>
      </c>
      <c r="L281" s="31"/>
      <c r="M281" s="41"/>
      <c r="N281" s="41"/>
      <c r="O281" s="41"/>
      <c r="P281" s="41"/>
      <c r="Q281" s="41"/>
      <c r="R281" s="41"/>
      <c r="S281" s="41"/>
      <c r="T281" s="41"/>
    </row>
    <row r="282" spans="1:20" s="16" customFormat="1" x14ac:dyDescent="0.25">
      <c r="A282" s="31" t="s">
        <v>15</v>
      </c>
      <c r="B282" s="16" t="s">
        <v>263</v>
      </c>
      <c r="L282" s="31"/>
      <c r="M282" s="41"/>
      <c r="N282" s="41"/>
      <c r="O282" s="41"/>
      <c r="P282" s="41"/>
      <c r="Q282" s="41"/>
      <c r="R282" s="41"/>
      <c r="S282" s="41"/>
      <c r="T282" s="41"/>
    </row>
    <row r="283" spans="1:20" s="16" customFormat="1" x14ac:dyDescent="0.25">
      <c r="A283" s="31" t="s">
        <v>15</v>
      </c>
      <c r="B283" s="16" t="s">
        <v>264</v>
      </c>
      <c r="L283" s="31"/>
      <c r="M283" s="41"/>
      <c r="N283" s="41"/>
      <c r="O283" s="41"/>
      <c r="P283" s="41"/>
      <c r="Q283" s="41"/>
      <c r="R283" s="41"/>
      <c r="S283" s="41"/>
      <c r="T283" s="41"/>
    </row>
    <row r="284" spans="1:20" s="16" customFormat="1" x14ac:dyDescent="0.25">
      <c r="A284" s="31" t="s">
        <v>15</v>
      </c>
      <c r="B284" s="16" t="s">
        <v>325</v>
      </c>
      <c r="L284" s="31"/>
      <c r="M284" s="41"/>
      <c r="N284" s="41"/>
      <c r="O284" s="41"/>
      <c r="P284" s="41"/>
      <c r="Q284" s="41"/>
      <c r="R284" s="41"/>
      <c r="S284" s="41"/>
      <c r="T284" s="41"/>
    </row>
    <row r="285" spans="1:20" s="16" customFormat="1" x14ac:dyDescent="0.25">
      <c r="A285" s="31" t="s">
        <v>15</v>
      </c>
      <c r="B285" s="16" t="s">
        <v>326</v>
      </c>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136">
        <v>2.15</v>
      </c>
      <c r="B289" s="59" t="s">
        <v>403</v>
      </c>
      <c r="L289" s="31"/>
      <c r="M289" s="41"/>
      <c r="N289" s="41"/>
      <c r="O289" s="41"/>
      <c r="P289" s="41"/>
      <c r="Q289" s="41"/>
      <c r="R289" s="41"/>
      <c r="S289" s="41"/>
      <c r="T289" s="41"/>
    </row>
    <row r="290" spans="1:20" s="16" customFormat="1" x14ac:dyDescent="0.25">
      <c r="A290" s="31" t="s">
        <v>15</v>
      </c>
      <c r="B290" s="16" t="s">
        <v>404</v>
      </c>
      <c r="L290" s="31"/>
      <c r="M290" s="41"/>
      <c r="N290" s="41"/>
      <c r="O290" s="41"/>
      <c r="P290" s="41"/>
      <c r="Q290" s="41"/>
      <c r="R290" s="41"/>
      <c r="S290" s="41"/>
      <c r="T290" s="41"/>
    </row>
    <row r="291" spans="1:20" s="16" customFormat="1" x14ac:dyDescent="0.25">
      <c r="A291" s="31" t="s">
        <v>15</v>
      </c>
      <c r="B291" s="16" t="s">
        <v>405</v>
      </c>
      <c r="L291" s="31"/>
      <c r="M291" s="41"/>
      <c r="N291" s="41"/>
      <c r="O291" s="41"/>
      <c r="P291" s="41"/>
      <c r="Q291" s="41"/>
      <c r="R291" s="41"/>
      <c r="S291" s="41"/>
      <c r="T291" s="41"/>
    </row>
    <row r="292" spans="1:20" s="16" customFormat="1" x14ac:dyDescent="0.25">
      <c r="A292" s="31" t="s">
        <v>15</v>
      </c>
      <c r="B292" s="16" t="s">
        <v>406</v>
      </c>
      <c r="L292" s="31"/>
      <c r="M292" s="41"/>
      <c r="N292" s="41"/>
      <c r="O292" s="41"/>
      <c r="P292" s="41"/>
      <c r="Q292" s="41"/>
      <c r="R292" s="41"/>
      <c r="S292" s="41"/>
      <c r="T292" s="41"/>
    </row>
    <row r="293" spans="1:20" s="16" customFormat="1" x14ac:dyDescent="0.25">
      <c r="A293" s="31" t="s">
        <v>15</v>
      </c>
      <c r="B293" s="16" t="s">
        <v>407</v>
      </c>
      <c r="L293" s="31" t="str">
        <f t="shared" si="2"/>
        <v>•</v>
      </c>
      <c r="M293" s="143" t="s">
        <v>252</v>
      </c>
      <c r="N293" s="143"/>
      <c r="O293" s="143"/>
      <c r="P293" s="143"/>
      <c r="Q293" s="143"/>
      <c r="R293" s="143"/>
      <c r="S293" s="143"/>
      <c r="T293" s="143"/>
    </row>
    <row r="294" spans="1:20" s="16" customFormat="1" x14ac:dyDescent="0.25">
      <c r="A294" s="31" t="s">
        <v>15</v>
      </c>
      <c r="B294" s="16" t="s">
        <v>356</v>
      </c>
      <c r="L294" s="31" t="str">
        <f t="shared" si="2"/>
        <v>•</v>
      </c>
      <c r="M294" s="41" t="s">
        <v>253</v>
      </c>
      <c r="N294" s="41"/>
      <c r="O294" s="41"/>
      <c r="P294" s="41"/>
      <c r="Q294" s="41"/>
      <c r="R294" s="41"/>
      <c r="S294" s="41"/>
      <c r="T294" s="41"/>
    </row>
    <row r="295" spans="1:20" s="16" customFormat="1" x14ac:dyDescent="0.25">
      <c r="A295" s="31" t="s">
        <v>15</v>
      </c>
      <c r="B295" s="16" t="s">
        <v>382</v>
      </c>
      <c r="L295" s="31"/>
      <c r="M295" s="41"/>
      <c r="N295" s="41"/>
      <c r="O295" s="41"/>
      <c r="P295" s="41"/>
      <c r="Q295" s="41"/>
      <c r="R295" s="41"/>
      <c r="S295" s="41"/>
      <c r="T295" s="41"/>
    </row>
    <row r="296" spans="1:20" s="16" customFormat="1" x14ac:dyDescent="0.25">
      <c r="A296" s="31"/>
      <c r="L296" s="31" t="str">
        <f t="shared" si="2"/>
        <v>•</v>
      </c>
      <c r="M296" s="41" t="s">
        <v>254</v>
      </c>
      <c r="N296" s="41"/>
      <c r="O296" s="41"/>
      <c r="P296" s="41"/>
      <c r="Q296" s="41"/>
      <c r="R296" s="41"/>
      <c r="S296" s="41"/>
      <c r="T296" s="41"/>
    </row>
    <row r="297" spans="1:20" s="16" customFormat="1" x14ac:dyDescent="0.25">
      <c r="A297" s="136">
        <v>2.16</v>
      </c>
      <c r="B297" s="59" t="s">
        <v>408</v>
      </c>
      <c r="L297" s="31" t="str">
        <f t="shared" si="2"/>
        <v>•</v>
      </c>
      <c r="M297" s="145" t="s">
        <v>286</v>
      </c>
      <c r="N297" s="145"/>
      <c r="O297" s="145"/>
      <c r="P297" s="145"/>
      <c r="Q297" s="145"/>
      <c r="R297" s="145"/>
      <c r="S297" s="145"/>
      <c r="T297" s="145"/>
    </row>
    <row r="298" spans="1:20" s="16" customFormat="1" x14ac:dyDescent="0.25">
      <c r="A298" s="31" t="s">
        <v>15</v>
      </c>
      <c r="B298" s="16" t="s">
        <v>409</v>
      </c>
      <c r="L298" s="31"/>
      <c r="M298" s="71"/>
      <c r="N298" s="71"/>
      <c r="O298" s="71"/>
      <c r="P298" s="71"/>
      <c r="Q298" s="71"/>
      <c r="R298" s="71"/>
      <c r="S298" s="71"/>
      <c r="T298" s="71"/>
    </row>
    <row r="299" spans="1:20" s="16" customFormat="1" x14ac:dyDescent="0.25">
      <c r="A299" s="31" t="s">
        <v>15</v>
      </c>
      <c r="B299" s="16" t="s">
        <v>410</v>
      </c>
      <c r="L299" s="31"/>
      <c r="M299" s="71"/>
      <c r="N299" s="71"/>
      <c r="O299" s="71"/>
      <c r="P299" s="71"/>
      <c r="Q299" s="71"/>
      <c r="R299" s="71"/>
      <c r="S299" s="71"/>
      <c r="T299" s="71"/>
    </row>
    <row r="300" spans="1:20" s="16" customFormat="1" x14ac:dyDescent="0.25">
      <c r="A300" s="31" t="s">
        <v>15</v>
      </c>
      <c r="B300" s="16" t="s">
        <v>411</v>
      </c>
      <c r="L300" s="31"/>
      <c r="M300" s="71"/>
      <c r="N300" s="71"/>
      <c r="O300" s="71"/>
      <c r="P300" s="71"/>
      <c r="Q300" s="71"/>
      <c r="R300" s="71"/>
      <c r="S300" s="71"/>
      <c r="T300" s="71"/>
    </row>
    <row r="301" spans="1:20" s="16" customFormat="1" x14ac:dyDescent="0.25">
      <c r="A301" s="31" t="s">
        <v>15</v>
      </c>
      <c r="B301" s="16" t="s">
        <v>412</v>
      </c>
      <c r="L301" s="31" t="str">
        <f t="shared" si="2"/>
        <v>•</v>
      </c>
      <c r="M301" s="143" t="s">
        <v>255</v>
      </c>
      <c r="N301" s="143"/>
      <c r="O301" s="143"/>
      <c r="P301" s="143"/>
      <c r="Q301" s="143"/>
      <c r="R301" s="143"/>
      <c r="S301" s="143"/>
      <c r="T301" s="143"/>
    </row>
    <row r="302" spans="1:20" s="16" customFormat="1" x14ac:dyDescent="0.25">
      <c r="A302" s="31" t="s">
        <v>15</v>
      </c>
      <c r="B302" s="16" t="s">
        <v>367</v>
      </c>
      <c r="L302" s="31"/>
      <c r="M302" s="41"/>
      <c r="N302" s="41"/>
      <c r="O302" s="41"/>
      <c r="P302" s="41"/>
      <c r="Q302" s="41"/>
      <c r="R302" s="41"/>
      <c r="S302" s="41"/>
      <c r="T302" s="41"/>
    </row>
    <row r="303" spans="1:20" s="16" customFormat="1" x14ac:dyDescent="0.25">
      <c r="A303" s="31"/>
      <c r="L303" s="31" t="str">
        <f t="shared" si="2"/>
        <v>•</v>
      </c>
      <c r="M303" s="143" t="s">
        <v>256</v>
      </c>
      <c r="N303" s="143"/>
      <c r="O303" s="143"/>
      <c r="P303" s="143"/>
      <c r="Q303" s="143"/>
      <c r="R303" s="143"/>
      <c r="S303" s="143"/>
      <c r="T303" s="143"/>
    </row>
    <row r="304" spans="1:20" s="16" customFormat="1" x14ac:dyDescent="0.25">
      <c r="A304" s="136">
        <v>2.17</v>
      </c>
      <c r="B304" s="59" t="s">
        <v>413</v>
      </c>
      <c r="L304" s="31"/>
      <c r="M304" s="143"/>
      <c r="N304" s="143"/>
      <c r="O304" s="143"/>
      <c r="P304" s="143"/>
      <c r="Q304" s="143"/>
      <c r="R304" s="143"/>
      <c r="S304" s="143"/>
      <c r="T304" s="143"/>
    </row>
    <row r="305" spans="1:24" s="16" customFormat="1" x14ac:dyDescent="0.25">
      <c r="A305" s="31" t="s">
        <v>15</v>
      </c>
      <c r="B305" s="16" t="s">
        <v>414</v>
      </c>
      <c r="L305" s="91"/>
      <c r="M305" s="107"/>
      <c r="N305" s="42"/>
      <c r="Q305" s="31"/>
    </row>
    <row r="306" spans="1:24" s="16" customFormat="1" x14ac:dyDescent="0.25">
      <c r="A306" s="31" t="s">
        <v>15</v>
      </c>
      <c r="B306" s="16" t="s">
        <v>415</v>
      </c>
      <c r="L306" s="91"/>
      <c r="M306" s="107"/>
      <c r="O306" s="42"/>
      <c r="P306" s="42"/>
    </row>
    <row r="307" spans="1:24" s="16" customFormat="1" x14ac:dyDescent="0.25">
      <c r="A307" s="31" t="s">
        <v>15</v>
      </c>
      <c r="B307" s="16" t="s">
        <v>373</v>
      </c>
      <c r="L307" s="91" t="s">
        <v>15</v>
      </c>
      <c r="M307" s="107" t="s">
        <v>283</v>
      </c>
      <c r="O307" s="42"/>
      <c r="P307" s="42"/>
    </row>
    <row r="308" spans="1:24" s="16" customFormat="1" x14ac:dyDescent="0.25">
      <c r="A308" s="31" t="s">
        <v>15</v>
      </c>
      <c r="B308" s="16" t="s">
        <v>322</v>
      </c>
      <c r="L308" s="31"/>
    </row>
    <row r="309" spans="1:24" x14ac:dyDescent="0.25">
      <c r="A309" s="1" t="s">
        <v>15</v>
      </c>
      <c r="B309" t="s">
        <v>240</v>
      </c>
      <c r="L309" s="1"/>
      <c r="M309" s="89"/>
    </row>
    <row r="310" spans="1:24" ht="16.5" thickBot="1" x14ac:dyDescent="0.3">
      <c r="A310" s="129" t="s">
        <v>15</v>
      </c>
      <c r="B310" s="131" t="s">
        <v>323</v>
      </c>
      <c r="C310" s="131"/>
      <c r="D310" s="131"/>
      <c r="E310" s="131"/>
      <c r="F310" s="131"/>
      <c r="G310" s="131"/>
      <c r="H310" s="131"/>
      <c r="I310" s="131"/>
      <c r="L310" s="99" t="s">
        <v>238</v>
      </c>
      <c r="M310" s="89"/>
    </row>
    <row r="311" spans="1:24" x14ac:dyDescent="0.25">
      <c r="A311" s="129" t="s">
        <v>15</v>
      </c>
      <c r="B311" t="s">
        <v>258</v>
      </c>
      <c r="C311" s="131"/>
      <c r="D311" s="131"/>
      <c r="E311" s="131"/>
      <c r="F311" s="131"/>
      <c r="G311" s="131"/>
      <c r="H311" s="131"/>
      <c r="I311" s="131"/>
      <c r="L311" s="98" t="s">
        <v>228</v>
      </c>
      <c r="M311" s="83" t="s">
        <v>239</v>
      </c>
      <c r="N311" s="92"/>
      <c r="O311" s="93"/>
    </row>
    <row r="312" spans="1:24" x14ac:dyDescent="0.25">
      <c r="A312" s="129" t="s">
        <v>15</v>
      </c>
      <c r="B312" s="131" t="s">
        <v>283</v>
      </c>
      <c r="C312" s="131"/>
      <c r="D312" s="131"/>
      <c r="E312" s="131"/>
      <c r="F312" s="131"/>
      <c r="G312" s="131"/>
      <c r="H312" s="131"/>
      <c r="I312" s="131"/>
      <c r="J312" s="29"/>
      <c r="K312" s="16"/>
      <c r="L312" s="91"/>
      <c r="M312" s="16" t="s">
        <v>279</v>
      </c>
      <c r="O312" s="69"/>
      <c r="R312" s="1"/>
      <c r="S312" s="1"/>
      <c r="T312" s="1"/>
      <c r="U312" s="1"/>
      <c r="V312" s="1"/>
      <c r="W312" s="1"/>
      <c r="X312" s="1"/>
    </row>
    <row r="313" spans="1:24" x14ac:dyDescent="0.25">
      <c r="A313" s="129" t="s">
        <v>15</v>
      </c>
      <c r="B313" s="131" t="s">
        <v>324</v>
      </c>
      <c r="C313" s="131"/>
      <c r="D313" s="131"/>
      <c r="E313" s="131"/>
      <c r="F313" s="131"/>
      <c r="G313" s="131"/>
      <c r="H313" s="131"/>
      <c r="I313" s="131"/>
      <c r="J313" s="29"/>
      <c r="K313" s="16"/>
      <c r="L313" s="91"/>
      <c r="M313" s="94" t="s">
        <v>258</v>
      </c>
      <c r="O313" s="69"/>
      <c r="R313" s="1"/>
      <c r="S313" s="1"/>
      <c r="T313" s="1"/>
      <c r="U313" s="1"/>
      <c r="V313" s="1"/>
      <c r="W313" s="1"/>
      <c r="X313" s="1"/>
    </row>
    <row r="314" spans="1:24" x14ac:dyDescent="0.25">
      <c r="A314" s="129" t="s">
        <v>15</v>
      </c>
      <c r="B314" s="131" t="s">
        <v>263</v>
      </c>
      <c r="C314" s="131"/>
      <c r="D314" s="131"/>
      <c r="E314" s="131"/>
      <c r="F314" s="131"/>
      <c r="G314" s="131"/>
      <c r="H314" s="131"/>
      <c r="I314" s="131"/>
      <c r="J314" s="29"/>
      <c r="K314" s="16"/>
      <c r="L314" s="91"/>
      <c r="M314" s="94"/>
      <c r="O314" s="69"/>
      <c r="R314" s="1"/>
      <c r="S314" s="1"/>
      <c r="T314" s="1"/>
      <c r="U314" s="1"/>
      <c r="V314" s="1"/>
      <c r="W314" s="1"/>
      <c r="X314" s="1"/>
    </row>
    <row r="315" spans="1:24" x14ac:dyDescent="0.25">
      <c r="A315" s="129" t="s">
        <v>15</v>
      </c>
      <c r="B315" s="131" t="s">
        <v>264</v>
      </c>
      <c r="C315" s="131"/>
      <c r="D315" s="131"/>
      <c r="E315" s="131"/>
      <c r="F315" s="131"/>
      <c r="G315" s="131"/>
      <c r="H315" s="131"/>
      <c r="I315" s="131"/>
      <c r="J315" s="29"/>
      <c r="K315" s="16"/>
      <c r="L315" s="91"/>
      <c r="M315" s="94"/>
      <c r="O315" s="69"/>
      <c r="R315" s="1"/>
      <c r="S315" s="1"/>
      <c r="T315" s="1"/>
      <c r="U315" s="1"/>
      <c r="V315" s="1"/>
      <c r="W315" s="1"/>
      <c r="X315" s="1"/>
    </row>
    <row r="316" spans="1:24" x14ac:dyDescent="0.25">
      <c r="A316" s="129" t="s">
        <v>15</v>
      </c>
      <c r="B316" s="131" t="s">
        <v>325</v>
      </c>
      <c r="C316" s="131"/>
      <c r="D316" s="131"/>
      <c r="E316" s="131"/>
      <c r="F316" s="131"/>
      <c r="G316" s="131"/>
      <c r="H316" s="131"/>
      <c r="I316" s="131"/>
      <c r="L316" s="105" t="s">
        <v>259</v>
      </c>
      <c r="M316" s="95" t="s">
        <v>239</v>
      </c>
      <c r="N316" s="82"/>
      <c r="O316" s="96"/>
      <c r="S316" s="1"/>
      <c r="T316" s="1"/>
      <c r="U316" s="1"/>
      <c r="V316" s="1"/>
      <c r="W316" s="1"/>
      <c r="X316" s="1"/>
    </row>
    <row r="317" spans="1:24" x14ac:dyDescent="0.25">
      <c r="A317" s="129" t="s">
        <v>15</v>
      </c>
      <c r="B317" s="131" t="s">
        <v>326</v>
      </c>
      <c r="C317" s="131"/>
      <c r="D317" s="131"/>
      <c r="E317" s="131"/>
      <c r="F317" s="131"/>
      <c r="G317" s="131"/>
      <c r="H317" s="131"/>
      <c r="I317" s="131"/>
      <c r="L317" s="97"/>
      <c r="M317" s="94" t="s">
        <v>240</v>
      </c>
      <c r="O317" s="69"/>
      <c r="S317" s="1"/>
      <c r="T317" s="1"/>
      <c r="U317" s="1"/>
      <c r="V317" s="1"/>
      <c r="W317" s="1"/>
      <c r="X317" s="1"/>
    </row>
    <row r="318" spans="1:24" x14ac:dyDescent="0.25">
      <c r="A318" s="129"/>
      <c r="B318" s="131"/>
      <c r="C318" s="131"/>
      <c r="D318" s="131"/>
      <c r="E318" s="131"/>
      <c r="F318" s="131"/>
      <c r="G318" s="131"/>
      <c r="H318" s="131"/>
      <c r="I318" s="131"/>
      <c r="L318" s="97"/>
      <c r="M318" s="25" t="s">
        <v>260</v>
      </c>
      <c r="O318" s="69"/>
      <c r="S318" s="1"/>
      <c r="T318" s="1"/>
      <c r="U318" s="1"/>
      <c r="V318" s="1"/>
      <c r="W318" s="1"/>
      <c r="X318" s="1"/>
    </row>
    <row r="319" spans="1:24" x14ac:dyDescent="0.25">
      <c r="A319" s="129"/>
      <c r="B319" s="131"/>
      <c r="C319" s="131"/>
      <c r="D319" s="131"/>
      <c r="E319" s="131"/>
      <c r="F319" s="131"/>
      <c r="G319" s="131"/>
      <c r="H319" s="131"/>
      <c r="I319" s="131"/>
      <c r="L319" s="97"/>
      <c r="M319" s="25" t="s">
        <v>261</v>
      </c>
      <c r="O319" s="69"/>
      <c r="S319" s="1"/>
      <c r="T319" s="1"/>
      <c r="U319" s="1"/>
      <c r="V319" s="1"/>
      <c r="W319" s="1"/>
      <c r="X319" s="1"/>
    </row>
    <row r="320" spans="1:24" x14ac:dyDescent="0.25">
      <c r="A320" s="129"/>
      <c r="B320" s="131"/>
      <c r="C320" s="131"/>
      <c r="D320" s="131"/>
      <c r="E320" s="131"/>
      <c r="F320" s="131"/>
      <c r="G320" s="131"/>
      <c r="H320" s="131"/>
      <c r="I320" s="131"/>
      <c r="L320" s="97"/>
      <c r="M320" s="25" t="s">
        <v>283</v>
      </c>
      <c r="O320" s="69"/>
      <c r="S320" s="1"/>
      <c r="T320" s="1"/>
      <c r="U320" s="1"/>
      <c r="V320" s="1"/>
      <c r="W320" s="1"/>
      <c r="X320" s="1"/>
    </row>
    <row r="321" spans="1:24" x14ac:dyDescent="0.25">
      <c r="A321" s="129"/>
      <c r="B321" s="131"/>
      <c r="C321" s="131"/>
      <c r="D321" s="131"/>
      <c r="E321" s="131"/>
      <c r="F321" s="131"/>
      <c r="G321" s="131"/>
      <c r="H321" s="131"/>
      <c r="I321" s="131"/>
      <c r="L321" s="97"/>
      <c r="M321" s="25"/>
      <c r="O321" s="69"/>
      <c r="S321" s="1"/>
      <c r="T321" s="1"/>
      <c r="U321" s="1"/>
      <c r="V321" s="1"/>
      <c r="W321" s="1"/>
      <c r="X321" s="1"/>
    </row>
    <row r="322" spans="1:24" x14ac:dyDescent="0.25">
      <c r="A322" s="129"/>
      <c r="B322" s="131"/>
      <c r="C322" s="131"/>
      <c r="D322" s="131"/>
      <c r="E322" s="131"/>
      <c r="F322" s="131"/>
      <c r="G322" s="131"/>
      <c r="H322" s="131"/>
      <c r="I322" s="131"/>
      <c r="L322" s="101"/>
      <c r="M322" s="104"/>
      <c r="N322" s="6"/>
      <c r="O322" s="102"/>
      <c r="S322" s="1"/>
      <c r="T322" s="1"/>
      <c r="U322" s="1"/>
      <c r="V322" s="1"/>
      <c r="W322" s="1"/>
      <c r="X322" s="1"/>
    </row>
    <row r="323" spans="1:24" x14ac:dyDescent="0.25">
      <c r="A323" s="129"/>
      <c r="B323" s="131"/>
      <c r="C323" s="131"/>
      <c r="D323" s="131"/>
      <c r="E323" s="131"/>
      <c r="F323" s="131"/>
      <c r="G323" s="131"/>
      <c r="H323" s="131"/>
      <c r="I323" s="131"/>
      <c r="L323" s="91" t="s">
        <v>257</v>
      </c>
      <c r="M323" s="25" t="s">
        <v>262</v>
      </c>
      <c r="O323" s="69"/>
      <c r="S323" s="1"/>
      <c r="T323" s="1"/>
      <c r="U323" s="1"/>
      <c r="V323" s="1"/>
      <c r="W323" s="1"/>
      <c r="X323" s="1"/>
    </row>
    <row r="324" spans="1:24" x14ac:dyDescent="0.25">
      <c r="A324" s="129"/>
      <c r="B324" s="131"/>
      <c r="C324" s="131"/>
      <c r="D324" s="131"/>
      <c r="E324" s="131"/>
      <c r="F324" s="131"/>
      <c r="G324" s="131"/>
      <c r="H324" s="131"/>
      <c r="I324" s="131"/>
      <c r="L324" s="68"/>
      <c r="M324" t="s">
        <v>263</v>
      </c>
      <c r="O324" s="69"/>
      <c r="T324" s="1"/>
    </row>
    <row r="325" spans="1:24" x14ac:dyDescent="0.25">
      <c r="A325" s="129"/>
      <c r="B325" s="131"/>
      <c r="C325" s="131"/>
      <c r="D325" s="131"/>
      <c r="E325" s="131"/>
      <c r="F325" s="131"/>
      <c r="G325" s="131"/>
      <c r="H325" s="131"/>
      <c r="I325" s="131"/>
      <c r="L325" s="68"/>
      <c r="M325" t="s">
        <v>264</v>
      </c>
      <c r="O325" s="69"/>
      <c r="T325" s="1"/>
    </row>
    <row r="326" spans="1:24" x14ac:dyDescent="0.25">
      <c r="A326" s="129"/>
      <c r="B326" s="131"/>
      <c r="C326" s="131"/>
      <c r="D326" s="131"/>
      <c r="E326" s="131"/>
      <c r="F326" s="131"/>
      <c r="G326" s="131"/>
      <c r="H326" s="131"/>
      <c r="I326" s="131"/>
      <c r="L326" s="68"/>
      <c r="O326" s="69"/>
      <c r="T326" s="1"/>
    </row>
    <row r="327" spans="1:24" ht="15.75" thickBot="1" x14ac:dyDescent="0.3">
      <c r="A327" s="129"/>
      <c r="B327" s="131"/>
      <c r="C327" s="131"/>
      <c r="D327" s="131"/>
      <c r="E327" s="131"/>
      <c r="F327" s="131"/>
      <c r="G327" s="131"/>
      <c r="H327" s="131"/>
      <c r="I327" s="131"/>
      <c r="L327" s="106"/>
      <c r="M327" s="84"/>
      <c r="N327" s="21"/>
      <c r="O327" s="70"/>
      <c r="T327" s="1"/>
    </row>
    <row r="328" spans="1:24" x14ac:dyDescent="0.25">
      <c r="A328" s="129"/>
      <c r="B328" s="131"/>
      <c r="C328" s="131"/>
      <c r="D328" s="131"/>
      <c r="E328" s="131"/>
      <c r="F328" s="131"/>
      <c r="G328" s="131"/>
      <c r="H328" s="131"/>
      <c r="I328" s="131"/>
      <c r="L328" s="31"/>
      <c r="M328" s="16"/>
    </row>
    <row r="329" spans="1:24" s="16" customFormat="1" x14ac:dyDescent="0.25">
      <c r="A329" s="129"/>
      <c r="B329" s="131"/>
      <c r="C329" s="131"/>
      <c r="D329" s="131"/>
      <c r="E329" s="131"/>
      <c r="F329" s="131"/>
      <c r="G329" s="131"/>
      <c r="H329" s="131"/>
      <c r="I329" s="131"/>
    </row>
    <row r="330" spans="1:24" s="16" customFormat="1" ht="15.75" customHeight="1" thickBot="1" x14ac:dyDescent="0.3">
      <c r="A330" s="31"/>
      <c r="L330" s="59" t="s">
        <v>134</v>
      </c>
    </row>
    <row r="331" spans="1:24" s="16" customFormat="1" x14ac:dyDescent="0.25">
      <c r="A331" s="31" t="str">
        <f t="shared" ref="A331:A334" si="3">IF(B331&lt;&gt;"","•","")</f>
        <v/>
      </c>
      <c r="L331" s="100" t="s">
        <v>15</v>
      </c>
      <c r="M331" s="83" t="s">
        <v>265</v>
      </c>
      <c r="N331" s="83"/>
      <c r="O331" s="90"/>
    </row>
    <row r="332" spans="1:24" s="16" customFormat="1" x14ac:dyDescent="0.25">
      <c r="A332" s="31" t="str">
        <f t="shared" si="3"/>
        <v/>
      </c>
      <c r="L332" s="91" t="s">
        <v>15</v>
      </c>
      <c r="M332" s="16" t="s">
        <v>266</v>
      </c>
      <c r="O332" s="77"/>
    </row>
    <row r="333" spans="1:24" s="16" customFormat="1" x14ac:dyDescent="0.25">
      <c r="A333" s="31" t="str">
        <f t="shared" si="3"/>
        <v/>
      </c>
      <c r="L333" s="91" t="s">
        <v>15</v>
      </c>
      <c r="M333" s="16" t="s">
        <v>267</v>
      </c>
      <c r="O333" s="77"/>
    </row>
    <row r="334" spans="1:24" s="16" customFormat="1" x14ac:dyDescent="0.25">
      <c r="A334" s="31" t="str">
        <f t="shared" si="3"/>
        <v/>
      </c>
      <c r="L334" s="91" t="s">
        <v>15</v>
      </c>
      <c r="M334" s="16" t="s">
        <v>268</v>
      </c>
      <c r="O334" s="77"/>
    </row>
    <row r="335" spans="1:24" s="16" customFormat="1" ht="15" customHeight="1" x14ac:dyDescent="0.25">
      <c r="A335" s="60" t="s">
        <v>135</v>
      </c>
      <c r="B335" s="59" t="s">
        <v>211</v>
      </c>
      <c r="D335" s="42"/>
      <c r="E335" s="42"/>
      <c r="F335" s="42"/>
      <c r="G335" s="42"/>
      <c r="H335" s="42"/>
      <c r="I335" s="58"/>
      <c r="K335" s="59"/>
      <c r="L335"/>
      <c r="N335" s="42"/>
      <c r="O335" s="42"/>
      <c r="P335" s="42"/>
    </row>
    <row r="336" spans="1:24" s="16" customFormat="1" ht="15" customHeight="1" x14ac:dyDescent="0.25">
      <c r="A336" s="65" t="s">
        <v>212</v>
      </c>
      <c r="B336" s="59" t="s">
        <v>224</v>
      </c>
      <c r="D336" s="42"/>
      <c r="E336" s="42"/>
      <c r="F336" s="42"/>
      <c r="G336" s="42"/>
      <c r="H336" s="42"/>
      <c r="I336" s="58"/>
      <c r="K336" s="59"/>
      <c r="N336" s="42"/>
      <c r="O336" s="42"/>
      <c r="P336" s="42"/>
    </row>
    <row r="337" spans="1:24" s="16" customFormat="1" ht="15" customHeight="1" x14ac:dyDescent="0.25">
      <c r="A337" s="60"/>
      <c r="B337" s="145" t="s">
        <v>284</v>
      </c>
      <c r="C337" s="145"/>
      <c r="D337" s="145"/>
      <c r="E337" s="145"/>
      <c r="F337" s="145"/>
      <c r="G337" s="145"/>
      <c r="H337" s="145"/>
      <c r="I337" s="145"/>
      <c r="K337" s="59"/>
      <c r="N337" s="42"/>
      <c r="O337" s="42"/>
      <c r="P337" s="42"/>
    </row>
    <row r="338" spans="1:24" s="16" customFormat="1" ht="15" customHeight="1" x14ac:dyDescent="0.25">
      <c r="A338" s="60"/>
      <c r="B338" s="145"/>
      <c r="C338" s="145"/>
      <c r="D338" s="145"/>
      <c r="E338" s="145"/>
      <c r="F338" s="145"/>
      <c r="G338" s="145"/>
      <c r="H338" s="145"/>
      <c r="I338" s="145"/>
      <c r="K338" s="59"/>
      <c r="M338" s="42"/>
      <c r="N338" s="42"/>
      <c r="O338" s="42"/>
      <c r="P338" s="42"/>
    </row>
    <row r="339" spans="1:24" s="16" customFormat="1" ht="15" customHeight="1" x14ac:dyDescent="0.25">
      <c r="A339" s="60"/>
      <c r="B339" s="145"/>
      <c r="C339" s="145"/>
      <c r="D339" s="145"/>
      <c r="E339" s="145"/>
      <c r="F339" s="145"/>
      <c r="G339" s="145"/>
      <c r="H339" s="145"/>
      <c r="I339" s="145"/>
      <c r="K339" s="59"/>
      <c r="M339" s="42"/>
      <c r="N339" s="42"/>
      <c r="O339" s="42"/>
      <c r="P339" s="42"/>
    </row>
    <row r="340" spans="1:24" s="16" customFormat="1" ht="15" customHeight="1" x14ac:dyDescent="0.25">
      <c r="A340" s="60"/>
      <c r="B340" s="145"/>
      <c r="C340" s="145"/>
      <c r="D340" s="145"/>
      <c r="E340" s="145"/>
      <c r="F340" s="145"/>
      <c r="G340" s="145"/>
      <c r="H340" s="145"/>
      <c r="I340" s="145"/>
      <c r="K340" s="59"/>
      <c r="M340" s="42"/>
      <c r="N340" s="42"/>
      <c r="O340" s="42"/>
      <c r="P340" s="42"/>
    </row>
    <row r="341" spans="1:24" s="16" customFormat="1" ht="10.15" customHeight="1" x14ac:dyDescent="0.25">
      <c r="A341" s="60"/>
      <c r="B341" s="59"/>
      <c r="D341" s="42"/>
      <c r="E341" s="42"/>
      <c r="F341" s="42"/>
      <c r="G341" s="42"/>
      <c r="H341" s="42"/>
      <c r="I341" s="58"/>
      <c r="K341" s="59"/>
      <c r="M341" s="42"/>
      <c r="N341" s="42"/>
      <c r="O341" s="42"/>
      <c r="P341" s="42"/>
    </row>
    <row r="342" spans="1:24" s="16" customFormat="1" ht="15" customHeight="1" x14ac:dyDescent="0.25">
      <c r="A342" s="59">
        <v>3.2</v>
      </c>
      <c r="B342" s="59" t="s">
        <v>226</v>
      </c>
      <c r="D342" s="42"/>
      <c r="E342" s="42"/>
      <c r="F342" s="42"/>
      <c r="G342" s="42"/>
      <c r="H342" s="42"/>
      <c r="I342" s="58"/>
      <c r="K342" s="59"/>
      <c r="M342" s="42"/>
      <c r="N342" s="42"/>
      <c r="O342" s="42"/>
      <c r="P342" s="42"/>
    </row>
    <row r="343" spans="1:24" s="16" customFormat="1" ht="13.15" customHeight="1" x14ac:dyDescent="0.25">
      <c r="A343" s="60"/>
      <c r="B343" s="145" t="s">
        <v>221</v>
      </c>
      <c r="C343" s="145"/>
      <c r="D343" s="145"/>
      <c r="E343" s="145"/>
      <c r="F343" s="145"/>
      <c r="G343" s="145"/>
      <c r="H343" s="145"/>
      <c r="I343" s="145"/>
      <c r="K343" s="59"/>
      <c r="M343" s="42"/>
      <c r="N343" s="42"/>
      <c r="O343" s="42"/>
      <c r="P343" s="42"/>
    </row>
    <row r="344" spans="1:24" s="16" customFormat="1" ht="15" customHeight="1" x14ac:dyDescent="0.25">
      <c r="A344" s="60"/>
      <c r="B344" s="145"/>
      <c r="C344" s="145"/>
      <c r="D344" s="145"/>
      <c r="E344" s="145"/>
      <c r="F344" s="145"/>
      <c r="G344" s="145"/>
      <c r="H344" s="145"/>
      <c r="I344" s="145"/>
      <c r="K344" s="59" t="s">
        <v>218</v>
      </c>
      <c r="M344" s="42"/>
      <c r="N344" s="42"/>
      <c r="O344" s="42"/>
      <c r="P344" s="42"/>
      <c r="Q344" s="59"/>
    </row>
    <row r="345" spans="1:24" s="16" customFormat="1" ht="15" customHeight="1" x14ac:dyDescent="0.25">
      <c r="A345" s="33" t="s">
        <v>15</v>
      </c>
      <c r="B345" s="25" t="s">
        <v>216</v>
      </c>
      <c r="D345" s="42"/>
      <c r="E345" s="42"/>
      <c r="F345" s="42"/>
      <c r="G345" s="42"/>
      <c r="H345" s="42"/>
      <c r="I345" s="58"/>
      <c r="K345" s="16" t="s">
        <v>216</v>
      </c>
      <c r="M345" s="42"/>
      <c r="N345" s="42"/>
      <c r="O345" s="42"/>
      <c r="P345" s="42"/>
      <c r="Q345" s="67"/>
    </row>
    <row r="346" spans="1:24" s="16" customFormat="1" ht="15" customHeight="1" x14ac:dyDescent="0.25">
      <c r="A346" s="33" t="s">
        <v>15</v>
      </c>
      <c r="B346" s="25" t="s">
        <v>219</v>
      </c>
      <c r="D346" s="42"/>
      <c r="E346" s="42"/>
      <c r="F346" s="42"/>
      <c r="G346" s="42"/>
      <c r="H346" s="42"/>
      <c r="I346" s="58"/>
      <c r="K346" s="66" t="s">
        <v>217</v>
      </c>
      <c r="M346" s="42"/>
      <c r="N346" s="42"/>
      <c r="O346" s="42"/>
      <c r="P346" s="42"/>
      <c r="Q346" s="67"/>
    </row>
    <row r="347" spans="1:24" s="16" customFormat="1" ht="15" customHeight="1" x14ac:dyDescent="0.25">
      <c r="A347" s="33"/>
      <c r="B347" s="25"/>
      <c r="D347" s="42"/>
      <c r="E347" s="42"/>
      <c r="F347" s="42"/>
      <c r="G347" s="42"/>
      <c r="H347" s="42"/>
      <c r="I347" s="58"/>
      <c r="K347" s="66" t="s">
        <v>219</v>
      </c>
      <c r="M347" s="42"/>
      <c r="N347" s="42"/>
      <c r="O347" s="42"/>
      <c r="P347" s="42"/>
      <c r="Q347" s="67"/>
    </row>
    <row r="348" spans="1:24" s="16" customFormat="1" ht="15" customHeight="1" x14ac:dyDescent="0.25">
      <c r="A348" s="33"/>
      <c r="B348" s="25"/>
      <c r="D348" s="42"/>
      <c r="E348" s="42"/>
      <c r="F348" s="42"/>
      <c r="G348" s="42"/>
      <c r="H348" s="42"/>
      <c r="I348" s="58"/>
      <c r="K348" s="66"/>
      <c r="M348" s="42"/>
      <c r="N348" s="42"/>
      <c r="O348" s="42"/>
      <c r="P348" s="42"/>
      <c r="Q348" s="67"/>
    </row>
    <row r="349" spans="1:24" s="16" customFormat="1" ht="15" customHeight="1" x14ac:dyDescent="0.25">
      <c r="A349" s="60"/>
      <c r="B349" s="59"/>
      <c r="D349" s="42"/>
      <c r="E349" s="42"/>
      <c r="F349" s="42"/>
      <c r="G349" s="42"/>
      <c r="H349" s="42"/>
      <c r="I349" s="58"/>
      <c r="K349" s="59"/>
      <c r="M349" s="42"/>
      <c r="N349" s="42"/>
      <c r="O349" s="42"/>
      <c r="P349" s="42"/>
    </row>
    <row r="350" spans="1:24" s="16" customFormat="1" ht="15" customHeight="1" x14ac:dyDescent="0.25">
      <c r="A350" s="59">
        <v>3.3</v>
      </c>
      <c r="B350" s="59" t="s">
        <v>227</v>
      </c>
      <c r="D350" s="42"/>
      <c r="E350" s="42"/>
      <c r="F350" s="42"/>
      <c r="G350" s="42"/>
      <c r="H350" s="42"/>
      <c r="I350" s="58"/>
      <c r="M350" s="42"/>
      <c r="N350" s="42"/>
      <c r="O350" s="42"/>
      <c r="P350" s="42"/>
    </row>
    <row r="351" spans="1:24" s="16" customFormat="1" ht="15" customHeight="1" thickBot="1" x14ac:dyDescent="0.3">
      <c r="A351" s="59"/>
      <c r="B351" s="143" t="s">
        <v>225</v>
      </c>
      <c r="C351" s="143"/>
      <c r="D351" s="143"/>
      <c r="E351" s="143"/>
      <c r="F351" s="143"/>
      <c r="G351" s="143"/>
      <c r="H351" s="143"/>
      <c r="I351" s="143"/>
      <c r="K351" s="59" t="s">
        <v>281</v>
      </c>
      <c r="M351" s="42"/>
      <c r="N351" s="42"/>
      <c r="O351" s="42"/>
      <c r="P351" s="42"/>
      <c r="R351" s="59"/>
      <c r="X351" s="59"/>
    </row>
    <row r="352" spans="1:24" s="16" customFormat="1" ht="15" customHeight="1" thickTop="1" thickBot="1" x14ac:dyDescent="0.3">
      <c r="A352" s="125" t="s">
        <v>15</v>
      </c>
      <c r="B352" s="25" t="s">
        <v>416</v>
      </c>
      <c r="C352" s="25"/>
      <c r="D352" s="29"/>
      <c r="E352" s="25"/>
      <c r="F352" s="29"/>
      <c r="K352" s="124"/>
      <c r="L352" s="25"/>
      <c r="M352" s="25"/>
      <c r="N352" s="29"/>
      <c r="O352" s="25"/>
      <c r="P352" s="29"/>
      <c r="R352" s="33"/>
      <c r="S352" s="25"/>
      <c r="X352" s="33"/>
    </row>
    <row r="353" spans="1:25" s="16" customFormat="1" ht="15" customHeight="1" thickTop="1" x14ac:dyDescent="0.25">
      <c r="A353" s="125" t="s">
        <v>15</v>
      </c>
      <c r="B353" s="25" t="s">
        <v>417</v>
      </c>
      <c r="C353" s="25"/>
      <c r="D353" s="48"/>
      <c r="E353" s="47"/>
      <c r="F353" s="48"/>
      <c r="K353" s="74"/>
      <c r="L353" s="25"/>
      <c r="M353" s="25"/>
      <c r="N353" s="48"/>
      <c r="O353" s="47"/>
      <c r="P353" s="48"/>
      <c r="R353" s="33"/>
      <c r="S353" s="25"/>
      <c r="X353" s="33"/>
    </row>
    <row r="354" spans="1:25" s="16" customFormat="1" ht="15" customHeight="1" x14ac:dyDescent="0.25">
      <c r="A354" s="125" t="s">
        <v>15</v>
      </c>
      <c r="B354" s="25" t="s">
        <v>418</v>
      </c>
      <c r="C354" s="25"/>
      <c r="D354" s="48"/>
      <c r="E354" s="47"/>
      <c r="F354" s="48"/>
      <c r="K354" s="74"/>
      <c r="L354" s="25"/>
      <c r="M354" s="25"/>
      <c r="N354" s="48"/>
      <c r="O354" s="47"/>
      <c r="P354" s="48"/>
      <c r="R354" s="33"/>
      <c r="S354" s="25"/>
      <c r="X354" s="33"/>
      <c r="Y354" s="25"/>
    </row>
    <row r="355" spans="1:25" s="16" customFormat="1" ht="15" customHeight="1" x14ac:dyDescent="0.25">
      <c r="A355" s="125" t="s">
        <v>15</v>
      </c>
      <c r="B355" s="25" t="s">
        <v>419</v>
      </c>
      <c r="C355" s="35"/>
      <c r="D355" s="25"/>
      <c r="E355" s="47"/>
      <c r="F355" s="47"/>
      <c r="K355" s="74"/>
      <c r="L355" s="25"/>
      <c r="M355" s="35"/>
      <c r="N355" s="25"/>
      <c r="O355" s="47"/>
      <c r="P355" s="47"/>
      <c r="R355" s="33"/>
      <c r="S355" s="25"/>
      <c r="X355" s="33"/>
    </row>
    <row r="356" spans="1:25" s="16" customFormat="1" ht="15" customHeight="1" x14ac:dyDescent="0.25">
      <c r="A356" s="125" t="s">
        <v>15</v>
      </c>
      <c r="B356" s="25" t="s">
        <v>420</v>
      </c>
      <c r="C356" s="35"/>
      <c r="D356" s="35"/>
      <c r="E356" s="35"/>
      <c r="F356" s="35"/>
      <c r="K356" s="74"/>
      <c r="L356" s="25"/>
      <c r="M356" s="35"/>
      <c r="N356" s="35"/>
      <c r="O356" s="35"/>
      <c r="P356" s="35"/>
      <c r="R356" s="33"/>
      <c r="S356" s="25"/>
      <c r="X356" s="33"/>
    </row>
    <row r="357" spans="1:25" s="16" customFormat="1" ht="15" customHeight="1" x14ac:dyDescent="0.25">
      <c r="A357" s="125" t="s">
        <v>15</v>
      </c>
      <c r="B357" s="25" t="s">
        <v>421</v>
      </c>
      <c r="C357"/>
      <c r="D357"/>
      <c r="E357"/>
      <c r="F357"/>
      <c r="K357" s="74"/>
      <c r="L357" s="75"/>
      <c r="O357"/>
      <c r="P357"/>
      <c r="R357" s="33"/>
      <c r="S357" s="25"/>
      <c r="X357" s="33"/>
      <c r="Y357" s="25"/>
    </row>
    <row r="358" spans="1:25" s="16" customFormat="1" ht="15" customHeight="1" x14ac:dyDescent="0.25">
      <c r="A358" s="125" t="s">
        <v>15</v>
      </c>
      <c r="B358" s="25" t="s">
        <v>422</v>
      </c>
      <c r="C358"/>
      <c r="D358"/>
      <c r="E358" s="34"/>
      <c r="F358"/>
      <c r="K358" s="74"/>
      <c r="L358" s="25"/>
      <c r="M358"/>
      <c r="N358"/>
      <c r="O358" s="34"/>
      <c r="P358"/>
      <c r="R358" s="33"/>
      <c r="S358" s="25"/>
      <c r="X358" s="33"/>
    </row>
    <row r="359" spans="1:25" s="16" customFormat="1" ht="15" customHeight="1" x14ac:dyDescent="0.25">
      <c r="A359" s="125" t="s">
        <v>15</v>
      </c>
      <c r="B359" s="25" t="s">
        <v>423</v>
      </c>
      <c r="K359" s="74"/>
      <c r="L359" s="25"/>
      <c r="M359"/>
      <c r="N359"/>
      <c r="R359" s="33"/>
      <c r="S359" s="25"/>
      <c r="X359" s="33"/>
    </row>
    <row r="360" spans="1:25" s="16" customFormat="1" ht="15" customHeight="1" x14ac:dyDescent="0.25">
      <c r="A360" s="125" t="s">
        <v>15</v>
      </c>
      <c r="B360" s="25" t="s">
        <v>424</v>
      </c>
      <c r="C360"/>
      <c r="D360"/>
      <c r="E360"/>
      <c r="F360"/>
      <c r="K360" s="74"/>
      <c r="M360"/>
      <c r="N360"/>
      <c r="O360"/>
      <c r="P360"/>
      <c r="R360" s="33"/>
      <c r="X360" s="33"/>
    </row>
    <row r="361" spans="1:25" s="16" customFormat="1" ht="15" customHeight="1" x14ac:dyDescent="0.25">
      <c r="A361" s="125" t="s">
        <v>15</v>
      </c>
      <c r="B361" s="25" t="s">
        <v>425</v>
      </c>
      <c r="C361"/>
      <c r="D361"/>
      <c r="E361"/>
      <c r="F361"/>
      <c r="K361" s="74"/>
      <c r="L361" s="75"/>
      <c r="R361" s="33"/>
      <c r="X361" s="33"/>
    </row>
    <row r="362" spans="1:25" s="16" customFormat="1" x14ac:dyDescent="0.25">
      <c r="R362" s="33"/>
    </row>
    <row r="363" spans="1:25" ht="15" customHeight="1" x14ac:dyDescent="0.25">
      <c r="A363" s="59">
        <v>3.4</v>
      </c>
      <c r="B363" s="59" t="s">
        <v>213</v>
      </c>
    </row>
    <row r="364" spans="1:25" ht="15" customHeight="1" x14ac:dyDescent="0.25">
      <c r="A364" s="59"/>
      <c r="B364" s="141" t="s">
        <v>64</v>
      </c>
      <c r="C364" s="141"/>
      <c r="D364" s="141"/>
      <c r="E364" s="141"/>
      <c r="F364" s="141"/>
      <c r="G364" s="141"/>
      <c r="H364" s="141"/>
      <c r="I364" s="141"/>
      <c r="K364" t="s">
        <v>65</v>
      </c>
    </row>
    <row r="365" spans="1:25" ht="15" customHeight="1" x14ac:dyDescent="0.25">
      <c r="A365" s="59"/>
      <c r="B365" s="81" t="s">
        <v>65</v>
      </c>
      <c r="E365" s="63" t="s">
        <v>214</v>
      </c>
      <c r="K365" s="1" t="s">
        <v>66</v>
      </c>
      <c r="L365" t="s">
        <v>207</v>
      </c>
    </row>
    <row r="366" spans="1:25" ht="15" customHeight="1" x14ac:dyDescent="0.25">
      <c r="B366" t="s">
        <v>68</v>
      </c>
      <c r="E366" s="16"/>
    </row>
    <row r="367" spans="1:25" s="25" customFormat="1" ht="10.15" customHeight="1" x14ac:dyDescent="0.25">
      <c r="A367"/>
      <c r="B367" s="16"/>
      <c r="C367" s="16"/>
      <c r="D367" s="42"/>
      <c r="E367" s="42"/>
      <c r="F367" s="42"/>
      <c r="G367" s="42"/>
      <c r="H367" s="42"/>
      <c r="I367"/>
      <c r="Q367"/>
      <c r="R367"/>
    </row>
    <row r="368" spans="1:25" s="16" customFormat="1" ht="15" customHeight="1" x14ac:dyDescent="0.25">
      <c r="A368" s="60" t="s">
        <v>136</v>
      </c>
      <c r="B368" s="59" t="s">
        <v>137</v>
      </c>
      <c r="D368" s="42"/>
      <c r="E368" s="42"/>
      <c r="F368" s="42"/>
      <c r="G368" s="42"/>
      <c r="H368" s="42"/>
      <c r="I368" s="58"/>
      <c r="K368" s="59"/>
      <c r="M368" s="42"/>
      <c r="N368" s="42"/>
      <c r="O368"/>
      <c r="P368" s="42"/>
    </row>
    <row r="369" spans="1:20" s="16" customFormat="1" ht="19.899999999999999" customHeight="1" x14ac:dyDescent="0.25">
      <c r="B369" s="143" t="s">
        <v>222</v>
      </c>
      <c r="C369" s="143"/>
      <c r="D369" s="143"/>
      <c r="E369" s="143"/>
      <c r="F369" s="143"/>
      <c r="G369" s="143"/>
      <c r="H369" s="143"/>
      <c r="I369" s="143"/>
      <c r="K369" s="59"/>
      <c r="L369" s="61"/>
    </row>
    <row r="370" spans="1:20" ht="15" customHeight="1" x14ac:dyDescent="0.25">
      <c r="B370" s="80" t="s">
        <v>142</v>
      </c>
      <c r="C370" s="80"/>
      <c r="D370" s="164" t="s">
        <v>143</v>
      </c>
      <c r="E370" s="164"/>
      <c r="F370" s="164" t="s">
        <v>144</v>
      </c>
      <c r="G370" s="164"/>
      <c r="H370" s="29"/>
      <c r="O370" s="25"/>
      <c r="P370" s="29"/>
    </row>
    <row r="371" spans="1:20" ht="15" customHeight="1" x14ac:dyDescent="0.25">
      <c r="B371" s="54" t="s">
        <v>138</v>
      </c>
      <c r="C371" s="54"/>
      <c r="D371" s="142" t="s">
        <v>139</v>
      </c>
      <c r="E371" s="142"/>
      <c r="F371" s="165">
        <v>10000000</v>
      </c>
      <c r="G371" s="165"/>
      <c r="H371" s="48"/>
      <c r="I371" s="25"/>
      <c r="O371" s="47"/>
      <c r="P371" s="48"/>
    </row>
    <row r="372" spans="1:20" ht="15" customHeight="1" x14ac:dyDescent="0.25">
      <c r="B372" s="54" t="s">
        <v>140</v>
      </c>
      <c r="C372" s="54"/>
      <c r="D372" s="142" t="s">
        <v>141</v>
      </c>
      <c r="E372" s="142"/>
      <c r="F372" s="165">
        <v>20000000</v>
      </c>
      <c r="G372" s="165"/>
      <c r="H372" s="48"/>
      <c r="O372" s="47"/>
      <c r="P372" s="66"/>
      <c r="Q372" s="25"/>
      <c r="R372" s="29"/>
      <c r="S372" s="25"/>
      <c r="T372" s="29"/>
    </row>
    <row r="373" spans="1:20" ht="15" customHeight="1" x14ac:dyDescent="0.25">
      <c r="B373" s="35" t="s">
        <v>215</v>
      </c>
      <c r="C373" s="35"/>
      <c r="D373" s="35"/>
      <c r="E373" s="25"/>
      <c r="F373" s="47"/>
      <c r="G373" s="47"/>
      <c r="H373" s="48"/>
      <c r="K373" s="35"/>
      <c r="L373" s="35"/>
      <c r="M373" s="35"/>
      <c r="N373" s="25"/>
      <c r="O373" s="47"/>
      <c r="P373" s="66"/>
      <c r="Q373" s="25"/>
      <c r="R373" s="48"/>
      <c r="S373" s="47"/>
      <c r="T373" s="48"/>
    </row>
    <row r="374" spans="1:20" x14ac:dyDescent="0.25">
      <c r="B374" s="35"/>
      <c r="C374" s="35"/>
      <c r="D374" s="35"/>
      <c r="E374" s="35"/>
      <c r="F374" s="35"/>
      <c r="G374" s="35"/>
      <c r="H374" s="35"/>
      <c r="I374" s="35"/>
      <c r="K374" s="35"/>
      <c r="L374" s="35"/>
      <c r="M374" s="35"/>
      <c r="N374" s="35"/>
      <c r="O374" s="35"/>
      <c r="P374" s="66"/>
      <c r="Q374" s="25"/>
      <c r="R374" s="48"/>
      <c r="S374" s="47"/>
      <c r="T374" s="48"/>
    </row>
    <row r="375" spans="1:20" s="16" customFormat="1" ht="15" customHeight="1" x14ac:dyDescent="0.25">
      <c r="A375" s="60" t="s">
        <v>203</v>
      </c>
      <c r="B375" s="59" t="s">
        <v>58</v>
      </c>
      <c r="C375" s="61"/>
      <c r="I375" s="58"/>
      <c r="K375" s="59"/>
      <c r="L375" s="61"/>
      <c r="P375" s="66"/>
      <c r="Q375" s="35"/>
      <c r="R375" s="25"/>
      <c r="S375" s="47"/>
      <c r="T375" s="47"/>
    </row>
    <row r="376" spans="1:20" ht="15" customHeight="1" x14ac:dyDescent="0.25">
      <c r="A376" s="1"/>
      <c r="B376" s="145" t="s">
        <v>204</v>
      </c>
      <c r="C376" s="145"/>
      <c r="D376" s="145"/>
      <c r="E376" s="145"/>
      <c r="F376" s="145"/>
      <c r="G376" s="145"/>
      <c r="H376" s="145"/>
      <c r="I376" s="145"/>
      <c r="P376" s="66"/>
      <c r="Q376" s="35"/>
      <c r="R376" s="35"/>
      <c r="S376" s="35"/>
      <c r="T376" s="35"/>
    </row>
    <row r="377" spans="1:20" ht="15" customHeight="1" x14ac:dyDescent="0.25">
      <c r="A377" s="1"/>
      <c r="B377" s="145"/>
      <c r="C377" s="145"/>
      <c r="D377" s="145"/>
      <c r="E377" s="145"/>
      <c r="F377" s="145"/>
      <c r="G377" s="145"/>
      <c r="H377" s="145"/>
      <c r="I377" s="145"/>
      <c r="P377" s="66"/>
    </row>
    <row r="378" spans="1:20" ht="15" customHeight="1" x14ac:dyDescent="0.25">
      <c r="A378" s="1"/>
      <c r="B378" s="145"/>
      <c r="C378" s="145"/>
      <c r="D378" s="145"/>
      <c r="E378" s="145"/>
      <c r="F378" s="145"/>
      <c r="G378" s="145"/>
      <c r="H378" s="145"/>
      <c r="I378" s="145"/>
      <c r="P378" s="66"/>
      <c r="S378" s="34"/>
    </row>
    <row r="379" spans="1:20" ht="15" customHeight="1" x14ac:dyDescent="0.25">
      <c r="A379" s="1"/>
      <c r="B379" s="145"/>
      <c r="C379" s="145"/>
      <c r="D379" s="145"/>
      <c r="E379" s="145"/>
      <c r="F379" s="145"/>
      <c r="G379" s="145"/>
      <c r="H379" s="145"/>
      <c r="I379" s="145"/>
      <c r="P379" s="66"/>
      <c r="Q379" s="16"/>
      <c r="R379" s="16"/>
      <c r="S379" s="16"/>
      <c r="T379" s="16"/>
    </row>
    <row r="380" spans="1:20" s="16" customFormat="1" x14ac:dyDescent="0.25">
      <c r="A380" s="60" t="s">
        <v>145</v>
      </c>
      <c r="B380" s="59" t="s">
        <v>70</v>
      </c>
      <c r="D380" s="42"/>
      <c r="E380" s="42"/>
      <c r="F380" s="42"/>
      <c r="G380" s="42"/>
      <c r="H380" s="42"/>
      <c r="I380" s="58"/>
      <c r="K380" s="59"/>
      <c r="M380" s="42"/>
      <c r="N380" s="42"/>
      <c r="O380" s="42"/>
      <c r="P380" s="42"/>
    </row>
    <row r="381" spans="1:20" ht="15" customHeight="1" x14ac:dyDescent="0.25">
      <c r="A381" s="46" t="s">
        <v>146</v>
      </c>
      <c r="B381" s="11" t="s">
        <v>72</v>
      </c>
      <c r="C381" s="15"/>
      <c r="E381" s="28"/>
      <c r="F381" s="42"/>
      <c r="G381" s="42"/>
      <c r="H381" s="42"/>
      <c r="I381" s="46"/>
      <c r="K381" s="11"/>
      <c r="L381" s="15"/>
      <c r="N381" s="28"/>
      <c r="O381" s="42"/>
      <c r="P381" s="42"/>
    </row>
    <row r="382" spans="1:20" ht="15" customHeight="1" x14ac:dyDescent="0.25">
      <c r="B382" s="145" t="s">
        <v>73</v>
      </c>
      <c r="C382" s="145"/>
      <c r="D382" s="145"/>
      <c r="E382" s="145"/>
      <c r="F382" s="145"/>
      <c r="G382" s="145"/>
      <c r="H382" s="145"/>
      <c r="I382" s="145"/>
    </row>
    <row r="383" spans="1:20" ht="15" customHeight="1" x14ac:dyDescent="0.25">
      <c r="B383" s="145"/>
      <c r="C383" s="145"/>
      <c r="D383" s="145"/>
      <c r="E383" s="145"/>
      <c r="F383" s="145"/>
      <c r="G383" s="145"/>
      <c r="H383" s="145"/>
      <c r="I383" s="145"/>
    </row>
    <row r="384" spans="1:20" x14ac:dyDescent="0.25">
      <c r="B384" s="162" t="s">
        <v>270</v>
      </c>
      <c r="C384" s="156" t="s">
        <v>202</v>
      </c>
      <c r="D384" s="157"/>
      <c r="E384" s="157"/>
      <c r="F384" s="158"/>
      <c r="G384" s="162" t="s">
        <v>276</v>
      </c>
      <c r="H384" s="162" t="s">
        <v>277</v>
      </c>
      <c r="K384" s="59"/>
      <c r="L384" s="112" t="s">
        <v>202</v>
      </c>
      <c r="M384" s="118"/>
      <c r="N384" s="119"/>
      <c r="O384" s="115" t="s">
        <v>276</v>
      </c>
      <c r="P384" s="115" t="s">
        <v>277</v>
      </c>
    </row>
    <row r="385" spans="2:16" ht="15" customHeight="1" x14ac:dyDescent="0.25">
      <c r="B385" s="163"/>
      <c r="C385" s="159"/>
      <c r="D385" s="160"/>
      <c r="E385" s="160"/>
      <c r="F385" s="161"/>
      <c r="G385" s="163"/>
      <c r="H385" s="163"/>
      <c r="I385" s="25"/>
      <c r="L385" s="114" t="s">
        <v>269</v>
      </c>
      <c r="M385" s="76"/>
      <c r="N385" s="121"/>
      <c r="O385" s="109">
        <v>45000</v>
      </c>
      <c r="P385" s="109">
        <f t="shared" ref="P385:P387" si="4">O385*1.1</f>
        <v>49500.000000000007</v>
      </c>
    </row>
    <row r="386" spans="2:16" ht="15" customHeight="1" x14ac:dyDescent="0.25">
      <c r="B386" s="139"/>
      <c r="C386" s="110" t="s">
        <v>426</v>
      </c>
      <c r="D386" s="116"/>
      <c r="E386" s="116"/>
      <c r="F386" s="113"/>
      <c r="G386" s="134">
        <v>1000</v>
      </c>
      <c r="H386" s="134">
        <v>1100</v>
      </c>
      <c r="I386" s="25"/>
      <c r="L386" s="110" t="s">
        <v>280</v>
      </c>
      <c r="M386" s="116"/>
      <c r="N386" s="113"/>
      <c r="O386" s="122">
        <v>45000</v>
      </c>
      <c r="P386" s="109">
        <f t="shared" si="4"/>
        <v>49500.000000000007</v>
      </c>
    </row>
    <row r="387" spans="2:16" ht="15" customHeight="1" x14ac:dyDescent="0.25">
      <c r="B387" s="139"/>
      <c r="C387" s="110" t="s">
        <v>427</v>
      </c>
      <c r="D387" s="116"/>
      <c r="E387" s="116"/>
      <c r="F387" s="113"/>
      <c r="G387" s="134">
        <v>500</v>
      </c>
      <c r="H387" s="134">
        <v>550</v>
      </c>
      <c r="I387" s="25"/>
      <c r="L387" s="108" t="s">
        <v>278</v>
      </c>
      <c r="M387" s="123"/>
      <c r="N387" s="123"/>
      <c r="O387" s="109">
        <v>45000</v>
      </c>
      <c r="P387" s="109">
        <f t="shared" si="4"/>
        <v>49500.000000000007</v>
      </c>
    </row>
    <row r="388" spans="2:16" ht="15" customHeight="1" x14ac:dyDescent="0.25">
      <c r="B388" s="139"/>
      <c r="C388" s="110"/>
      <c r="D388" s="116"/>
      <c r="E388" s="116"/>
      <c r="F388" s="113"/>
      <c r="G388" s="134"/>
      <c r="H388" s="134"/>
      <c r="I388" s="25"/>
      <c r="L388" s="108"/>
      <c r="M388" s="123"/>
      <c r="N388" s="123"/>
      <c r="O388" s="109"/>
      <c r="P388" s="109"/>
    </row>
    <row r="389" spans="2:16" ht="15" customHeight="1" x14ac:dyDescent="0.25">
      <c r="B389" s="139"/>
      <c r="C389" s="110"/>
      <c r="D389" s="116"/>
      <c r="E389" s="116"/>
      <c r="F389" s="113"/>
      <c r="G389" s="134"/>
      <c r="H389" s="134"/>
      <c r="I389" s="25"/>
      <c r="L389" s="108"/>
      <c r="M389" s="123"/>
      <c r="N389" s="123"/>
      <c r="O389" s="109"/>
      <c r="P389" s="109"/>
    </row>
    <row r="390" spans="2:16" ht="15" customHeight="1" x14ac:dyDescent="0.25">
      <c r="B390" s="140"/>
      <c r="C390" s="78" t="s">
        <v>428</v>
      </c>
      <c r="D390" s="79"/>
      <c r="E390" s="79"/>
      <c r="F390" s="111"/>
      <c r="G390" s="135">
        <v>1500</v>
      </c>
      <c r="H390" s="135">
        <v>1650</v>
      </c>
      <c r="I390" s="25"/>
      <c r="L390" s="120" t="str">
        <f>"Mechanical Services" &amp; " Total"</f>
        <v>Mechanical Services Total</v>
      </c>
      <c r="M390" s="79"/>
      <c r="N390" s="79"/>
      <c r="O390" s="117">
        <f>SUM(O385:O387)</f>
        <v>135000</v>
      </c>
      <c r="P390" s="117">
        <f t="shared" ref="P390" si="5">SUM(P385:P387)</f>
        <v>148500.00000000003</v>
      </c>
    </row>
    <row r="391" spans="2:16" ht="15" customHeight="1" x14ac:dyDescent="0.25">
      <c r="B391" s="139"/>
      <c r="C391" s="110"/>
      <c r="D391" s="116"/>
      <c r="E391" s="116"/>
      <c r="F391" s="113"/>
      <c r="G391" s="134"/>
      <c r="H391" s="134"/>
      <c r="I391" s="25"/>
      <c r="L391" s="59"/>
      <c r="M391" s="59"/>
      <c r="N391" s="59"/>
      <c r="O391" s="138"/>
      <c r="P391" s="138"/>
    </row>
    <row r="392" spans="2:16" ht="15" customHeight="1" x14ac:dyDescent="0.25">
      <c r="B392" s="139"/>
      <c r="C392" s="110"/>
      <c r="D392" s="116"/>
      <c r="E392" s="116"/>
      <c r="F392" s="113"/>
      <c r="G392" s="134"/>
      <c r="H392" s="134"/>
      <c r="I392" s="25"/>
      <c r="L392" s="59"/>
      <c r="M392" s="59"/>
      <c r="N392" s="59"/>
      <c r="O392" s="138"/>
      <c r="P392" s="138"/>
    </row>
    <row r="393" spans="2:16" ht="15" customHeight="1" x14ac:dyDescent="0.25">
      <c r="B393" s="139"/>
      <c r="C393" s="110"/>
      <c r="D393" s="116"/>
      <c r="E393" s="116"/>
      <c r="F393" s="113"/>
      <c r="G393" s="134"/>
      <c r="H393" s="134"/>
      <c r="I393" s="25"/>
      <c r="L393" s="59"/>
      <c r="M393" s="59"/>
      <c r="N393" s="59"/>
      <c r="O393" s="138"/>
      <c r="P393" s="138"/>
    </row>
    <row r="394" spans="2:16" ht="15" customHeight="1" x14ac:dyDescent="0.25">
      <c r="B394" s="139"/>
      <c r="C394" s="110"/>
      <c r="D394" s="116"/>
      <c r="E394" s="116"/>
      <c r="F394" s="113"/>
      <c r="G394" s="134"/>
      <c r="H394" s="134"/>
      <c r="I394" s="25"/>
      <c r="L394" s="59"/>
      <c r="M394" s="59"/>
      <c r="N394" s="59"/>
      <c r="O394" s="138"/>
      <c r="P394" s="138"/>
    </row>
    <row r="395" spans="2:16" ht="15" customHeight="1" x14ac:dyDescent="0.25">
      <c r="B395" s="140"/>
      <c r="C395" s="78" t="s">
        <v>429</v>
      </c>
      <c r="D395" s="79"/>
      <c r="E395" s="79"/>
      <c r="F395" s="111"/>
      <c r="G395" s="135">
        <v>2000</v>
      </c>
      <c r="H395" s="135">
        <v>2200</v>
      </c>
      <c r="I395" s="25"/>
      <c r="L395" s="59"/>
      <c r="M395" s="59"/>
      <c r="N395" s="59"/>
      <c r="O395" s="138"/>
      <c r="P395" s="138"/>
    </row>
    <row r="396" spans="2:16" ht="15" customHeight="1" x14ac:dyDescent="0.25">
      <c r="B396" s="139"/>
      <c r="C396" s="110" t="s">
        <v>430</v>
      </c>
      <c r="D396" s="116"/>
      <c r="E396" s="116"/>
      <c r="F396" s="113"/>
      <c r="G396" s="134">
        <v>500</v>
      </c>
      <c r="H396" s="134">
        <v>550</v>
      </c>
      <c r="I396" s="25"/>
      <c r="L396" s="59"/>
      <c r="M396" s="59"/>
      <c r="N396" s="59"/>
      <c r="O396" s="138"/>
      <c r="P396" s="138"/>
    </row>
    <row r="397" spans="2:16" ht="15" customHeight="1" x14ac:dyDescent="0.25">
      <c r="B397" s="139"/>
      <c r="C397" s="110" t="s">
        <v>431</v>
      </c>
      <c r="D397" s="116"/>
      <c r="E397" s="116"/>
      <c r="F397" s="113"/>
      <c r="G397" s="134">
        <v>1000</v>
      </c>
      <c r="H397" s="134">
        <v>1100</v>
      </c>
      <c r="I397" s="25"/>
      <c r="L397" s="59"/>
      <c r="M397" s="59"/>
      <c r="N397" s="59"/>
      <c r="O397" s="138"/>
      <c r="P397" s="138"/>
    </row>
    <row r="398" spans="2:16" ht="15" customHeight="1" x14ac:dyDescent="0.25">
      <c r="B398" s="139"/>
      <c r="C398" s="110"/>
      <c r="D398" s="116"/>
      <c r="E398" s="116"/>
      <c r="F398" s="113"/>
      <c r="G398" s="134"/>
      <c r="H398" s="134"/>
      <c r="I398" s="25"/>
      <c r="L398" s="59"/>
      <c r="M398" s="59"/>
      <c r="N398" s="59"/>
      <c r="O398" s="138"/>
      <c r="P398" s="138"/>
    </row>
    <row r="399" spans="2:16" ht="15" customHeight="1" x14ac:dyDescent="0.25">
      <c r="B399" s="139"/>
      <c r="C399" s="110"/>
      <c r="D399" s="116"/>
      <c r="E399" s="116"/>
      <c r="F399" s="113"/>
      <c r="G399" s="134"/>
      <c r="H399" s="134"/>
      <c r="I399" s="25"/>
      <c r="L399" s="59"/>
      <c r="M399" s="59"/>
      <c r="N399" s="59"/>
      <c r="O399" s="138"/>
      <c r="P399" s="138"/>
    </row>
    <row r="400" spans="2:16" ht="15" customHeight="1" x14ac:dyDescent="0.25">
      <c r="B400" s="140"/>
      <c r="C400" s="78" t="s">
        <v>432</v>
      </c>
      <c r="D400" s="79"/>
      <c r="E400" s="79"/>
      <c r="F400" s="111"/>
      <c r="G400" s="135">
        <v>1500</v>
      </c>
      <c r="H400" s="135">
        <v>1650</v>
      </c>
      <c r="I400" s="25"/>
      <c r="L400" s="59"/>
      <c r="M400" s="59"/>
      <c r="N400" s="59"/>
      <c r="O400" s="138"/>
      <c r="P400" s="138"/>
    </row>
    <row r="401" spans="2:16" ht="15" customHeight="1" x14ac:dyDescent="0.25">
      <c r="B401" s="139"/>
      <c r="C401" s="110"/>
      <c r="D401" s="116"/>
      <c r="E401" s="116"/>
      <c r="F401" s="113"/>
      <c r="G401" s="134"/>
      <c r="H401" s="134"/>
      <c r="I401" s="25"/>
      <c r="L401" s="59"/>
      <c r="M401" s="59"/>
      <c r="N401" s="59"/>
      <c r="O401" s="138"/>
      <c r="P401" s="138"/>
    </row>
    <row r="402" spans="2:16" ht="15" customHeight="1" x14ac:dyDescent="0.25">
      <c r="B402" s="139"/>
      <c r="C402" s="110"/>
      <c r="D402" s="116"/>
      <c r="E402" s="116"/>
      <c r="F402" s="113"/>
      <c r="G402" s="134"/>
      <c r="H402" s="134"/>
      <c r="I402" s="25"/>
      <c r="L402" s="59"/>
      <c r="M402" s="59"/>
      <c r="N402" s="59"/>
      <c r="O402" s="138"/>
      <c r="P402" s="138"/>
    </row>
    <row r="403" spans="2:16" ht="15" customHeight="1" x14ac:dyDescent="0.25">
      <c r="B403" s="139"/>
      <c r="C403" s="110"/>
      <c r="D403" s="116"/>
      <c r="E403" s="116"/>
      <c r="F403" s="113"/>
      <c r="G403" s="134"/>
      <c r="H403" s="134"/>
      <c r="I403" s="25"/>
      <c r="L403" s="59"/>
      <c r="M403" s="59"/>
      <c r="N403" s="59"/>
      <c r="O403" s="138"/>
      <c r="P403" s="138"/>
    </row>
    <row r="404" spans="2:16" ht="15" customHeight="1" x14ac:dyDescent="0.25">
      <c r="B404" s="139"/>
      <c r="C404" s="110"/>
      <c r="D404" s="116"/>
      <c r="E404" s="116"/>
      <c r="F404" s="113"/>
      <c r="G404" s="134"/>
      <c r="H404" s="134"/>
      <c r="I404" s="25"/>
      <c r="L404" s="59"/>
      <c r="M404" s="59"/>
      <c r="N404" s="59"/>
      <c r="O404" s="138"/>
      <c r="P404" s="138"/>
    </row>
    <row r="405" spans="2:16" ht="15" customHeight="1" x14ac:dyDescent="0.25">
      <c r="B405" s="140"/>
      <c r="C405" s="78" t="s">
        <v>433</v>
      </c>
      <c r="D405" s="79"/>
      <c r="E405" s="79"/>
      <c r="F405" s="111"/>
      <c r="G405" s="135">
        <v>5000</v>
      </c>
      <c r="H405" s="135">
        <v>5500</v>
      </c>
      <c r="I405" s="25"/>
      <c r="L405" s="59"/>
      <c r="M405" s="59"/>
      <c r="N405" s="59"/>
      <c r="O405" s="138"/>
      <c r="P405" s="138"/>
    </row>
    <row r="406" spans="2:16" ht="15" customHeight="1" x14ac:dyDescent="0.25">
      <c r="B406" s="139"/>
      <c r="C406" s="110" t="s">
        <v>434</v>
      </c>
      <c r="D406" s="116"/>
      <c r="E406" s="116"/>
      <c r="F406" s="113"/>
      <c r="G406" s="134">
        <v>200</v>
      </c>
      <c r="H406" s="134">
        <v>220</v>
      </c>
      <c r="I406" s="25"/>
      <c r="L406" s="59"/>
      <c r="M406" s="59"/>
      <c r="N406" s="59"/>
      <c r="O406" s="138"/>
      <c r="P406" s="138"/>
    </row>
    <row r="407" spans="2:16" ht="15" customHeight="1" x14ac:dyDescent="0.25">
      <c r="B407" s="139"/>
      <c r="C407" s="110" t="s">
        <v>435</v>
      </c>
      <c r="D407" s="116"/>
      <c r="E407" s="116"/>
      <c r="F407" s="113"/>
      <c r="G407" s="134">
        <v>300</v>
      </c>
      <c r="H407" s="134">
        <v>330</v>
      </c>
      <c r="I407" s="25"/>
      <c r="L407" s="59"/>
      <c r="M407" s="59"/>
      <c r="N407" s="59"/>
      <c r="O407" s="138"/>
      <c r="P407" s="138"/>
    </row>
    <row r="408" spans="2:16" ht="15" customHeight="1" x14ac:dyDescent="0.25">
      <c r="B408" s="139"/>
      <c r="C408" s="110"/>
      <c r="D408" s="116"/>
      <c r="E408" s="116"/>
      <c r="F408" s="113"/>
      <c r="G408" s="134"/>
      <c r="H408" s="134"/>
      <c r="I408" s="25"/>
      <c r="L408" s="59"/>
      <c r="M408" s="59"/>
      <c r="N408" s="59"/>
      <c r="O408" s="138"/>
      <c r="P408" s="138"/>
    </row>
    <row r="409" spans="2:16" ht="15" customHeight="1" x14ac:dyDescent="0.25">
      <c r="B409" s="139"/>
      <c r="C409" s="110"/>
      <c r="D409" s="116"/>
      <c r="E409" s="116"/>
      <c r="F409" s="113"/>
      <c r="G409" s="134"/>
      <c r="H409" s="134"/>
      <c r="I409" s="25"/>
      <c r="L409" s="59"/>
      <c r="M409" s="59"/>
      <c r="N409" s="59"/>
      <c r="O409" s="138"/>
      <c r="P409" s="138"/>
    </row>
    <row r="410" spans="2:16" ht="15" customHeight="1" x14ac:dyDescent="0.25">
      <c r="B410" s="140"/>
      <c r="C410" s="78" t="s">
        <v>436</v>
      </c>
      <c r="D410" s="79"/>
      <c r="E410" s="79"/>
      <c r="F410" s="111"/>
      <c r="G410" s="135">
        <v>500</v>
      </c>
      <c r="H410" s="135">
        <v>550</v>
      </c>
      <c r="I410" s="25"/>
      <c r="L410" s="59"/>
      <c r="M410" s="59"/>
      <c r="N410" s="59"/>
      <c r="O410" s="138"/>
      <c r="P410" s="138"/>
    </row>
    <row r="411" spans="2:16" ht="15" customHeight="1" x14ac:dyDescent="0.25">
      <c r="B411" s="136"/>
      <c r="C411" s="59"/>
      <c r="D411" s="59"/>
      <c r="E411" s="59"/>
      <c r="F411" s="59"/>
      <c r="G411" s="137"/>
      <c r="H411" s="137"/>
      <c r="I411" s="25"/>
      <c r="L411" s="59"/>
      <c r="M411" s="59"/>
      <c r="N411" s="59"/>
      <c r="O411" s="138"/>
      <c r="P411" s="138"/>
    </row>
    <row r="412" spans="2:16" ht="15" customHeight="1" x14ac:dyDescent="0.25">
      <c r="B412" s="136"/>
      <c r="C412" s="59"/>
      <c r="D412" s="59"/>
      <c r="E412" s="59"/>
      <c r="F412" s="59"/>
      <c r="G412" s="137"/>
      <c r="H412" s="137"/>
      <c r="I412" s="25"/>
      <c r="L412" s="59"/>
      <c r="M412" s="59"/>
      <c r="N412" s="59"/>
      <c r="O412" s="138"/>
      <c r="P412" s="138"/>
    </row>
    <row r="413" spans="2:16" ht="15" customHeight="1" x14ac:dyDescent="0.25">
      <c r="B413" s="136"/>
      <c r="C413" s="59"/>
      <c r="D413" s="59"/>
      <c r="E413" s="59"/>
      <c r="F413" s="59"/>
      <c r="G413" s="137"/>
      <c r="H413" s="137"/>
      <c r="I413" s="25"/>
      <c r="L413" s="59"/>
      <c r="M413" s="59"/>
      <c r="N413" s="59"/>
      <c r="O413" s="138"/>
      <c r="P413" s="138"/>
    </row>
    <row r="414" spans="2:16" ht="15" customHeight="1" x14ac:dyDescent="0.25">
      <c r="B414" s="136"/>
      <c r="C414" s="59"/>
      <c r="D414" s="59"/>
      <c r="E414" s="59"/>
      <c r="F414" s="59"/>
      <c r="G414" s="137"/>
      <c r="H414" s="137"/>
      <c r="I414" s="25"/>
      <c r="L414" s="59"/>
      <c r="M414" s="59"/>
      <c r="N414" s="59"/>
      <c r="O414" s="138"/>
      <c r="P414" s="138"/>
    </row>
    <row r="415" spans="2:16" ht="15" customHeight="1" x14ac:dyDescent="0.25">
      <c r="B415" s="136"/>
      <c r="C415" s="59"/>
      <c r="D415" s="59"/>
      <c r="E415" s="59"/>
      <c r="F415" s="59"/>
      <c r="G415" s="137"/>
      <c r="H415" s="137"/>
      <c r="I415" s="25"/>
      <c r="L415" s="59"/>
      <c r="M415" s="59"/>
      <c r="N415" s="59"/>
      <c r="O415" s="138"/>
      <c r="P415" s="138"/>
    </row>
    <row r="416" spans="2:16" ht="15" customHeight="1" x14ac:dyDescent="0.25">
      <c r="B416" s="136"/>
      <c r="C416" s="59"/>
      <c r="D416" s="59"/>
      <c r="E416" s="59"/>
      <c r="F416" s="59"/>
      <c r="G416" s="137"/>
      <c r="H416" s="137"/>
      <c r="I416" s="25"/>
      <c r="L416" s="59"/>
      <c r="M416" s="59"/>
      <c r="N416" s="59"/>
      <c r="O416" s="138"/>
      <c r="P416" s="138"/>
    </row>
    <row r="417" spans="1:16" ht="15" customHeight="1" x14ac:dyDescent="0.25">
      <c r="B417" s="136"/>
      <c r="C417" s="59"/>
      <c r="D417" s="59"/>
      <c r="E417" s="59"/>
      <c r="F417" s="59"/>
      <c r="G417" s="137"/>
      <c r="H417" s="137"/>
      <c r="I417" s="25"/>
      <c r="L417" s="59"/>
      <c r="M417" s="59"/>
      <c r="N417" s="59"/>
      <c r="O417" s="138"/>
      <c r="P417" s="138"/>
    </row>
    <row r="418" spans="1:16" ht="15" customHeight="1" x14ac:dyDescent="0.25">
      <c r="B418" s="136"/>
      <c r="C418" s="59"/>
      <c r="D418" s="59"/>
      <c r="E418" s="59"/>
      <c r="F418" s="59"/>
      <c r="G418" s="137"/>
      <c r="H418" s="137"/>
      <c r="I418" s="25"/>
      <c r="L418" s="59"/>
      <c r="M418" s="59"/>
      <c r="N418" s="59"/>
      <c r="O418" s="138"/>
      <c r="P418" s="138"/>
    </row>
    <row r="419" spans="1:16" ht="15" customHeight="1" x14ac:dyDescent="0.25">
      <c r="B419" s="136"/>
      <c r="C419" s="59"/>
      <c r="D419" s="59"/>
      <c r="E419" s="59"/>
      <c r="F419" s="59"/>
      <c r="G419" s="137"/>
      <c r="H419" s="137"/>
      <c r="I419" s="25"/>
      <c r="L419" s="59"/>
      <c r="M419" s="59"/>
      <c r="N419" s="59"/>
      <c r="O419" s="138"/>
      <c r="P419" s="138"/>
    </row>
    <row r="420" spans="1:16" ht="15" customHeight="1" x14ac:dyDescent="0.25">
      <c r="B420" s="136"/>
      <c r="C420" s="59"/>
      <c r="D420" s="59"/>
      <c r="E420" s="59"/>
      <c r="F420" s="59"/>
      <c r="G420" s="137"/>
      <c r="H420" s="137"/>
      <c r="I420" s="25"/>
      <c r="L420" s="59"/>
      <c r="M420" s="59"/>
      <c r="N420" s="59"/>
      <c r="O420" s="138"/>
      <c r="P420" s="138"/>
    </row>
    <row r="421" spans="1:16" ht="15" customHeight="1" x14ac:dyDescent="0.25">
      <c r="B421" s="136"/>
      <c r="C421" s="59"/>
      <c r="D421" s="59"/>
      <c r="E421" s="59"/>
      <c r="F421" s="59"/>
      <c r="G421" s="137"/>
      <c r="H421" s="137"/>
      <c r="I421" s="25"/>
      <c r="L421" s="59"/>
      <c r="M421" s="59"/>
      <c r="N421" s="59"/>
      <c r="O421" s="138"/>
      <c r="P421" s="138"/>
    </row>
    <row r="422" spans="1:16" x14ac:dyDescent="0.25">
      <c r="B422" s="136"/>
      <c r="C422" s="59"/>
      <c r="D422" s="59"/>
      <c r="E422" s="59"/>
      <c r="F422" s="59"/>
      <c r="G422" s="137"/>
      <c r="H422" s="137"/>
      <c r="I422" s="25"/>
      <c r="L422" s="59"/>
      <c r="M422" s="59"/>
      <c r="N422" s="59"/>
      <c r="O422" s="138"/>
      <c r="P422" s="138"/>
    </row>
    <row r="423" spans="1:16" ht="15" customHeight="1" x14ac:dyDescent="0.25">
      <c r="B423" s="136"/>
      <c r="C423" s="59"/>
      <c r="D423" s="59"/>
      <c r="E423" s="59"/>
      <c r="F423" s="59"/>
      <c r="G423" s="137"/>
      <c r="H423" s="137"/>
      <c r="I423" s="25"/>
      <c r="L423" s="59"/>
      <c r="M423" s="59"/>
      <c r="N423" s="59"/>
      <c r="O423" s="138"/>
      <c r="P423" s="138"/>
    </row>
    <row r="424" spans="1:16" ht="15" customHeight="1" x14ac:dyDescent="0.25">
      <c r="B424" s="136"/>
      <c r="C424" s="59"/>
      <c r="D424" s="59"/>
      <c r="E424" s="59"/>
      <c r="F424" s="59"/>
      <c r="G424" s="137"/>
      <c r="H424" s="137"/>
      <c r="I424" s="25"/>
      <c r="L424" s="59"/>
      <c r="M424" s="59"/>
      <c r="N424" s="59"/>
      <c r="O424" s="138"/>
      <c r="P424" s="138"/>
    </row>
    <row r="425" spans="1:16" x14ac:dyDescent="0.25">
      <c r="C425" s="73"/>
      <c r="D425" s="73"/>
      <c r="E425" s="73"/>
      <c r="F425" s="72"/>
      <c r="G425" s="72"/>
      <c r="H425" s="48"/>
      <c r="P425" s="66"/>
    </row>
    <row r="426" spans="1:16" ht="15" customHeight="1" x14ac:dyDescent="0.25">
      <c r="A426" s="46" t="s">
        <v>208</v>
      </c>
      <c r="B426" s="11" t="s">
        <v>209</v>
      </c>
      <c r="C426" s="35"/>
      <c r="D426" s="35"/>
      <c r="E426" s="25"/>
      <c r="F426" s="47"/>
      <c r="G426" s="47"/>
      <c r="H426" s="48"/>
      <c r="P426" s="66"/>
    </row>
    <row r="427" spans="1:16" x14ac:dyDescent="0.25">
      <c r="B427" s="145" t="s">
        <v>78</v>
      </c>
      <c r="C427" s="145"/>
      <c r="D427" s="145"/>
      <c r="E427" s="145"/>
      <c r="F427" s="145"/>
      <c r="G427" s="145"/>
      <c r="H427" s="145"/>
      <c r="I427" s="145"/>
      <c r="P427" s="66"/>
    </row>
    <row r="428" spans="1:16" x14ac:dyDescent="0.25">
      <c r="A428" s="46"/>
      <c r="B428" s="145"/>
      <c r="C428" s="145"/>
      <c r="D428" s="145"/>
      <c r="E428" s="145"/>
      <c r="F428" s="145"/>
      <c r="G428" s="145"/>
      <c r="H428" s="145"/>
      <c r="I428" s="145"/>
      <c r="P428" s="66"/>
    </row>
    <row r="429" spans="1:16" x14ac:dyDescent="0.25">
      <c r="A429" s="46"/>
      <c r="B429" t="s">
        <v>241</v>
      </c>
      <c r="D429" t="s">
        <v>66</v>
      </c>
      <c r="E429" s="50">
        <v>320</v>
      </c>
      <c r="F429" s="50" t="s">
        <v>147</v>
      </c>
      <c r="G429" s="71"/>
      <c r="H429" s="71"/>
      <c r="I429" s="71"/>
    </row>
    <row r="430" spans="1:16" ht="15" customHeight="1" x14ac:dyDescent="0.25">
      <c r="B430" t="s">
        <v>79</v>
      </c>
      <c r="D430" t="s">
        <v>66</v>
      </c>
      <c r="E430" s="50">
        <v>280</v>
      </c>
      <c r="F430" s="50" t="s">
        <v>147</v>
      </c>
      <c r="H430" s="49"/>
      <c r="K430" s="59"/>
      <c r="L430" s="16"/>
      <c r="M430" s="42"/>
      <c r="N430" s="42"/>
      <c r="O430" s="42"/>
      <c r="P430" s="42"/>
    </row>
    <row r="431" spans="1:16" ht="15" customHeight="1" x14ac:dyDescent="0.25">
      <c r="B431" t="s">
        <v>272</v>
      </c>
      <c r="D431" t="s">
        <v>66</v>
      </c>
      <c r="E431" s="50">
        <v>150</v>
      </c>
      <c r="F431" s="50" t="s">
        <v>147</v>
      </c>
      <c r="H431" s="49"/>
      <c r="K431" s="11"/>
      <c r="L431" s="15"/>
      <c r="N431" s="28"/>
      <c r="O431" s="42"/>
      <c r="P431" s="42"/>
    </row>
    <row r="432" spans="1:16" x14ac:dyDescent="0.25">
      <c r="B432" t="s">
        <v>242</v>
      </c>
      <c r="D432" t="s">
        <v>66</v>
      </c>
      <c r="E432" s="50">
        <v>450</v>
      </c>
      <c r="F432" s="50" t="s">
        <v>223</v>
      </c>
      <c r="H432" s="49"/>
      <c r="N432" s="50"/>
      <c r="O432" s="50"/>
    </row>
    <row r="433" spans="1:16" x14ac:dyDescent="0.25">
      <c r="E433" s="50"/>
      <c r="F433" s="50"/>
      <c r="H433" s="49"/>
      <c r="N433" s="50"/>
      <c r="O433" s="50"/>
    </row>
    <row r="434" spans="1:16" ht="15" customHeight="1" x14ac:dyDescent="0.25">
      <c r="A434" s="46" t="s">
        <v>275</v>
      </c>
      <c r="B434" s="11" t="s">
        <v>274</v>
      </c>
      <c r="E434" s="50"/>
      <c r="F434" s="50"/>
      <c r="H434" s="49"/>
      <c r="N434" s="50"/>
      <c r="O434" s="50"/>
    </row>
    <row r="435" spans="1:16" x14ac:dyDescent="0.25">
      <c r="B435" s="25" t="s">
        <v>271</v>
      </c>
      <c r="C435" s="73"/>
      <c r="D435" s="73"/>
      <c r="E435" s="73"/>
      <c r="F435" s="72"/>
      <c r="G435" s="72"/>
      <c r="H435" s="48"/>
      <c r="P435" s="66"/>
    </row>
    <row r="436" spans="1:16" x14ac:dyDescent="0.25">
      <c r="B436" t="s">
        <v>273</v>
      </c>
      <c r="C436" s="73"/>
      <c r="D436" s="73"/>
      <c r="E436" s="73"/>
      <c r="F436" s="72"/>
      <c r="G436" s="72"/>
      <c r="H436" s="48"/>
      <c r="P436" s="66"/>
    </row>
    <row r="437" spans="1:16" x14ac:dyDescent="0.25">
      <c r="E437" s="50"/>
      <c r="F437" s="50"/>
      <c r="H437" s="49"/>
      <c r="N437" s="50"/>
      <c r="O437" s="50"/>
    </row>
    <row r="438" spans="1:16" s="16" customFormat="1" ht="19.899999999999999" customHeight="1" x14ac:dyDescent="0.25">
      <c r="A438" s="60" t="s">
        <v>152</v>
      </c>
      <c r="B438" s="59" t="s">
        <v>153</v>
      </c>
      <c r="K438" s="59"/>
    </row>
    <row r="439" spans="1:16" x14ac:dyDescent="0.25">
      <c r="A439" s="46"/>
      <c r="B439" s="11" t="s">
        <v>294</v>
      </c>
      <c r="K439" s="11"/>
    </row>
    <row r="440" spans="1:16" x14ac:dyDescent="0.25">
      <c r="A440" s="46"/>
      <c r="B440" s="11"/>
      <c r="C440" s="1" t="s">
        <v>157</v>
      </c>
      <c r="D440" s="1"/>
      <c r="E440" s="1"/>
      <c r="F440" s="1" t="s">
        <v>79</v>
      </c>
      <c r="K440" s="11"/>
      <c r="L440" s="51"/>
      <c r="M440" s="51"/>
      <c r="N440" s="51"/>
      <c r="O440" s="51"/>
    </row>
    <row r="441" spans="1:16" x14ac:dyDescent="0.25">
      <c r="B441" s="35" t="s">
        <v>155</v>
      </c>
      <c r="F441" t="s">
        <v>5</v>
      </c>
      <c r="K441" s="45"/>
    </row>
    <row r="442" spans="1:16" x14ac:dyDescent="0.25">
      <c r="B442" s="35"/>
      <c r="K442" s="45"/>
    </row>
    <row r="443" spans="1:16" x14ac:dyDescent="0.25">
      <c r="B443" s="35" t="s">
        <v>156</v>
      </c>
      <c r="F443" t="s">
        <v>67</v>
      </c>
      <c r="K443" s="45"/>
    </row>
    <row r="444" spans="1:16" x14ac:dyDescent="0.25">
      <c r="B444" s="35"/>
      <c r="F444" t="s">
        <v>65</v>
      </c>
      <c r="K444" s="45"/>
    </row>
    <row r="445" spans="1:16" x14ac:dyDescent="0.25">
      <c r="B445" s="35"/>
      <c r="F445" t="s">
        <v>149</v>
      </c>
    </row>
    <row r="446" spans="1:16" x14ac:dyDescent="0.25">
      <c r="B446" s="35"/>
      <c r="F446" t="s">
        <v>150</v>
      </c>
    </row>
    <row r="447" spans="1:16" x14ac:dyDescent="0.25">
      <c r="B447" s="35"/>
      <c r="F447" s="11" t="s">
        <v>151</v>
      </c>
      <c r="O447" s="11"/>
    </row>
    <row r="448" spans="1:16" x14ac:dyDescent="0.25">
      <c r="B448" s="35"/>
      <c r="F448" t="s">
        <v>148</v>
      </c>
      <c r="K448" s="45"/>
    </row>
    <row r="449" spans="1:15" x14ac:dyDescent="0.25">
      <c r="B449" s="35" t="s">
        <v>154</v>
      </c>
      <c r="K449" s="45"/>
    </row>
    <row r="450" spans="1:15" x14ac:dyDescent="0.25">
      <c r="B450" s="33"/>
      <c r="K450" s="45"/>
    </row>
    <row r="451" spans="1:15" x14ac:dyDescent="0.25">
      <c r="B451" s="33"/>
      <c r="K451" s="45"/>
    </row>
    <row r="452" spans="1:15" x14ac:dyDescent="0.25">
      <c r="B452" s="33"/>
      <c r="K452" s="45"/>
    </row>
    <row r="453" spans="1:15" x14ac:dyDescent="0.25">
      <c r="B453" s="33"/>
      <c r="K453" s="45"/>
    </row>
    <row r="454" spans="1:15" x14ac:dyDescent="0.25">
      <c r="B454" s="33" t="s">
        <v>131</v>
      </c>
      <c r="F454" s="150">
        <f ca="1">TODAY()</f>
        <v>45272</v>
      </c>
      <c r="G454" s="150"/>
      <c r="K454" s="45"/>
    </row>
    <row r="455" spans="1:15" x14ac:dyDescent="0.25">
      <c r="F455" s="24"/>
      <c r="O455" s="34"/>
    </row>
    <row r="456" spans="1:15" ht="19.899999999999999" customHeight="1" x14ac:dyDescent="0.25">
      <c r="A456" s="62" t="s">
        <v>158</v>
      </c>
      <c r="C456" s="24"/>
      <c r="I456" s="46"/>
      <c r="K456" s="11"/>
      <c r="L456" s="24"/>
    </row>
    <row r="457" spans="1:15" ht="25.15" customHeight="1" x14ac:dyDescent="0.25">
      <c r="A457" s="28">
        <v>1</v>
      </c>
      <c r="B457" s="151" t="s">
        <v>162</v>
      </c>
      <c r="C457" s="151"/>
      <c r="D457" s="151"/>
      <c r="E457" s="151"/>
      <c r="F457" s="151"/>
      <c r="G457" s="151"/>
      <c r="H457" s="151"/>
      <c r="I457" s="151"/>
    </row>
    <row r="458" spans="1:15" ht="25.15" customHeight="1" x14ac:dyDescent="0.25">
      <c r="A458" s="28">
        <v>2</v>
      </c>
      <c r="B458" s="151" t="s">
        <v>163</v>
      </c>
      <c r="C458" s="151"/>
      <c r="D458" s="151"/>
      <c r="E458" s="151"/>
      <c r="F458" s="151"/>
      <c r="G458" s="151"/>
      <c r="H458" s="151"/>
      <c r="I458" s="151"/>
    </row>
    <row r="459" spans="1:15" ht="34.9" customHeight="1" x14ac:dyDescent="0.25">
      <c r="A459" s="28">
        <v>3</v>
      </c>
      <c r="B459" s="151" t="s">
        <v>164</v>
      </c>
      <c r="C459" s="151"/>
      <c r="D459" s="151"/>
      <c r="E459" s="151"/>
      <c r="F459" s="151"/>
      <c r="G459" s="151"/>
      <c r="H459" s="151"/>
      <c r="I459" s="151"/>
    </row>
    <row r="460" spans="1:15" ht="45" customHeight="1" x14ac:dyDescent="0.25">
      <c r="A460" s="28">
        <v>4</v>
      </c>
      <c r="B460" s="151" t="s">
        <v>165</v>
      </c>
      <c r="C460" s="151"/>
      <c r="D460" s="151"/>
      <c r="E460" s="151"/>
      <c r="F460" s="151"/>
      <c r="G460" s="151"/>
      <c r="H460" s="151"/>
      <c r="I460" s="151"/>
    </row>
    <row r="461" spans="1:15" ht="12" customHeight="1" x14ac:dyDescent="0.25">
      <c r="A461" s="28">
        <v>5</v>
      </c>
      <c r="B461" s="151" t="s">
        <v>166</v>
      </c>
      <c r="C461" s="151"/>
      <c r="D461" s="151"/>
      <c r="E461" s="151"/>
      <c r="F461" s="151"/>
      <c r="G461" s="151"/>
      <c r="H461" s="151"/>
      <c r="I461" s="151"/>
    </row>
    <row r="462" spans="1:15" ht="25.15" customHeight="1" x14ac:dyDescent="0.25">
      <c r="A462" s="28"/>
      <c r="B462" s="151" t="s">
        <v>167</v>
      </c>
      <c r="C462" s="151"/>
      <c r="D462" s="151"/>
      <c r="E462" s="151"/>
      <c r="F462" s="151"/>
      <c r="G462" s="151"/>
      <c r="H462" s="151"/>
      <c r="I462" s="151"/>
    </row>
    <row r="463" spans="1:15" ht="34.9" customHeight="1" x14ac:dyDescent="0.25">
      <c r="A463" s="28"/>
      <c r="B463" s="151" t="s">
        <v>168</v>
      </c>
      <c r="C463" s="151"/>
      <c r="D463" s="151"/>
      <c r="E463" s="151"/>
      <c r="F463" s="151"/>
      <c r="G463" s="151"/>
      <c r="H463" s="151"/>
      <c r="I463" s="151"/>
    </row>
    <row r="464" spans="1:15" ht="25.15" customHeight="1" x14ac:dyDescent="0.25">
      <c r="A464" s="28"/>
      <c r="B464" s="151" t="s">
        <v>169</v>
      </c>
      <c r="C464" s="151"/>
      <c r="D464" s="151"/>
      <c r="E464" s="151"/>
      <c r="F464" s="151"/>
      <c r="G464" s="151"/>
      <c r="H464" s="151"/>
      <c r="I464" s="151"/>
    </row>
    <row r="465" spans="1:9" ht="25.15" customHeight="1" x14ac:dyDescent="0.25">
      <c r="A465" s="28">
        <v>6</v>
      </c>
      <c r="B465" s="151" t="s">
        <v>170</v>
      </c>
      <c r="C465" s="151"/>
      <c r="D465" s="151"/>
      <c r="E465" s="151"/>
      <c r="F465" s="151"/>
      <c r="G465" s="151"/>
      <c r="H465" s="151"/>
      <c r="I465" s="151"/>
    </row>
    <row r="466" spans="1:9" ht="12" customHeight="1" x14ac:dyDescent="0.25">
      <c r="A466" s="28"/>
      <c r="B466" s="151" t="s">
        <v>171</v>
      </c>
      <c r="C466" s="151"/>
      <c r="D466" s="151"/>
      <c r="E466" s="151"/>
      <c r="F466" s="151"/>
      <c r="G466" s="151"/>
      <c r="H466" s="151"/>
      <c r="I466" s="151"/>
    </row>
    <row r="467" spans="1:9" ht="12" customHeight="1" x14ac:dyDescent="0.25">
      <c r="A467" s="28"/>
      <c r="B467" s="151" t="s">
        <v>172</v>
      </c>
      <c r="C467" s="151"/>
      <c r="D467" s="151"/>
      <c r="E467" s="151"/>
      <c r="F467" s="151"/>
      <c r="G467" s="151"/>
      <c r="H467" s="151"/>
      <c r="I467" s="151"/>
    </row>
    <row r="468" spans="1:9" ht="34.9" customHeight="1" x14ac:dyDescent="0.25">
      <c r="A468" s="28">
        <v>7</v>
      </c>
      <c r="B468" s="151" t="s">
        <v>173</v>
      </c>
      <c r="C468" s="151"/>
      <c r="D468" s="151"/>
      <c r="E468" s="151"/>
      <c r="F468" s="151"/>
      <c r="G468" s="151"/>
      <c r="H468" s="151"/>
      <c r="I468" s="151"/>
    </row>
    <row r="469" spans="1:9" ht="12" customHeight="1" x14ac:dyDescent="0.25">
      <c r="A469" s="28">
        <v>8</v>
      </c>
      <c r="B469" s="151" t="s">
        <v>174</v>
      </c>
      <c r="C469" s="151"/>
      <c r="D469" s="151"/>
      <c r="E469" s="151"/>
      <c r="F469" s="151"/>
      <c r="G469" s="151"/>
      <c r="H469" s="151"/>
      <c r="I469" s="151"/>
    </row>
    <row r="470" spans="1:9" ht="34.9" customHeight="1" x14ac:dyDescent="0.25">
      <c r="A470" s="28"/>
      <c r="B470" s="151" t="s">
        <v>175</v>
      </c>
      <c r="C470" s="151"/>
      <c r="D470" s="151"/>
      <c r="E470" s="151"/>
      <c r="F470" s="151"/>
      <c r="G470" s="151"/>
      <c r="H470" s="151"/>
      <c r="I470" s="151"/>
    </row>
    <row r="471" spans="1:9" ht="25.15" customHeight="1" x14ac:dyDescent="0.25">
      <c r="A471" s="28"/>
      <c r="B471" s="151" t="s">
        <v>160</v>
      </c>
      <c r="C471" s="151"/>
      <c r="D471" s="151"/>
      <c r="E471" s="151"/>
      <c r="F471" s="151"/>
      <c r="G471" s="151"/>
      <c r="H471" s="151"/>
      <c r="I471" s="151"/>
    </row>
    <row r="472" spans="1:9" ht="34.9" customHeight="1" x14ac:dyDescent="0.25">
      <c r="A472" s="28"/>
      <c r="B472" s="151" t="s">
        <v>176</v>
      </c>
      <c r="C472" s="151"/>
      <c r="D472" s="151"/>
      <c r="E472" s="151"/>
      <c r="F472" s="151"/>
      <c r="G472" s="151"/>
      <c r="H472" s="151"/>
      <c r="I472" s="151"/>
    </row>
    <row r="473" spans="1:9" ht="25.15" customHeight="1" x14ac:dyDescent="0.25">
      <c r="A473" s="28"/>
      <c r="B473" s="151" t="s">
        <v>177</v>
      </c>
      <c r="C473" s="151"/>
      <c r="D473" s="151"/>
      <c r="E473" s="151"/>
      <c r="F473" s="151"/>
      <c r="G473" s="151"/>
      <c r="H473" s="151"/>
      <c r="I473" s="151"/>
    </row>
    <row r="474" spans="1:9" ht="12" customHeight="1" x14ac:dyDescent="0.25">
      <c r="A474" s="28"/>
      <c r="B474" s="151" t="s">
        <v>178</v>
      </c>
      <c r="C474" s="151"/>
      <c r="D474" s="151"/>
      <c r="E474" s="151"/>
      <c r="F474" s="151"/>
      <c r="G474" s="151"/>
      <c r="H474" s="151"/>
      <c r="I474" s="151"/>
    </row>
    <row r="475" spans="1:9" ht="12" customHeight="1" x14ac:dyDescent="0.25">
      <c r="A475" s="28"/>
      <c r="B475" s="151" t="s">
        <v>179</v>
      </c>
      <c r="C475" s="151"/>
      <c r="D475" s="151"/>
      <c r="E475" s="151"/>
      <c r="F475" s="151"/>
      <c r="G475" s="151"/>
      <c r="H475" s="151"/>
      <c r="I475" s="151"/>
    </row>
    <row r="476" spans="1:9" ht="55.15" customHeight="1" x14ac:dyDescent="0.25">
      <c r="A476" s="28">
        <v>9</v>
      </c>
      <c r="B476" s="151" t="s">
        <v>180</v>
      </c>
      <c r="C476" s="151"/>
      <c r="D476" s="151"/>
      <c r="E476" s="151"/>
      <c r="F476" s="151"/>
      <c r="G476" s="151"/>
      <c r="H476" s="151"/>
      <c r="I476" s="151"/>
    </row>
    <row r="477" spans="1:9" ht="25.15" customHeight="1" x14ac:dyDescent="0.25">
      <c r="A477" s="28">
        <v>10</v>
      </c>
      <c r="B477" s="151" t="s">
        <v>181</v>
      </c>
      <c r="C477" s="151"/>
      <c r="D477" s="151"/>
      <c r="E477" s="151"/>
      <c r="F477" s="151"/>
      <c r="G477" s="151"/>
      <c r="H477" s="151"/>
      <c r="I477" s="151"/>
    </row>
    <row r="478" spans="1:9" ht="12" customHeight="1" x14ac:dyDescent="0.25">
      <c r="A478" s="28"/>
      <c r="B478" s="151" t="s">
        <v>182</v>
      </c>
      <c r="C478" s="151"/>
      <c r="D478" s="151"/>
      <c r="E478" s="151"/>
      <c r="F478" s="151"/>
      <c r="G478" s="151"/>
      <c r="H478" s="151"/>
      <c r="I478" s="151"/>
    </row>
    <row r="479" spans="1:9" ht="12" customHeight="1" x14ac:dyDescent="0.25">
      <c r="A479" s="28"/>
      <c r="B479" s="151" t="s">
        <v>183</v>
      </c>
      <c r="C479" s="151"/>
      <c r="D479" s="151"/>
      <c r="E479" s="151"/>
      <c r="F479" s="151"/>
      <c r="G479" s="151"/>
      <c r="H479" s="151"/>
      <c r="I479" s="151"/>
    </row>
    <row r="480" spans="1:9" ht="12" customHeight="1" x14ac:dyDescent="0.25">
      <c r="A480" s="28"/>
      <c r="B480" s="151" t="s">
        <v>184</v>
      </c>
      <c r="C480" s="151"/>
      <c r="D480" s="151"/>
      <c r="E480" s="151"/>
      <c r="F480" s="151"/>
      <c r="G480" s="151"/>
      <c r="H480" s="151"/>
      <c r="I480" s="151"/>
    </row>
    <row r="481" spans="1:16" ht="12" customHeight="1" x14ac:dyDescent="0.25">
      <c r="A481" s="28"/>
      <c r="B481" s="151" t="s">
        <v>159</v>
      </c>
      <c r="C481" s="151"/>
      <c r="D481" s="151"/>
      <c r="E481" s="151"/>
      <c r="F481" s="151"/>
      <c r="G481" s="151"/>
      <c r="H481" s="151"/>
      <c r="I481" s="151"/>
    </row>
    <row r="482" spans="1:16" ht="12" customHeight="1" x14ac:dyDescent="0.25">
      <c r="A482" s="28">
        <v>11</v>
      </c>
      <c r="B482" s="151" t="s">
        <v>185</v>
      </c>
      <c r="C482" s="151"/>
      <c r="D482" s="151"/>
      <c r="E482" s="151"/>
      <c r="F482" s="151"/>
      <c r="G482" s="151"/>
      <c r="H482" s="151"/>
      <c r="I482" s="151"/>
    </row>
    <row r="483" spans="1:16" ht="12" customHeight="1" x14ac:dyDescent="0.25">
      <c r="A483" s="28"/>
      <c r="B483" s="151" t="s">
        <v>186</v>
      </c>
      <c r="C483" s="151"/>
      <c r="D483" s="151"/>
      <c r="E483" s="151"/>
      <c r="F483" s="151"/>
      <c r="G483" s="151"/>
      <c r="H483" s="151"/>
      <c r="I483" s="151"/>
    </row>
    <row r="484" spans="1:16" ht="12" customHeight="1" x14ac:dyDescent="0.25">
      <c r="A484" s="28"/>
      <c r="B484" s="53"/>
      <c r="C484" s="53"/>
      <c r="D484" s="53"/>
      <c r="E484" s="53"/>
      <c r="F484" s="53"/>
      <c r="G484" s="53"/>
      <c r="H484" s="53"/>
      <c r="I484" s="53"/>
      <c r="K484" s="53"/>
      <c r="L484" s="53"/>
      <c r="M484" s="53"/>
      <c r="N484" s="53"/>
      <c r="O484" s="53"/>
      <c r="P484" s="53"/>
    </row>
    <row r="485" spans="1:16" ht="34.9" customHeight="1" x14ac:dyDescent="0.25">
      <c r="A485" s="28"/>
      <c r="B485" s="151" t="s">
        <v>187</v>
      </c>
      <c r="C485" s="151"/>
      <c r="D485" s="151"/>
      <c r="E485" s="151"/>
      <c r="F485" s="151"/>
      <c r="G485" s="151"/>
      <c r="H485" s="151"/>
      <c r="I485" s="151"/>
    </row>
    <row r="486" spans="1:16" ht="25.15" customHeight="1" x14ac:dyDescent="0.25">
      <c r="A486" s="28">
        <v>12</v>
      </c>
      <c r="B486" s="151" t="s">
        <v>188</v>
      </c>
      <c r="C486" s="151"/>
      <c r="D486" s="151"/>
      <c r="E486" s="151"/>
      <c r="F486" s="151"/>
      <c r="G486" s="151"/>
      <c r="H486" s="151"/>
      <c r="I486" s="151"/>
    </row>
    <row r="487" spans="1:16" ht="25.15" customHeight="1" x14ac:dyDescent="0.25">
      <c r="A487" s="28"/>
      <c r="B487" s="151" t="s">
        <v>189</v>
      </c>
      <c r="C487" s="151"/>
      <c r="D487" s="151"/>
      <c r="E487" s="151"/>
      <c r="F487" s="151"/>
      <c r="G487" s="151"/>
      <c r="H487" s="151"/>
      <c r="I487" s="151"/>
    </row>
    <row r="488" spans="1:16" ht="12" customHeight="1" x14ac:dyDescent="0.25">
      <c r="A488" s="28"/>
      <c r="B488" s="151" t="s">
        <v>190</v>
      </c>
      <c r="C488" s="151"/>
      <c r="D488" s="151"/>
      <c r="E488" s="151"/>
      <c r="F488" s="151"/>
      <c r="G488" s="151"/>
      <c r="H488" s="151"/>
      <c r="I488" s="151"/>
    </row>
    <row r="489" spans="1:16" ht="25.15" customHeight="1" x14ac:dyDescent="0.25">
      <c r="A489" s="28"/>
      <c r="B489" s="151" t="s">
        <v>191</v>
      </c>
      <c r="C489" s="151"/>
      <c r="D489" s="151"/>
      <c r="E489" s="151"/>
      <c r="F489" s="151"/>
      <c r="G489" s="151"/>
      <c r="H489" s="151"/>
      <c r="I489" s="151"/>
    </row>
    <row r="490" spans="1:16" ht="25.15" customHeight="1" x14ac:dyDescent="0.25">
      <c r="A490" s="28"/>
      <c r="B490" s="151" t="s">
        <v>192</v>
      </c>
      <c r="C490" s="151"/>
      <c r="D490" s="151"/>
      <c r="E490" s="151"/>
      <c r="F490" s="151"/>
      <c r="G490" s="151"/>
      <c r="H490" s="151"/>
      <c r="I490" s="151"/>
    </row>
    <row r="491" spans="1:16" ht="25.15" customHeight="1" x14ac:dyDescent="0.25">
      <c r="A491" s="28">
        <v>13</v>
      </c>
      <c r="B491" s="151" t="s">
        <v>192</v>
      </c>
      <c r="C491" s="151"/>
      <c r="D491" s="151"/>
      <c r="E491" s="151"/>
      <c r="F491" s="151"/>
      <c r="G491" s="151"/>
      <c r="H491" s="151"/>
      <c r="I491" s="151"/>
    </row>
    <row r="492" spans="1:16" ht="12" customHeight="1" x14ac:dyDescent="0.25">
      <c r="A492" s="28"/>
      <c r="B492" s="151" t="s">
        <v>193</v>
      </c>
      <c r="C492" s="151"/>
      <c r="D492" s="151"/>
      <c r="E492" s="151"/>
      <c r="F492" s="151"/>
      <c r="G492" s="151"/>
      <c r="H492" s="151"/>
      <c r="I492" s="151"/>
    </row>
    <row r="493" spans="1:16" ht="24" customHeight="1" x14ac:dyDescent="0.25">
      <c r="A493" s="28"/>
      <c r="B493" s="151" t="s">
        <v>194</v>
      </c>
      <c r="C493" s="151"/>
      <c r="D493" s="151"/>
      <c r="E493" s="151"/>
      <c r="F493" s="151"/>
      <c r="G493" s="151"/>
      <c r="H493" s="151"/>
      <c r="I493" s="151"/>
    </row>
    <row r="494" spans="1:16" ht="12" customHeight="1" x14ac:dyDescent="0.25">
      <c r="A494" s="28">
        <v>14</v>
      </c>
      <c r="B494" s="151" t="s">
        <v>195</v>
      </c>
      <c r="C494" s="151"/>
      <c r="D494" s="151"/>
      <c r="E494" s="151"/>
      <c r="F494" s="151"/>
      <c r="G494" s="151"/>
      <c r="H494" s="151"/>
      <c r="I494" s="151"/>
    </row>
    <row r="495" spans="1:16" ht="24" customHeight="1" x14ac:dyDescent="0.25">
      <c r="A495" s="28"/>
      <c r="B495" s="151" t="s">
        <v>196</v>
      </c>
      <c r="C495" s="151"/>
      <c r="D495" s="151"/>
      <c r="E495" s="151"/>
      <c r="F495" s="151"/>
      <c r="G495" s="151"/>
      <c r="H495" s="151"/>
      <c r="I495" s="151"/>
    </row>
    <row r="496" spans="1:16" ht="24" customHeight="1" x14ac:dyDescent="0.25">
      <c r="A496" s="28"/>
      <c r="B496" s="151" t="s">
        <v>161</v>
      </c>
      <c r="C496" s="151"/>
      <c r="D496" s="151"/>
      <c r="E496" s="151"/>
      <c r="F496" s="151"/>
      <c r="G496" s="151"/>
      <c r="H496" s="151"/>
      <c r="I496" s="151"/>
    </row>
    <row r="497" spans="1:9" ht="12" customHeight="1" x14ac:dyDescent="0.25">
      <c r="A497" s="28"/>
      <c r="B497" s="151" t="s">
        <v>197</v>
      </c>
      <c r="C497" s="151"/>
      <c r="D497" s="151"/>
      <c r="E497" s="151"/>
      <c r="F497" s="151"/>
      <c r="G497" s="151"/>
      <c r="H497" s="151"/>
      <c r="I497" s="151"/>
    </row>
    <row r="498" spans="1:9" ht="12" customHeight="1" x14ac:dyDescent="0.25">
      <c r="A498" s="28"/>
      <c r="B498" s="151" t="s">
        <v>198</v>
      </c>
      <c r="C498" s="151"/>
      <c r="D498" s="151"/>
      <c r="E498" s="151"/>
      <c r="F498" s="151"/>
      <c r="G498" s="151"/>
      <c r="H498" s="151"/>
      <c r="I498" s="151"/>
    </row>
    <row r="499" spans="1:9" ht="25.15" customHeight="1" x14ac:dyDescent="0.25">
      <c r="A499" s="28">
        <v>15</v>
      </c>
      <c r="B499" s="151" t="s">
        <v>199</v>
      </c>
      <c r="C499" s="151"/>
      <c r="D499" s="151"/>
      <c r="E499" s="151"/>
      <c r="F499" s="151"/>
      <c r="G499" s="151"/>
      <c r="H499" s="151"/>
      <c r="I499" s="151"/>
    </row>
    <row r="500" spans="1:9" ht="25.15" customHeight="1" x14ac:dyDescent="0.25">
      <c r="A500" s="28">
        <v>16</v>
      </c>
      <c r="B500" s="151" t="s">
        <v>200</v>
      </c>
      <c r="C500" s="151"/>
      <c r="D500" s="151"/>
      <c r="E500" s="151"/>
      <c r="F500" s="151"/>
      <c r="G500" s="151"/>
      <c r="H500" s="151"/>
      <c r="I500" s="151"/>
    </row>
    <row r="501" spans="1:9" ht="25.15" customHeight="1" x14ac:dyDescent="0.25">
      <c r="A501" s="28">
        <v>17</v>
      </c>
      <c r="B501" s="151" t="s">
        <v>201</v>
      </c>
      <c r="C501" s="151"/>
      <c r="D501" s="151"/>
      <c r="E501" s="151"/>
      <c r="F501" s="151"/>
      <c r="G501" s="151"/>
      <c r="H501" s="151"/>
      <c r="I501" s="151"/>
    </row>
    <row r="502" spans="1:9" x14ac:dyDescent="0.25">
      <c r="A502" s="52"/>
    </row>
    <row r="503" spans="1:9" x14ac:dyDescent="0.25">
      <c r="A503" s="52"/>
    </row>
    <row r="504" spans="1:9" x14ac:dyDescent="0.25">
      <c r="A504" s="52"/>
    </row>
    <row r="505" spans="1:9" x14ac:dyDescent="0.25">
      <c r="A505" s="52"/>
    </row>
    <row r="506" spans="1:9" x14ac:dyDescent="0.25">
      <c r="A506" s="52"/>
    </row>
  </sheetData>
  <mergeCells count="94">
    <mergeCell ref="C384:F385"/>
    <mergeCell ref="G384:G385"/>
    <mergeCell ref="H384:H385"/>
    <mergeCell ref="B384:B385"/>
    <mergeCell ref="K46:L46"/>
    <mergeCell ref="A56:I59"/>
    <mergeCell ref="B351:I351"/>
    <mergeCell ref="B343:I344"/>
    <mergeCell ref="B376:I379"/>
    <mergeCell ref="B364:I364"/>
    <mergeCell ref="B382:I383"/>
    <mergeCell ref="F370:G370"/>
    <mergeCell ref="F371:G371"/>
    <mergeCell ref="F372:G372"/>
    <mergeCell ref="D370:E370"/>
    <mergeCell ref="D371:E371"/>
    <mergeCell ref="M56:T59"/>
    <mergeCell ref="H46:I46"/>
    <mergeCell ref="M304:T304"/>
    <mergeCell ref="M246:T246"/>
    <mergeCell ref="M293:T293"/>
    <mergeCell ref="M297:T297"/>
    <mergeCell ref="M301:T301"/>
    <mergeCell ref="M303:T303"/>
    <mergeCell ref="Q54:X54"/>
    <mergeCell ref="B91:I93"/>
    <mergeCell ref="B66:I66"/>
    <mergeCell ref="B86:I87"/>
    <mergeCell ref="B63:I63"/>
    <mergeCell ref="B65:I65"/>
    <mergeCell ref="A51:I51"/>
    <mergeCell ref="A53:I54"/>
    <mergeCell ref="B501:I501"/>
    <mergeCell ref="B490:I490"/>
    <mergeCell ref="B491:I491"/>
    <mergeCell ref="B492:I492"/>
    <mergeCell ref="B493:I493"/>
    <mergeCell ref="B494:I494"/>
    <mergeCell ref="B495:I495"/>
    <mergeCell ref="B496:I496"/>
    <mergeCell ref="B497:I497"/>
    <mergeCell ref="B498:I498"/>
    <mergeCell ref="B499:I499"/>
    <mergeCell ref="B500:I500"/>
    <mergeCell ref="B489:I489"/>
    <mergeCell ref="B476:I476"/>
    <mergeCell ref="B477:I477"/>
    <mergeCell ref="B478:I478"/>
    <mergeCell ref="B479:I479"/>
    <mergeCell ref="B480:I480"/>
    <mergeCell ref="B481:I481"/>
    <mergeCell ref="B482:I482"/>
    <mergeCell ref="B483:I483"/>
    <mergeCell ref="B485:I485"/>
    <mergeCell ref="B486:I486"/>
    <mergeCell ref="B487:I487"/>
    <mergeCell ref="B488:I488"/>
    <mergeCell ref="B457:I457"/>
    <mergeCell ref="B458:I458"/>
    <mergeCell ref="B459:I459"/>
    <mergeCell ref="B460:I460"/>
    <mergeCell ref="B461:I461"/>
    <mergeCell ref="F454:G454"/>
    <mergeCell ref="B427:I428"/>
    <mergeCell ref="B475:I475"/>
    <mergeCell ref="B462:I462"/>
    <mergeCell ref="B463:I463"/>
    <mergeCell ref="B464:I464"/>
    <mergeCell ref="B465:I465"/>
    <mergeCell ref="B471:I471"/>
    <mergeCell ref="B466:I466"/>
    <mergeCell ref="B467:I467"/>
    <mergeCell ref="B468:I468"/>
    <mergeCell ref="B469:I469"/>
    <mergeCell ref="B470:I470"/>
    <mergeCell ref="B472:I472"/>
    <mergeCell ref="B473:I473"/>
    <mergeCell ref="B474:I474"/>
    <mergeCell ref="B45:C45"/>
    <mergeCell ref="D372:E372"/>
    <mergeCell ref="B369:I369"/>
    <mergeCell ref="B27:H27"/>
    <mergeCell ref="B64:I64"/>
    <mergeCell ref="B337:I340"/>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45:B348" xr:uid="{92AF6CB7-4A80-4E2F-8377-0310E8DEBE08}"/>
    <dataValidation type="list" errorStyle="information" allowBlank="1" showInputMessage="1" showErrorMessage="1" errorTitle="UNLISTED ITEM" error="Please input customised items manually" sqref="R329:S334 S324:S328 Q328 O327:O328 O311:Q315 K308:K315 P316:Q321 M333 Z316:XFD323 R316:R327 T324:XFD334" xr:uid="{227805A3-D203-44AE-9483-BFAA5260215C}">
      <formula1>$M$317:$M$322</formula1>
    </dataValidation>
    <dataValidation type="list" errorStyle="information" allowBlank="1" showInputMessage="1" showErrorMessage="1" errorTitle="UNLISTED ITEM" error="Please input customised items manually" sqref="M246:T304" xr:uid="{94C3DDC1-5E10-420E-9AA8-FBF32DE4FEDB}">
      <formula1>$M$246:$M$305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2" manualBreakCount="12">
    <brk id="44" max="8" man="1"/>
    <brk id="84" max="8" man="1"/>
    <brk id="104" max="8" man="1"/>
    <brk id="150" max="16383" man="1"/>
    <brk id="196" max="16383" man="1"/>
    <brk id="242" max="8" man="1"/>
    <brk id="288" max="8" man="1"/>
    <brk id="334" max="8" man="1"/>
    <brk id="379" max="8" man="1"/>
    <brk id="425" max="8" man="1"/>
    <brk id="454" max="8" man="1"/>
    <brk id="484"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45272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41" t="s">
        <v>118</v>
      </c>
      <c r="C22" s="141"/>
      <c r="D22" s="141"/>
      <c r="E22" s="141"/>
      <c r="F22" s="141"/>
      <c r="G22" s="141"/>
      <c r="H22" s="141"/>
      <c r="I22" s="141"/>
      <c r="J22" s="141"/>
    </row>
    <row r="23" spans="2:13" x14ac:dyDescent="0.25">
      <c r="B23" s="141" t="s">
        <v>14</v>
      </c>
      <c r="C23" s="141"/>
      <c r="D23" s="141"/>
      <c r="E23" s="141"/>
      <c r="F23" s="141"/>
      <c r="G23" s="141"/>
      <c r="H23" s="141"/>
      <c r="I23" s="141"/>
      <c r="J23" s="141"/>
    </row>
    <row r="24" spans="2:13" x14ac:dyDescent="0.25">
      <c r="B24" s="29" t="s">
        <v>15</v>
      </c>
      <c r="C24" s="154" t="s">
        <v>104</v>
      </c>
      <c r="D24" s="154"/>
      <c r="E24" s="154"/>
      <c r="F24" s="154"/>
      <c r="G24" s="154"/>
      <c r="H24" s="154"/>
      <c r="I24" s="154"/>
      <c r="J24" s="154"/>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45"/>
      <c r="F28" s="145"/>
      <c r="G28" s="145"/>
      <c r="H28" s="145"/>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45"/>
      <c r="F31" s="145"/>
      <c r="G31" s="145"/>
      <c r="H31" s="145"/>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45"/>
      <c r="F34" s="145"/>
      <c r="G34" s="145"/>
      <c r="H34" s="145"/>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45"/>
      <c r="F37" s="145"/>
      <c r="G37" s="145"/>
      <c r="H37" s="145"/>
      <c r="I37" s="231"/>
    </row>
    <row r="38" spans="3:19" x14ac:dyDescent="0.25">
      <c r="C38" s="226"/>
      <c r="D38" s="232"/>
      <c r="E38" s="233"/>
      <c r="F38" s="233"/>
      <c r="G38" s="233"/>
      <c r="H38" s="233"/>
      <c r="I38" s="234"/>
    </row>
    <row r="39" spans="3:19" x14ac:dyDescent="0.25">
      <c r="K39" s="29" t="s">
        <v>15</v>
      </c>
      <c r="L39" s="154" t="s">
        <v>128</v>
      </c>
      <c r="M39" s="154"/>
      <c r="N39" s="154"/>
      <c r="O39" s="154"/>
      <c r="P39" s="154"/>
      <c r="Q39" s="154"/>
      <c r="R39" s="154"/>
      <c r="S39" s="154"/>
    </row>
    <row r="42" spans="3:19" x14ac:dyDescent="0.25">
      <c r="K42" s="29" t="s">
        <v>15</v>
      </c>
      <c r="L42" s="154" t="s">
        <v>129</v>
      </c>
      <c r="M42" s="154"/>
      <c r="N42" s="154"/>
      <c r="O42" s="154"/>
      <c r="P42" s="154"/>
      <c r="Q42" s="154"/>
      <c r="R42" s="154"/>
      <c r="S42" s="15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45"/>
      <c r="F66" s="145"/>
      <c r="G66" s="145"/>
      <c r="H66" s="145"/>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45"/>
      <c r="F69" s="145"/>
      <c r="G69" s="145"/>
      <c r="H69" s="145"/>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45272</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41" t="s">
        <v>118</v>
      </c>
      <c r="C22" s="141"/>
      <c r="D22" s="141"/>
      <c r="E22" s="141"/>
      <c r="F22" s="141"/>
      <c r="G22" s="141"/>
      <c r="H22" s="141"/>
      <c r="I22" s="141"/>
      <c r="J22" s="141"/>
    </row>
    <row r="23" spans="2:13" x14ac:dyDescent="0.25">
      <c r="B23" s="141" t="s">
        <v>14</v>
      </c>
      <c r="C23" s="141"/>
      <c r="D23" s="141"/>
      <c r="E23" s="141"/>
      <c r="F23" s="141"/>
      <c r="G23" s="141"/>
      <c r="H23" s="141"/>
      <c r="I23" s="141"/>
      <c r="J23" s="141"/>
    </row>
    <row r="24" spans="2:13" x14ac:dyDescent="0.25">
      <c r="B24" s="29" t="s">
        <v>15</v>
      </c>
      <c r="C24" s="154" t="s">
        <v>104</v>
      </c>
      <c r="D24" s="154"/>
      <c r="E24" s="154"/>
      <c r="F24" s="154"/>
      <c r="G24" s="154"/>
      <c r="H24" s="154"/>
      <c r="I24" s="154"/>
      <c r="J24" s="154"/>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45272</v>
      </c>
      <c r="H91" s="242"/>
      <c r="I91" s="242"/>
    </row>
    <row r="92" spans="2:9" x14ac:dyDescent="0.25">
      <c r="G92" s="150"/>
      <c r="H92" s="150"/>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1" t="s">
        <v>46</v>
      </c>
      <c r="D21" s="141"/>
      <c r="E21" s="141"/>
      <c r="F21" s="141"/>
      <c r="G21" s="141"/>
      <c r="H21" s="141"/>
      <c r="I21" s="141"/>
    </row>
    <row r="22" spans="1:9" x14ac:dyDescent="0.25">
      <c r="A22" s="12"/>
      <c r="B22" t="s">
        <v>15</v>
      </c>
      <c r="C22" t="s">
        <v>47</v>
      </c>
    </row>
    <row r="23" spans="1:9" x14ac:dyDescent="0.25">
      <c r="A23" s="12"/>
      <c r="B23" t="s">
        <v>15</v>
      </c>
      <c r="C23" t="s">
        <v>48</v>
      </c>
    </row>
    <row r="24" spans="1:9" x14ac:dyDescent="0.25">
      <c r="A24" s="12"/>
      <c r="B24" t="s">
        <v>15</v>
      </c>
      <c r="C24" s="141" t="s">
        <v>49</v>
      </c>
      <c r="D24" s="141"/>
      <c r="E24" s="141"/>
      <c r="F24" s="141"/>
      <c r="G24" s="141"/>
      <c r="H24" s="141"/>
      <c r="I24" s="14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1" t="s">
        <v>55</v>
      </c>
      <c r="C31" s="141"/>
      <c r="D31" s="141"/>
      <c r="E31" s="141"/>
      <c r="F31" s="141"/>
      <c r="G31" s="141"/>
      <c r="H31" s="141"/>
      <c r="I31" s="14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1" t="s">
        <v>60</v>
      </c>
      <c r="C45" s="141"/>
      <c r="D45" s="141"/>
      <c r="E45" s="141"/>
      <c r="F45" s="141"/>
      <c r="G45" s="141"/>
      <c r="H45" s="141"/>
      <c r="I45" s="14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41" t="s">
        <v>64</v>
      </c>
      <c r="C59" s="141"/>
      <c r="D59" s="141"/>
      <c r="E59" s="141"/>
      <c r="F59" s="141"/>
      <c r="G59" s="141"/>
      <c r="H59" s="141"/>
      <c r="I59" s="141"/>
    </row>
    <row r="60" spans="1:9" x14ac:dyDescent="0.25">
      <c r="C60" t="s">
        <v>65</v>
      </c>
      <c r="H60" t="s">
        <v>66</v>
      </c>
      <c r="I60" t="s">
        <v>67</v>
      </c>
    </row>
    <row r="62" spans="1:9" x14ac:dyDescent="0.25">
      <c r="B62" s="141" t="s">
        <v>68</v>
      </c>
      <c r="C62" s="141"/>
      <c r="D62" s="141"/>
      <c r="E62" s="141"/>
      <c r="F62" s="141"/>
      <c r="G62" s="141"/>
      <c r="H62" s="141"/>
      <c r="I62" s="14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1" t="s">
        <v>46</v>
      </c>
      <c r="D21" s="141"/>
      <c r="E21" s="141"/>
      <c r="F21" s="141"/>
      <c r="G21" s="141"/>
      <c r="H21" s="141"/>
      <c r="I21" s="141"/>
    </row>
    <row r="22" spans="1:9" x14ac:dyDescent="0.25">
      <c r="A22" s="12"/>
      <c r="B22" t="s">
        <v>15</v>
      </c>
      <c r="C22" t="s">
        <v>47</v>
      </c>
    </row>
    <row r="23" spans="1:9" x14ac:dyDescent="0.25">
      <c r="A23" s="12"/>
      <c r="B23" t="s">
        <v>15</v>
      </c>
      <c r="C23" t="s">
        <v>48</v>
      </c>
    </row>
    <row r="24" spans="1:9" x14ac:dyDescent="0.25">
      <c r="A24" s="12"/>
      <c r="B24" t="s">
        <v>15</v>
      </c>
      <c r="C24" s="141" t="s">
        <v>49</v>
      </c>
      <c r="D24" s="141"/>
      <c r="E24" s="141"/>
      <c r="F24" s="141"/>
      <c r="G24" s="141"/>
      <c r="H24" s="141"/>
      <c r="I24" s="14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1" t="s">
        <v>55</v>
      </c>
      <c r="C31" s="141"/>
      <c r="D31" s="141"/>
      <c r="E31" s="141"/>
      <c r="F31" s="141"/>
      <c r="G31" s="141"/>
      <c r="H31" s="141"/>
      <c r="I31" s="14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1" t="s">
        <v>60</v>
      </c>
      <c r="C45" s="141"/>
      <c r="D45" s="141"/>
      <c r="E45" s="141"/>
      <c r="F45" s="141"/>
      <c r="G45" s="141"/>
      <c r="H45" s="141"/>
      <c r="I45" s="14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41" t="s">
        <v>64</v>
      </c>
      <c r="C59" s="141"/>
      <c r="D59" s="141"/>
      <c r="E59" s="141"/>
      <c r="F59" s="141"/>
      <c r="G59" s="141"/>
      <c r="H59" s="141"/>
      <c r="I59" s="141"/>
    </row>
    <row r="60" spans="1:9" x14ac:dyDescent="0.25">
      <c r="C60" t="s">
        <v>65</v>
      </c>
      <c r="H60" t="s">
        <v>66</v>
      </c>
      <c r="I60" t="s">
        <v>67</v>
      </c>
    </row>
    <row r="62" spans="1:9" x14ac:dyDescent="0.25">
      <c r="B62" s="141" t="s">
        <v>68</v>
      </c>
      <c r="C62" s="141"/>
      <c r="D62" s="141"/>
      <c r="E62" s="141"/>
      <c r="F62" s="141"/>
      <c r="G62" s="141"/>
      <c r="H62" s="141"/>
      <c r="I62" s="14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2023-12-12T04:28:03Z</cp:lastPrinted>
  <dcterms:created xsi:type="dcterms:W3CDTF">2021-05-21T05:03:51Z</dcterms:created>
  <dcterms:modified xsi:type="dcterms:W3CDTF">2023-12-12T04:28:04Z</dcterms:modified>
</cp:coreProperties>
</file>