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codeName="ThisWorkbook" defaultThemeVersion="166925"/>
  <mc:AlternateContent xmlns:mc="http://schemas.openxmlformats.org/markup-compatibility/2006">
    <mc:Choice Requires="x15">
      <x15ac:absPath xmlns:x15ac="http://schemas.microsoft.com/office/spreadsheetml/2010/11/ac" url="C:\Users\yeezh\xero-asana-intergration\app\resource\xlsx\"/>
    </mc:Choice>
  </mc:AlternateContent>
  <xr:revisionPtr revIDLastSave="0" documentId="13_ncr:1_{30BE0F45-019B-400A-BE6A-3F7938AB60BF}" xr6:coauthVersionLast="47" xr6:coauthVersionMax="47" xr10:uidLastSave="{00000000-0000-0000-0000-000000000000}"/>
  <bookViews>
    <workbookView xWindow="-120" yWindow="-120" windowWidth="29040" windowHeight="15840" xr2:uid="{9F1EA209-DB64-4862-B5BC-AB2E13480384}"/>
  </bookViews>
  <sheets>
    <sheet name="Fee Proposal" sheetId="11" r:id="rId1"/>
  </sheets>
  <definedNames>
    <definedName name="ClientCompany">#REF!</definedName>
    <definedName name="MainContactAddress">#REF!</definedName>
    <definedName name="_xlnm.Print_Area" localSheetId="0">'Fee Proposal'!$A$1:$I$257</definedName>
    <definedName name="ProjectName">#REF!</definedName>
    <definedName name="ProjectType">#REF!</definedName>
    <definedName name="QuotationNumber">#REF!</definedName>
    <definedName name="ServiceType">#REF!</definedName>
    <definedName name="ShopNam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43" i="11" l="1" a="1"/>
  <c r="B143" i="11" s="1"/>
  <c r="B148" i="11" l="1" a="1"/>
  <c r="B148" i="11" s="1"/>
  <c r="B149" i="11" a="1"/>
  <c r="B149" i="11" s="1"/>
  <c r="B147" i="11" a="1"/>
  <c r="B147" i="11" s="1"/>
  <c r="B142" i="11" a="1"/>
  <c r="B142" i="11" s="1"/>
  <c r="B146" i="11" a="1"/>
  <c r="B146" i="11" s="1"/>
  <c r="B144" i="11" a="1"/>
  <c r="B144" i="11" s="1"/>
  <c r="B151" i="11" a="1"/>
  <c r="B151" i="11" s="1"/>
  <c r="B145" i="11" a="1"/>
  <c r="B145" i="11" s="1"/>
  <c r="B150" i="11" a="1"/>
  <c r="B150" i="11" s="1"/>
  <c r="A81" i="11" l="1"/>
  <c r="A79" i="11"/>
  <c r="A78" i="11"/>
  <c r="A77" i="11"/>
  <c r="A74" i="11"/>
  <c r="A73" i="11"/>
  <c r="A72" i="11"/>
  <c r="A66" i="11"/>
  <c r="A65" i="11"/>
  <c r="A64" i="11"/>
  <c r="A63" i="11"/>
  <c r="A62" i="11"/>
  <c r="A61" i="11"/>
  <c r="A143" i="11" l="1"/>
  <c r="A148" i="11" l="1"/>
  <c r="A150" i="11"/>
  <c r="A149" i="11"/>
  <c r="A147" i="11"/>
  <c r="A142" i="11"/>
  <c r="A146" i="11"/>
  <c r="A151" i="11"/>
  <c r="M153" i="11" a="1"/>
  <c r="M153" i="11" s="1"/>
  <c r="A145" i="11"/>
  <c r="M152" i="11" a="1"/>
  <c r="M152" i="11" s="1"/>
  <c r="A144" i="11"/>
  <c r="A5" i="11" l="1"/>
  <c r="F179" i="11" l="1"/>
  <c r="A69" i="11" l="1"/>
  <c r="A60" i="11"/>
  <c r="A59" i="11"/>
  <c r="A58" i="11"/>
  <c r="A57" i="11"/>
  <c r="A56" i="11"/>
  <c r="A55" i="11"/>
  <c r="F208" i="11" l="1"/>
  <c r="G179" i="11" l="1"/>
  <c r="C1" i="11" l="1"/>
</calcChain>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<sst xmlns="http://schemas.openxmlformats.org/spreadsheetml/2006/main" count="173" uniqueCount="143">
  <si>
    <t>Premium Consulting Engineers</t>
  </si>
  <si>
    <t>•</t>
  </si>
  <si>
    <t>Describe the engineering systems by means of drawings.</t>
  </si>
  <si>
    <t>Carry out detailed calculations.</t>
  </si>
  <si>
    <t>Pre-empt and address constructability issues within documents where possible.</t>
  </si>
  <si>
    <t>Refer details for client and authority approval where appropriate.</t>
  </si>
  <si>
    <t>Co-ordination checks with other services.</t>
  </si>
  <si>
    <t>CONDITIONS OF ENGAGEMENT</t>
  </si>
  <si>
    <t>Our key personnel proposed for this project are as follows:</t>
  </si>
  <si>
    <t>Director/Mechanical Engineer</t>
  </si>
  <si>
    <t>-</t>
  </si>
  <si>
    <t>Felix Ye</t>
  </si>
  <si>
    <t>We confirm that we will not engage any sub-consultants.</t>
  </si>
  <si>
    <t>FEE</t>
  </si>
  <si>
    <t>Fee Proposal Details</t>
  </si>
  <si>
    <t>We are pleased to outline below our lump sum fees for the provision of services to be undertaken in accordance with the aforementioned scope of service.</t>
  </si>
  <si>
    <t>Engineer</t>
  </si>
  <si>
    <t>Yours faithfully,</t>
  </si>
  <si>
    <t>Date:</t>
  </si>
  <si>
    <t>2</t>
  </si>
  <si>
    <t>1</t>
  </si>
  <si>
    <t>3</t>
  </si>
  <si>
    <t>4</t>
  </si>
  <si>
    <t>INSURANCE DETAILS</t>
  </si>
  <si>
    <t>Professional indemnity</t>
  </si>
  <si>
    <t>Allianz</t>
  </si>
  <si>
    <t>Public Liability</t>
  </si>
  <si>
    <t>CGU</t>
  </si>
  <si>
    <t>Insurance type</t>
  </si>
  <si>
    <t>Insurer</t>
  </si>
  <si>
    <t>Amount</t>
  </si>
  <si>
    <t>6</t>
  </si>
  <si>
    <t>6.1</t>
  </si>
  <si>
    <t>per hour</t>
  </si>
  <si>
    <t>M: 0426 076 689</t>
  </si>
  <si>
    <t>NSW Fair Trading C9 Certifier</t>
  </si>
  <si>
    <t>NSW Fair Trading Professional Engineer</t>
  </si>
  <si>
    <t>M.E  CPEng NER  RPEQ</t>
  </si>
  <si>
    <t>Fee proposal stage</t>
  </si>
  <si>
    <t>Documentation and issue</t>
  </si>
  <si>
    <t>GENERAL DESCRIPTION OF WORK</t>
  </si>
  <si>
    <t>SPECIFIC SCOPE OF WORK AND EXCLUSION</t>
  </si>
  <si>
    <t>7</t>
  </si>
  <si>
    <t>SIGNATURE AND APPROVAL</t>
  </si>
  <si>
    <t>Signature:</t>
  </si>
  <si>
    <t>Company:</t>
  </si>
  <si>
    <t>Full Name:</t>
  </si>
  <si>
    <t>Client</t>
  </si>
  <si>
    <t>We only provide 2 free amendments. Any additional work required beyond the scope defined will be charged at hourly rates. The following rates (GST exclusive) are current to project completion.</t>
  </si>
  <si>
    <t>Post-issue service</t>
  </si>
  <si>
    <t>TERMS AND CONDITIONS</t>
  </si>
  <si>
    <t>All documentation and materials containing confidential information provided by one party to the other shall be returned upon request.</t>
  </si>
  <si>
    <t>b)      the Consultant is not liable to the Client in respect of any indirect, consequential or special losses (including loss of profit, loss of business opportunity and payment of liquidated sums or damages under any other agreement);</t>
  </si>
  <si>
    <t>b)      if the Client is in breach of any of the other terms of the Agreement and the breach has not been remedied within 28 days of a written notice served by the Consultant on the Client specifying the breach and requiring the breach to be remedied; or</t>
  </si>
  <si>
    <t>The Consultant shall provide to the Client the consulting services described in the accompanying letter together with such other services as may be agreed from time to time (the "Services").</t>
  </si>
  <si>
    <t>The Consultant shall provide the Services with such skill, care and diligence as is generally exercised by competent members of the consulting profession performing services of a similar nature, at the time the Services are provided.</t>
  </si>
  <si>
    <t>The Services will be performed at either or both the site of the project (the "Site") or at other places reasonably required by the Client. Where the locations of the Consultant’s work are not under the Consultant’s control (including the Site), the Client must provide reasonable access to allow the Consultant to fulfil its obligations (including to provide the Services).</t>
  </si>
  <si>
    <t>The Client shall, at its own cost, as soon as practicable make available to the Consultant all information, documents and other particulars relating to the Client's requirement for the project as is necessary for the Consultant to carry out the services as expressly set out in this Agreement (the "Requirements"). The Consultant is entitled to rely on such information, documents and other particulars as are provided by the Client pursuant to or in connection with this Agreement.</t>
  </si>
  <si>
    <t>The Client shall pay to the Consultant:</t>
  </si>
  <si>
    <t>a)      the Fee and the Reimbursable Expenses as set out in the accompanying letter together with such other amounts in respect of other services agreed to be provided;</t>
  </si>
  <si>
    <t>b)      reasonable adjustments to the Fee and the Reimbursable Expenses to reflect the additional costs, expenses, liabilities, losses or other amounts incurred or suffered by the Consultant in the performance of the Services and arising out of or in connection with any event or matter beyond the Consultant’s control; and</t>
  </si>
  <si>
    <t>c)      to the extent that amounts payable under this Agreement are not expressed to be GST inclusive, an additional amount for the GST incurred by the Consultant in relation to the supply of the Services ("GST").</t>
  </si>
  <si>
    <t>The Consultant may claim payment in accordance with the times set out in the accompanying letter or, if no time is set out, monthly in arrears. The Client must pay to the Consultant, without set-off or deduction:</t>
  </si>
  <si>
    <t>a)      the amount payable under this Agreement for the Services provided during the relevant period, within 15 days of the Consultant’s invoice; and</t>
  </si>
  <si>
    <t>b)      the GST payable under this Agreement for the Services provided during the relevant period, within 15 days of receiving a valid tax invoice.</t>
  </si>
  <si>
    <t xml:space="preserve"> If the Client does not pay the Consultant in accordance with this Agreement then, without prejudice to any other rights or remedies the Consultant may have, interest will be payable from the date of invoice until payment at a rate per annum equal to the Unsecured Personal Overdraft Rate as most recently published by Westpac, plus 1% per annum.</t>
  </si>
  <si>
    <t xml:space="preserve"> To the maximum extent permitted by law:</t>
  </si>
  <si>
    <t>a)      subject to paragraphs (b), (c) and (d) below, the Consultant’s liability to the Client arising out of or in connection with this Agreement (including the performance or non-performance of the Services), whether under the law of contract, in tort, in equity, under statute or otherwise, shall be limited in aggregate to the amount specified in the accompanying letter or $300,000, if no amount is stated in the letter.</t>
  </si>
  <si>
    <t>c)      the Consultant shall be deemed to have been discharged from all liability in respect of the Services whether under contract, in tort, in equity, under statute or otherwise, at the expiration of the period specified in the accompanying letter, or if no date is specified, on the expiration of 3 years from the completion of the Services;</t>
  </si>
  <si>
    <t>d)      if, and to the extent that, any of this clause is void as a result of section 68 of the Trade Practices Act 1974 (Cth), then the Consultant’s liability for a breach of a condition or warranty is limited to:</t>
  </si>
  <si>
    <t>(i)        the supplying of the relevant Services again; or</t>
  </si>
  <si>
    <t>(ii)       the payment of the cost of having the Services supplied again.</t>
  </si>
  <si>
    <t>Subject to the Client complying with its obligations under the Agreement, the Consultant grants to the Client a non-exclusive, royalty-free and irrevocable licence to use (and allow others to use) any intellectual property (including all drawings, reports, specifications, bills of quantity, calculations and other documents, including "works" as defined in the  Copyright Act 1968 (Cth) created or produced by the Consultant) arising out of provision of the Services ("IP Rights") for the purposes of completing the Project. As between the Client and the Consultant, the ownership of the IP Rights vests in the Consultant.</t>
  </si>
  <si>
    <t>Neither the client nor the Consultant shall disclose to third parties or use for any purpose (other than providing or benefiting from the Services) any information provided by the other unless:</t>
  </si>
  <si>
    <t>a)      required by law;</t>
  </si>
  <si>
    <t>b)      the information is already generally known to the public; or</t>
  </si>
  <si>
    <t>c)      the other consents to the disclosure.</t>
  </si>
  <si>
    <t>Any dispute or difference ("Dispute) between the Client and the Consultant may be notified by a party to the other party and the parties shall:</t>
  </si>
  <si>
    <t>a)      firstly meet to negotiate, in good faith, resolution of the Dispute; and</t>
  </si>
  <si>
    <t>b)      secondly, if negotiation fails to achieve a resolution of the Dispute within 5 working days of the notification of the Dispute, attend mediation, administered in accordance with procedures as set out by the Institute of Arbitrators and Mediators Australia, provided that this provision shall not prevent the Consultant from instituting legal action at any time to recover moneys owing by the Client to the Consultant.</t>
  </si>
  <si>
    <t>The Client may, without prejudice to any other rights or remedies it may have, by written notice served on the Consultant terminate its obligations under this Agreement:</t>
  </si>
  <si>
    <t>a)      if the Consultant is in breach of the terms of the Agreement and the breach has not been remedied within 28 days of a written notice served by the Client on the Consultant specifying the breach and requiring the breach to be remedied; or</t>
  </si>
  <si>
    <t>b)      upon the Client giving the Consultant 60 days' written notice of its intention to do so; or</t>
  </si>
  <si>
    <t>c)      if the Consultant informs the Client that it is insolvent, becomes bankrupt, or becomes subject to any official management, receivership, liquidation, provisional liquidation, voluntary administration, winding up or external administration ("Insolvency Event").</t>
  </si>
  <si>
    <t>The Consultant may, without prejudice to any other rights or remedies it may have, by notice in writing served on the Client suspend its obligations under this Agreement:</t>
  </si>
  <si>
    <t>a)      immediately by written notice if the Client has failed to pay in accordance with this Agreement; or</t>
  </si>
  <si>
    <t>b)      if the Client is in breach of any of the other terms of the Agreement and the breach has not been remedied within 10 working days (or longer as the Consultant may allow) of a written notice served by the Consultant on the Client specifying the breach and requiring the breach to be remedied.</t>
  </si>
  <si>
    <t>The Consultant may, without prejudice to any other rights or remedies it may have, terminate its obligations under this Agreement:</t>
  </si>
  <si>
    <t>a)      if the breach referred to in clause 13(a) has not been remedied within 5 days of a written notice served by the Consultant on the Client specifying the breach and requiring the breach to be remedied; or</t>
  </si>
  <si>
    <t>c)      upon the Consultant giving the Client 60 days' written notice of its intention to do so; or</t>
  </si>
  <si>
    <t>d)      if an Insolvency Event occurs in relation to the Client.</t>
  </si>
  <si>
    <t xml:space="preserve"> If the Consultant considers it appropriate to do so, it may, with the Client's prior approval, which shall not be unreasonably withheld or delayed, engage other consultants to assist the Consultant in specialist areas. The other consultant shall be engaged at the Client's risk, cost and expense, and on its behalf.</t>
  </si>
  <si>
    <t>Neither party may assign, transfer or sublet any obligations under this Agreement without the written consent of the other. Unless stated in writing to the contrary, no assignment, transfer or subletting shall release the assignor from any obligation under this agreement.</t>
  </si>
  <si>
    <t>In the interpretation of this Agreement, no rule of construction applies to the disadvantage of one party on the basis that it put forward this Agreement or any part of it.</t>
  </si>
  <si>
    <t>Services</t>
  </si>
  <si>
    <t>Total</t>
  </si>
  <si>
    <t>Total ex.GST</t>
  </si>
  <si>
    <t>Total in.GST</t>
  </si>
  <si>
    <t>Receive site photos or other site condition information (provide by the client)</t>
  </si>
  <si>
    <t>Receive final architectural/interior design drawings (provide by the architect)</t>
  </si>
  <si>
    <t>Discuss with architect to finalize details including design coordination</t>
  </si>
  <si>
    <t>Pre-design information collection</t>
  </si>
  <si>
    <t>Answer RFIs</t>
  </si>
  <si>
    <t>Maximum 2 free drawing amendments allowed</t>
  </si>
  <si>
    <t>Note: We require full invoice to be paid before issuing full set of documentation</t>
  </si>
  <si>
    <t>business day</t>
  </si>
  <si>
    <t>5</t>
  </si>
  <si>
    <t>We confirm that this will be a direct commission from your firm.  
You may accept the offer by completing the Signature of Acceptance form at the end of this document, but if you do not, your continued instructions to us will constitute your acceptance of the offer.</t>
  </si>
  <si>
    <t>Reference:</t>
  </si>
  <si>
    <t>Revision:</t>
  </si>
  <si>
    <t>Note: We also offer optional installation service. Please contact us for further discussion.</t>
  </si>
  <si>
    <t>Receive base building drawings detailing information of air conditioning and ventilation provision</t>
  </si>
  <si>
    <t>ATT:</t>
  </si>
  <si>
    <t>6.2</t>
  </si>
  <si>
    <t>Hourly Rates</t>
  </si>
  <si>
    <t>Director, MEP</t>
  </si>
  <si>
    <t>PCE Capabilities</t>
  </si>
  <si>
    <t>3.1</t>
  </si>
  <si>
    <t>Project Resources</t>
  </si>
  <si>
    <t>-    Felix Ye (ME CPEng NER RPEQ DBP)</t>
  </si>
  <si>
    <t>Copies of insurance certificate are available upon request.</t>
  </si>
  <si>
    <t>MIEAust, M.AIRAH, CPEng, NER, RPEQ</t>
  </si>
  <si>
    <t>E: felix@pcen.com.au</t>
  </si>
  <si>
    <t xml:space="preserve">Our team of engineers are highly experienced and fully qualified. Our qualifications relating to this project include: </t>
  </si>
  <si>
    <t>We currently hold the following insurances to as required by authorities</t>
  </si>
  <si>
    <t>per 3 hour section inclusive travelling</t>
  </si>
  <si>
    <t>Expertise</t>
  </si>
  <si>
    <t>We have enormous experience in this area. Some of our previous works are:</t>
  </si>
  <si>
    <t>Qualification</t>
  </si>
  <si>
    <t>Project Experience</t>
  </si>
  <si>
    <t>At PCE we are proud of our tailored solutions and prompt service. Our typical design turn-around period is 2-3 business days for a standard restaurant/office fitout project. Please refer to the following details on our proposed project stage, service scope, and the required key design basis information. Once the required information is provided, we endeavour to deliver quality, accurate and timely design package.</t>
  </si>
  <si>
    <t xml:space="preserve">We specialise in providing tailored engineering solutions with a strong focus on high quality,  close collaboration, and exceptional customer service. 
All our consultants are qualified and knowledgeable professionals.  We have extensive experience in not only Mechanical, But also Electrical and Hydraulic services.
</t>
  </si>
  <si>
    <t>BDC C9 Mechanical Certifier</t>
  </si>
  <si>
    <t>DBP Class 2 building Design Practitioner</t>
  </si>
  <si>
    <t>Receive architectural/interior drawings, project specific requirements (provide by the client)</t>
  </si>
  <si>
    <t>Administration</t>
  </si>
  <si>
    <t>Site Visit/Meeting(extra)</t>
  </si>
  <si>
    <t>6.3</t>
  </si>
  <si>
    <t>Claiming of Fees</t>
  </si>
  <si>
    <t>Payment is due within 14 days of the date of invoice.</t>
  </si>
  <si>
    <t>Identify scope of work, air conditioning and ventilation requirements.</t>
  </si>
  <si>
    <t>Confirm specific requirements from the base building and other stakeholders</t>
  </si>
  <si>
    <t>Perform site visit (if included), obtain site photos(inside and outside of the tenancy, shopfront, roof)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</si>
</sst>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6" formatCode="&quot;$&quot;#,##0;[Red]\-&quot;$&quot;#,##0"/>
    <numFmt numFmtId="44" formatCode="_-&quot;$&quot;* #,##0.00_-;\-&quot;$&quot;* #,##0.00_-;_-&quot;$&quot;* &quot;-&quot;??_-;_-@_-"/>
    <numFmt numFmtId="164" formatCode="[$-C09]d\ mmmm\ yyyy;@"/>
    <numFmt numFmtId="165" formatCode="&quot;$&quot;#,##0"/>
    <numFmt numFmtId="166" formatCode="[$-C09]dd\-mmm\-yyyy;@"/>
  </numFmts>
  <fonts count="15" x14ac:knownFonts="1">
    <font>
      <sz val="11"/>
      <color theme="1"/>
      <name val="Calibri"/>
      <family val="2"/>
      <scheme val="minor"/>
    </font>
    <font>
      <b/>
      <sz val="11"/>
      <color theme="1"/>
      <name val="Calibri"/>
      <family val="2"/>
      <scheme val="minor"/>
    </font>
    <font>
      <sz val="8"/>
      <color theme="1"/>
      <name val="Calibri"/>
      <family val="2"/>
      <scheme val="minor"/>
    </font>
    <font>
      <u/>
      <sz val="11"/>
      <color theme="1"/>
      <name val="Calibri"/>
      <family val="2"/>
      <scheme val="minor"/>
    </font>
    <font>
      <b/>
      <u/>
      <sz val="11"/>
      <color theme="1"/>
      <name val="Calibri"/>
      <family val="2"/>
      <scheme val="minor"/>
    </font>
    <font>
      <sz val="11"/>
      <color rgb="FF000000"/>
      <name val="Calibri"/>
      <family val="2"/>
      <scheme val="minor"/>
    </font>
    <font>
      <b/>
      <sz val="24"/>
      <color theme="1"/>
      <name val="Arial"/>
      <family val="2"/>
    </font>
    <font>
      <b/>
      <sz val="12"/>
      <color theme="1"/>
      <name val="Arial"/>
      <family val="2"/>
    </font>
    <font>
      <u/>
      <sz val="11"/>
      <color theme="10"/>
      <name val="Calibri"/>
      <family val="2"/>
      <scheme val="minor"/>
    </font>
    <font>
      <sz val="10"/>
      <color theme="1"/>
      <name val="Calibri"/>
      <family val="2"/>
      <scheme val="minor"/>
    </font>
    <font>
      <sz val="7"/>
      <color theme="1"/>
      <name val="Arial Narrow"/>
      <family val="2"/>
    </font>
    <font>
      <sz val="10"/>
      <name val="Arial"/>
      <family val="2"/>
    </font>
    <font>
      <sz val="11"/>
      <color theme="4"/>
      <name val="Calibri"/>
      <family val="2"/>
      <scheme val="minor"/>
    </font>
    <font>
      <b/>
      <sz val="12"/>
      <color theme="1"/>
      <name val="Calibri"/>
      <family val="2"/>
      <scheme val="minor"/>
    </font>
    <font>
      <sz val="11"/>
      <color theme="1"/>
      <name val="Calibri"/>
      <family val="2"/>
      <scheme val="minor"/>
    </font>
  </fonts>
  <fills count="3">
    <fill>
      <patternFill patternType="none"/>
    </fill>
    <fill>
      <patternFill patternType="gray125"/>
    </fill>
    <fill>
      <patternFill patternType="solid">
        <fgColor theme="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5">
    <xf numFmtId="0" fontId="0" fillId="0" borderId="0"/>
    <xf numFmtId="0" fontId="8" fillId="0" borderId="0" applyNumberFormat="0" applyFill="0" applyBorder="0" applyAlignment="0" applyProtection="0"/>
    <xf numFmtId="0" fontId="11" fillId="0" borderId="0"/>
    <xf numFmtId="44" fontId="14" fillId="0" borderId="0" applyFont="0" applyFill="0" applyBorder="0" applyAlignment="0" applyProtection="0"/>
    <xf numFmtId="0" fontId="14" fillId="0" borderId="0"/>
  </cellStyleXfs>
  <cellXfs count="65">
    <xf numFmtId="0" fontId="0" fillId="0" borderId="0" xfId="0"/>
    <xf numFmtId="0" fontId="0" fillId="0" borderId="0" xfId="0" applyAlignment="1">
      <alignment horizontal="center"/>
    </xf>
    <xf numFmtId="0" fontId="1" fillId="0" borderId="0" xfId="0" applyFont="1"/>
    <xf numFmtId="0" fontId="3" fillId="0" borderId="0" xfId="0" applyFont="1"/>
    <xf numFmtId="0" fontId="4" fillId="0" borderId="0" xfId="0" applyFont="1"/>
    <xf numFmtId="0" fontId="0" fillId="0" borderId="0" xfId="0" applyAlignment="1">
      <alignment vertical="top"/>
    </xf>
    <xf numFmtId="0" fontId="5" fillId="0" borderId="0" xfId="0" applyFont="1"/>
    <xf numFmtId="0" fontId="0" fillId="0" borderId="0" xfId="0" applyAlignment="1">
      <alignment vertical="center"/>
    </xf>
    <xf numFmtId="0" fontId="2" fillId="0" borderId="0" xfId="0" applyFont="1" applyAlignment="1">
      <alignment vertical="top"/>
    </xf>
    <xf numFmtId="0" fontId="0" fillId="0" borderId="0" xfId="0" applyAlignment="1">
      <alignment horizontal="center" vertical="center"/>
    </xf>
    <xf numFmtId="0" fontId="0" fillId="0" borderId="0" xfId="0" applyAlignment="1">
      <alignment horizontal="right"/>
    </xf>
    <xf numFmtId="0" fontId="8" fillId="0" borderId="0" xfId="1"/>
    <xf numFmtId="0" fontId="0" fillId="0" borderId="0" xfId="0" applyAlignment="1">
      <alignment horizontal="left"/>
    </xf>
    <xf numFmtId="0" fontId="0" fillId="0" borderId="0" xfId="0" applyAlignment="1">
      <alignment horizontal="left" wrapText="1"/>
    </xf>
    <xf numFmtId="0" fontId="7" fillId="0" borderId="0" xfId="0" applyFont="1" applyAlignment="1">
      <alignment vertical="top" wrapText="1"/>
    </xf>
    <xf numFmtId="0" fontId="6" fillId="0" borderId="0" xfId="0" applyFont="1" applyAlignment="1">
      <alignment vertical="center"/>
    </xf>
    <xf numFmtId="0" fontId="0" fillId="0" borderId="0" xfId="0" applyAlignment="1">
      <alignment vertical="top" wrapText="1"/>
    </xf>
    <xf numFmtId="0" fontId="0" fillId="0" borderId="0" xfId="0" applyAlignment="1">
      <alignment wrapText="1"/>
    </xf>
    <xf numFmtId="0" fontId="1" fillId="0" borderId="0" xfId="0" applyFont="1" applyAlignment="1">
      <alignment horizontal="center"/>
    </xf>
    <xf numFmtId="0" fontId="9" fillId="0" borderId="0" xfId="0" applyFont="1" applyAlignment="1">
      <alignment horizontal="right"/>
    </xf>
    <xf numFmtId="0" fontId="2" fillId="0" borderId="0" xfId="0" applyFont="1" applyAlignment="1">
      <alignment vertical="center"/>
    </xf>
    <xf numFmtId="49" fontId="1" fillId="0" borderId="0" xfId="0" applyNumberFormat="1" applyFont="1" applyAlignment="1">
      <alignment horizontal="center"/>
    </xf>
    <xf numFmtId="0" fontId="0" fillId="0" borderId="0" xfId="0" applyAlignment="1">
      <alignment horizontal="left" vertical="center"/>
    </xf>
    <xf numFmtId="165" fontId="0" fillId="0" borderId="0" xfId="0" applyNumberFormat="1" applyAlignment="1">
      <alignment horizontal="center" vertical="center"/>
    </xf>
    <xf numFmtId="6" fontId="0" fillId="0" borderId="0" xfId="0" applyNumberFormat="1"/>
    <xf numFmtId="165" fontId="0" fillId="0" borderId="0" xfId="0" applyNumberFormat="1" applyAlignment="1">
      <alignment vertical="center"/>
    </xf>
    <xf numFmtId="49" fontId="1" fillId="0" borderId="0" xfId="0" applyNumberFormat="1" applyFont="1"/>
    <xf numFmtId="0" fontId="10" fillId="0" borderId="0" xfId="0" applyFont="1"/>
    <xf numFmtId="0" fontId="0" fillId="0" borderId="1" xfId="0" applyBorder="1"/>
    <xf numFmtId="0" fontId="3" fillId="0" borderId="0" xfId="0" applyFont="1" applyAlignment="1">
      <alignment horizontal="left"/>
    </xf>
    <xf numFmtId="49" fontId="1" fillId="0" borderId="0" xfId="0" applyNumberFormat="1" applyFont="1" applyAlignment="1">
      <alignment horizontal="right" indent="1"/>
    </xf>
    <xf numFmtId="165" fontId="0" fillId="0" borderId="1" xfId="0" applyNumberFormat="1" applyBorder="1" applyAlignment="1">
      <alignment vertical="top"/>
    </xf>
    <xf numFmtId="0" fontId="9" fillId="0" borderId="0" xfId="0" applyFont="1" applyAlignment="1">
      <alignment horizontal="left"/>
    </xf>
    <xf numFmtId="49" fontId="1" fillId="0" borderId="0" xfId="0" applyNumberFormat="1" applyFont="1" applyAlignment="1">
      <alignment horizontal="center" vertical="top"/>
    </xf>
    <xf numFmtId="0" fontId="1" fillId="0" borderId="0" xfId="0" applyFont="1" applyAlignment="1">
      <alignment vertical="top"/>
    </xf>
    <xf numFmtId="49" fontId="1" fillId="0" borderId="0" xfId="0" applyNumberFormat="1" applyFont="1" applyAlignment="1">
      <alignment horizontal="left" vertical="top"/>
    </xf>
    <xf numFmtId="0" fontId="5" fillId="0" borderId="0" xfId="0" applyFont="1" applyAlignment="1">
      <alignment vertical="top"/>
    </xf>
    <xf numFmtId="0" fontId="1" fillId="0" borderId="0" xfId="0" applyFont="1" applyAlignment="1">
      <alignment horizontal="left" vertical="top" indent="2"/>
    </xf>
    <xf numFmtId="0" fontId="0" fillId="0" borderId="0" xfId="0" quotePrefix="1"/>
    <xf numFmtId="0" fontId="13" fillId="0" borderId="0" xfId="0" applyFont="1"/>
    <xf numFmtId="0" fontId="1" fillId="0" borderId="0" xfId="0" applyFont="1" applyAlignment="1">
      <alignment horizontal="right" vertical="top"/>
    </xf>
    <xf numFmtId="0" fontId="1" fillId="0" borderId="1" xfId="0" applyFont="1" applyBorder="1" applyAlignment="1">
      <alignment horizontal="center" vertical="top"/>
    </xf>
    <xf numFmtId="165" fontId="1" fillId="0" borderId="0" xfId="0" applyNumberFormat="1" applyFont="1" applyAlignment="1">
      <alignment vertical="center"/>
    </xf>
    <xf numFmtId="165" fontId="1" fillId="0" borderId="0" xfId="0" applyNumberFormat="1" applyFont="1" applyAlignment="1">
      <alignment horizontal="center" vertical="center"/>
    </xf>
    <xf numFmtId="166" fontId="0" fillId="0" borderId="0" xfId="0" quotePrefix="1" applyNumberFormat="1" applyAlignment="1">
      <alignment horizontal="right"/>
    </xf>
    <xf numFmtId="49" fontId="0" fillId="0" borderId="0" xfId="0" applyNumberFormat="1" applyAlignment="1">
      <alignment horizontal="center"/>
    </xf>
    <xf numFmtId="0" fontId="2" fillId="0" borderId="0" xfId="0" applyFont="1" applyAlignment="1">
      <alignment horizontal="left" vertical="top" wrapText="1"/>
    </xf>
    <xf numFmtId="165" fontId="1" fillId="0" borderId="0" xfId="0" applyNumberFormat="1" applyFont="1" applyAlignment="1">
      <alignment horizontal="center" vertical="center"/>
    </xf>
    <xf numFmtId="0" fontId="0" fillId="0" borderId="0" xfId="0" applyAlignment="1">
      <alignment horizontal="left" vertical="top" wrapText="1"/>
    </xf>
    <xf numFmtId="0" fontId="0" fillId="0" borderId="0" xfId="0" applyAlignment="1">
      <alignment horizontal="left"/>
    </xf>
    <xf numFmtId="0" fontId="0" fillId="0" borderId="1" xfId="0" applyBorder="1" applyAlignment="1">
      <alignment horizontal="center" vertical="center"/>
    </xf>
    <xf numFmtId="165" fontId="0" fillId="0" borderId="1" xfId="0" applyNumberFormat="1" applyBorder="1" applyAlignment="1">
      <alignment horizontal="center" vertical="center"/>
    </xf>
    <xf numFmtId="0" fontId="0" fillId="0" borderId="0" xfId="0" applyAlignment="1">
      <alignment horizontal="left" vertical="top"/>
    </xf>
    <xf numFmtId="0" fontId="1" fillId="0" borderId="2" xfId="0" applyFont="1" applyBorder="1" applyAlignment="1">
      <alignment horizontal="center" vertical="top"/>
    </xf>
    <xf numFmtId="0" fontId="1" fillId="0" borderId="4" xfId="0" applyFont="1" applyBorder="1" applyAlignment="1">
      <alignment horizontal="center" vertical="top"/>
    </xf>
    <xf numFmtId="0" fontId="1" fillId="0" borderId="3" xfId="0" applyFont="1" applyBorder="1" applyAlignment="1">
      <alignment horizontal="center" vertical="top"/>
    </xf>
    <xf numFmtId="0" fontId="0" fillId="0" borderId="2" xfId="0" applyBorder="1" applyAlignment="1">
      <alignment horizontal="left" vertical="top"/>
    </xf>
    <xf numFmtId="0" fontId="0" fillId="0" borderId="4" xfId="0" applyBorder="1" applyAlignment="1">
      <alignment horizontal="left" vertical="top"/>
    </xf>
    <xf numFmtId="0" fontId="0" fillId="0" borderId="3" xfId="0" applyBorder="1" applyAlignment="1">
      <alignment horizontal="left" vertical="top"/>
    </xf>
    <xf numFmtId="164" fontId="0" fillId="0" borderId="0" xfId="0" applyNumberFormat="1" applyAlignment="1">
      <alignment horizontal="center"/>
    </xf>
    <xf numFmtId="0" fontId="0" fillId="0" borderId="0" xfId="0" applyAlignment="1">
      <alignment horizontal="center"/>
    </xf>
    <xf numFmtId="0" fontId="12" fillId="2" borderId="0" xfId="0" applyFont="1" applyFill="1" applyAlignment="1">
      <alignment horizontal="left" vertical="top" wrapText="1"/>
    </xf>
    <xf numFmtId="166" fontId="0" fillId="0" borderId="0" xfId="0" applyNumberFormat="1" applyAlignment="1">
      <alignment horizontal="left"/>
    </xf>
    <xf numFmtId="0" fontId="13" fillId="0" borderId="0" xfId="0" applyFont="1" applyAlignment="1">
      <alignment horizontal="center"/>
    </xf>
    <xf numFmtId="0" fontId="3" fillId="0" borderId="0" xfId="0" applyFont="1" applyAlignment="1">
      <alignment horizontal="left"/>
    </xf>
  </cellXfs>
  <cellStyles count="5">
    <cellStyle name="Currency 2" xfId="3" xr:uid="{5B0776E2-BD60-45EF-98BA-1190E03BEA20}"/>
    <cellStyle name="Hyperlink" xfId="1" builtinId="8"/>
    <cellStyle name="Normal" xfId="0" builtinId="0"/>
    <cellStyle name="Normal 2" xfId="2" xr:uid="{C68CEE70-D7B9-4C9E-8542-851A35B24943}"/>
    <cellStyle name="Normal 6" xfId="4" xr:uid="{1650F292-14F6-4459-9F28-25B053CF7B35}"/>
  </cellStyles>
  <dxfs count="3">
    <dxf>
      <fill>
        <patternFill>
          <bgColor theme="0"/>
        </patternFill>
      </fill>
    </dxf>
    <dxf>
      <fill>
        <patternFill>
          <bgColor theme="0"/>
        </patternFill>
      </fill>
    </dxf>
    <dxf>
      <fill>
        <patternFill>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1.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eetMetadata" Target="metadata.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3.jpeg"/></Relationships>
</file>

<file path=xl/drawings/drawing1.xml><?xml version="1.0" encoding="utf-8"?>
<xdr:wsDr xmlns:xdr="http://schemas.openxmlformats.org/drawingml/2006/spreadsheetDrawing" xmlns:a="http://schemas.openxmlformats.org/drawingml/2006/main">
  <xdr:oneCellAnchor>
    <xdr:from>
      <xdr:col>5</xdr:col>
      <xdr:colOff>323023</xdr:colOff>
      <xdr:row>202</xdr:row>
      <xdr:rowOff>16567</xdr:rowOff>
    </xdr:from>
    <xdr:ext cx="737151" cy="746051"/>
    <xdr:pic>
      <xdr:nvPicPr>
        <xdr:cNvPr id="7" name="Picture 6">
          <a:extLst>
            <a:ext uri="{FF2B5EF4-FFF2-40B4-BE49-F238E27FC236}">
              <a16:creationId xmlns:a16="http://schemas.microsoft.com/office/drawing/2014/main" id="{38DEA557-0A1B-4265-A495-297FA41DF16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647248" y="28972567"/>
          <a:ext cx="737151" cy="746051"/>
        </a:xfrm>
        <a:prstGeom prst="rect">
          <a:avLst/>
        </a:prstGeom>
      </xdr:spPr>
    </xdr:pic>
    <xdr:clientData/>
  </xdr:oneCellAnchor>
  <xdr:twoCellAnchor editAs="oneCell">
    <xdr:from>
      <xdr:col>0</xdr:col>
      <xdr:colOff>314325</xdr:colOff>
      <xdr:row>136</xdr:row>
      <xdr:rowOff>38100</xdr:rowOff>
    </xdr:from>
    <xdr:to>
      <xdr:col>5</xdr:col>
      <xdr:colOff>283770</xdr:colOff>
      <xdr:row>138</xdr:row>
      <xdr:rowOff>58815</xdr:rowOff>
    </xdr:to>
    <xdr:pic>
      <xdr:nvPicPr>
        <xdr:cNvPr id="9" name="Picture 8">
          <a:extLst>
            <a:ext uri="{FF2B5EF4-FFF2-40B4-BE49-F238E27FC236}">
              <a16:creationId xmlns:a16="http://schemas.microsoft.com/office/drawing/2014/main" id="{31DE8E50-56A5-4FD8-ACBD-22C1560C5840}"/>
            </a:ext>
          </a:extLst>
        </xdr:cNvPr>
        <xdr:cNvPicPr>
          <a:picLocks noChangeAspect="1"/>
        </xdr:cNvPicPr>
      </xdr:nvPicPr>
      <xdr:blipFill rotWithShape="1">
        <a:blip xmlns:r="http://schemas.openxmlformats.org/officeDocument/2006/relationships" r:embed="rId2"/>
        <a:srcRect t="-1" r="37001" b="-2320"/>
        <a:stretch/>
      </xdr:blipFill>
      <xdr:spPr bwMode="auto">
        <a:xfrm>
          <a:off x="314325" y="16592550"/>
          <a:ext cx="3409875" cy="397905"/>
        </a:xfrm>
        <a:prstGeom prst="rect">
          <a:avLst/>
        </a:prstGeom>
        <a:ln>
          <a:noFill/>
        </a:ln>
        <a:extLst>
          <a:ext uri="{53640926-AAD7-44D8-BBD7-CCE9431645EC}">
            <a14:shadowObscured xmlns:a14="http://schemas.microsoft.com/office/drawing/2010/main"/>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5" Type="http://schemas.openxmlformats.org/officeDocument/2006/relationships/vmlDrawing" Target="../drawings/vmlDrawing1.vm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41BBC-02AB-4FA6-8E6A-4E6138E77562}">
  <sheetPr codeName="Sheet3"/>
  <dimension ref="A1:X258"/>
  <sheetViews>
    <sheetView tabSelected="1" view="pageBreakPreview" topLeftCell="A155" zoomScale="115" zoomScaleNormal="85" zoomScaleSheetLayoutView="115" workbookViewId="0">
      <selection activeCell="B178" sqref="B178:E178"/>
    </sheetView>
  </sheetViews>
  <sheetFormatPr defaultRowHeight="15" outlineLevelRow="1" x14ac:dyDescent="0.25"/>
  <cols>
    <col min="1" max="1" width="4.7109375" customWidth="1"/>
    <col min="2" max="8" width="11.28515625" customWidth="1"/>
    <col min="9" max="9" width="4.7109375" customWidth="1"/>
    <col min="11" max="11" width="11" customWidth="1"/>
    <col min="12" max="17" width="13.7109375" customWidth="1"/>
    <col min="18" max="18" width="15" customWidth="1"/>
    <col min="19" max="19" width="88.140625" customWidth="1"/>
    <col min="20" max="20" width="21.5703125" customWidth="1"/>
  </cols>
  <sheetData>
    <row r="1" spans="1:24" ht="15" customHeight="1" x14ac:dyDescent="0.25">
      <c r="A1" s="32" t="s">
        <v>112</v>
      </c>
      <c r="B1" s="49"/>
      <c r="C1" s="49" t="e">
        <f>IF(#REF!&lt;&gt;"",#REF!,"")</f>
        <v>#REF!</v>
      </c>
      <c r="G1" s="12" t="s">
        <v>108</v>
      </c>
      <c r="H1" s="49"/>
      <c r="I1" s="49"/>
    </row>
    <row r="2" spans="1:24" ht="15" customHeight="1" x14ac:dyDescent="0.25">
      <c r="D2" s="15"/>
      <c r="E2" s="15"/>
      <c r="G2" s="12" t="s">
        <v>18</v>
      </c>
      <c r="H2" s="62"/>
      <c r="I2" s="62"/>
      <c r="K2" s="49"/>
      <c r="L2" s="49"/>
      <c r="M2" s="15"/>
      <c r="N2" s="15"/>
      <c r="O2" s="19"/>
    </row>
    <row r="3" spans="1:24" ht="15" customHeight="1" x14ac:dyDescent="0.25">
      <c r="B3" s="12"/>
      <c r="C3" s="12"/>
      <c r="D3" s="14"/>
      <c r="E3" s="14"/>
      <c r="G3" s="12" t="s">
        <v>109</v>
      </c>
      <c r="H3" s="12"/>
      <c r="I3" s="12"/>
      <c r="L3" s="14"/>
      <c r="M3" s="14"/>
      <c r="N3" s="14"/>
      <c r="O3" s="19"/>
      <c r="P3" s="1"/>
    </row>
    <row r="4" spans="1:24" ht="15" customHeight="1" x14ac:dyDescent="0.25">
      <c r="C4" s="14"/>
      <c r="D4" s="14"/>
      <c r="E4" s="14"/>
      <c r="F4" s="44"/>
      <c r="G4" s="19"/>
      <c r="H4" s="1"/>
      <c r="L4" s="14"/>
      <c r="M4" s="14"/>
      <c r="N4" s="14"/>
      <c r="O4" s="14"/>
      <c r="P4" s="19"/>
    </row>
    <row r="5" spans="1:24" ht="15" customHeight="1" x14ac:dyDescent="0.25">
      <c r="A5" s="12" t="str">
        <f>CONCATENATE("Dear ", IF(B1&lt;&gt;"", IFERROR(LEFT(B1,FIND(" ",B1)-1),B1),""), ",")</f>
        <v>Dear ,</v>
      </c>
      <c r="C5" s="14"/>
      <c r="D5" s="14"/>
      <c r="E5" s="14"/>
      <c r="F5" s="14"/>
      <c r="G5" s="14"/>
      <c r="H5" s="14"/>
      <c r="I5" s="14"/>
      <c r="L5" s="14"/>
      <c r="M5" s="14"/>
      <c r="N5" s="14"/>
      <c r="O5" s="14"/>
      <c r="P5" s="14"/>
    </row>
    <row r="6" spans="1:24" ht="15" customHeight="1" x14ac:dyDescent="0.25">
      <c r="A6" s="63"/>
      <c r="B6" s="63"/>
      <c r="C6" s="63"/>
      <c r="D6" s="63"/>
      <c r="E6" s="63"/>
      <c r="F6" s="63"/>
      <c r="G6" s="63"/>
      <c r="H6" s="63"/>
      <c r="I6" s="63"/>
      <c r="K6" s="18"/>
      <c r="L6" s="2"/>
      <c r="M6" s="2"/>
      <c r="N6" s="2"/>
      <c r="O6" s="2"/>
      <c r="P6" s="2"/>
    </row>
    <row r="7" spans="1:24" ht="15" customHeight="1" x14ac:dyDescent="0.25">
      <c r="B7" s="13"/>
      <c r="C7" s="13"/>
      <c r="D7" s="13"/>
      <c r="E7" s="13"/>
      <c r="F7" s="13"/>
      <c r="G7" s="13"/>
      <c r="H7" s="13"/>
      <c r="I7" s="13"/>
      <c r="K7" s="13"/>
      <c r="L7" s="13"/>
      <c r="M7" s="13"/>
      <c r="N7" s="13"/>
      <c r="O7" s="13"/>
      <c r="P7" s="13"/>
    </row>
    <row r="8" spans="1:24" ht="15" customHeight="1" x14ac:dyDescent="0.25">
      <c r="A8" s="48"/>
      <c r="B8" s="48"/>
      <c r="C8" s="48"/>
      <c r="D8" s="48"/>
      <c r="E8" s="48"/>
      <c r="F8" s="48"/>
      <c r="G8" s="48"/>
      <c r="H8" s="48"/>
      <c r="I8" s="48"/>
    </row>
    <row r="9" spans="1:24" ht="15" customHeight="1" x14ac:dyDescent="0.25">
      <c r="A9" s="48"/>
      <c r="B9" s="48"/>
      <c r="C9" s="48"/>
      <c r="D9" s="48"/>
      <c r="E9" s="48"/>
      <c r="F9" s="48"/>
      <c r="G9" s="48"/>
      <c r="H9" s="48"/>
      <c r="I9" s="48"/>
      <c r="J9" s="9"/>
      <c r="K9" s="9"/>
      <c r="L9" s="9"/>
      <c r="M9" s="9"/>
      <c r="N9" s="9"/>
      <c r="O9" s="9"/>
      <c r="P9" s="9"/>
      <c r="Q9" s="60"/>
      <c r="R9" s="60"/>
      <c r="S9" s="60"/>
      <c r="T9" s="60"/>
      <c r="U9" s="60"/>
      <c r="V9" s="60"/>
      <c r="W9" s="60"/>
      <c r="X9" s="60"/>
    </row>
    <row r="10" spans="1:24" ht="15" customHeight="1" x14ac:dyDescent="0.25"/>
    <row r="11" spans="1:24" ht="15" customHeight="1" x14ac:dyDescent="0.25">
      <c r="A11" s="48" t="s">
        <v>130</v>
      </c>
      <c r="B11" s="48"/>
      <c r="C11" s="48"/>
      <c r="D11" s="48"/>
      <c r="E11" s="48"/>
      <c r="F11" s="48"/>
      <c r="G11" s="48"/>
      <c r="H11" s="48"/>
      <c r="I11" s="48"/>
      <c r="M11" s="61"/>
      <c r="N11" s="61"/>
      <c r="O11" s="61"/>
      <c r="P11" s="61"/>
      <c r="Q11" s="61"/>
      <c r="R11" s="61"/>
      <c r="S11" s="61"/>
      <c r="T11" s="61"/>
    </row>
    <row r="12" spans="1:24" ht="15" customHeight="1" x14ac:dyDescent="0.25">
      <c r="A12" s="48"/>
      <c r="B12" s="48"/>
      <c r="C12" s="48"/>
      <c r="D12" s="48"/>
      <c r="E12" s="48"/>
      <c r="F12" s="48"/>
      <c r="G12" s="48"/>
      <c r="H12" s="48"/>
      <c r="I12" s="48"/>
      <c r="M12" s="61"/>
      <c r="N12" s="61"/>
      <c r="O12" s="61"/>
      <c r="P12" s="61"/>
      <c r="Q12" s="61"/>
      <c r="R12" s="61"/>
      <c r="S12" s="61"/>
      <c r="T12" s="61"/>
    </row>
    <row r="13" spans="1:24" ht="15" customHeight="1" x14ac:dyDescent="0.25">
      <c r="A13" s="48"/>
      <c r="B13" s="48"/>
      <c r="C13" s="48"/>
      <c r="D13" s="48"/>
      <c r="E13" s="48"/>
      <c r="F13" s="48"/>
      <c r="G13" s="48"/>
      <c r="H13" s="48"/>
      <c r="I13" s="48"/>
      <c r="M13" s="61"/>
      <c r="N13" s="61"/>
      <c r="O13" s="61"/>
      <c r="P13" s="61"/>
      <c r="Q13" s="61"/>
      <c r="R13" s="61"/>
      <c r="S13" s="61"/>
      <c r="T13" s="61"/>
    </row>
    <row r="14" spans="1:24" ht="15" customHeight="1" x14ac:dyDescent="0.25">
      <c r="A14" s="48"/>
      <c r="B14" s="48"/>
      <c r="C14" s="48"/>
      <c r="D14" s="48"/>
      <c r="E14" s="48"/>
      <c r="F14" s="48"/>
      <c r="G14" s="48"/>
      <c r="H14" s="48"/>
      <c r="I14" s="48"/>
      <c r="M14" s="61"/>
      <c r="N14" s="61"/>
      <c r="O14" s="61"/>
      <c r="P14" s="61"/>
      <c r="Q14" s="61"/>
      <c r="R14" s="61"/>
      <c r="S14" s="61"/>
      <c r="T14" s="61"/>
    </row>
    <row r="15" spans="1:24" ht="15" customHeight="1" x14ac:dyDescent="0.25">
      <c r="B15" s="5"/>
      <c r="C15" s="5"/>
      <c r="D15" s="16"/>
      <c r="E15" s="16"/>
      <c r="F15" s="16"/>
      <c r="G15" s="16"/>
      <c r="H15" s="16"/>
    </row>
    <row r="16" spans="1:24" ht="15" customHeight="1" x14ac:dyDescent="0.25">
      <c r="A16" s="21"/>
      <c r="B16" s="2" t="s">
        <v>38</v>
      </c>
      <c r="C16" s="4"/>
      <c r="E16" s="8"/>
      <c r="F16" s="26"/>
      <c r="G16" s="30"/>
      <c r="H16" s="2" t="s">
        <v>105</v>
      </c>
      <c r="I16" s="21"/>
    </row>
    <row r="17" spans="1:16" ht="15" customHeight="1" x14ac:dyDescent="0.25">
      <c r="A17" s="1" t="s">
        <v>1</v>
      </c>
      <c r="B17" s="49" t="s">
        <v>140</v>
      </c>
      <c r="C17" s="49"/>
      <c r="D17" s="49"/>
      <c r="E17" s="49"/>
      <c r="F17" s="49"/>
      <c r="G17" s="49"/>
      <c r="H17" s="49"/>
      <c r="I17" s="49"/>
      <c r="K17" s="12"/>
      <c r="L17" s="12"/>
      <c r="M17" s="7"/>
    </row>
    <row r="18" spans="1:16" ht="15" customHeight="1" x14ac:dyDescent="0.25">
      <c r="A18" s="1" t="s">
        <v>1</v>
      </c>
      <c r="B18" s="49" t="s">
        <v>134</v>
      </c>
      <c r="C18" s="49"/>
      <c r="D18" s="49"/>
      <c r="E18" s="49"/>
      <c r="F18" s="49"/>
      <c r="G18" s="49"/>
      <c r="H18" s="49"/>
      <c r="I18" s="49"/>
      <c r="N18" s="22"/>
      <c r="O18" s="22"/>
      <c r="P18" s="23"/>
    </row>
    <row r="19" spans="1:16" ht="15" customHeight="1" outlineLevel="1" x14ac:dyDescent="0.25">
      <c r="A19" s="1" t="s">
        <v>1</v>
      </c>
      <c r="B19" s="49" t="s">
        <v>98</v>
      </c>
      <c r="C19" s="49"/>
      <c r="D19" s="49"/>
      <c r="E19" s="49"/>
      <c r="F19" s="49"/>
      <c r="G19" s="49"/>
      <c r="H19" s="49"/>
      <c r="I19" s="49"/>
    </row>
    <row r="20" spans="1:16" ht="15" customHeight="1" x14ac:dyDescent="0.25">
      <c r="B20" s="13"/>
      <c r="C20" s="13"/>
      <c r="D20" s="13"/>
      <c r="E20" s="13"/>
      <c r="F20" s="13"/>
      <c r="G20" s="13"/>
      <c r="H20" s="13"/>
      <c r="I20" s="13"/>
    </row>
    <row r="21" spans="1:16" ht="15" customHeight="1" x14ac:dyDescent="0.25">
      <c r="A21" s="21"/>
      <c r="B21" s="2" t="s">
        <v>101</v>
      </c>
      <c r="C21" s="17"/>
      <c r="D21" s="17"/>
      <c r="E21" s="17"/>
      <c r="F21" s="17"/>
      <c r="G21" s="30"/>
      <c r="H21" s="2" t="s">
        <v>105</v>
      </c>
      <c r="I21" s="17"/>
      <c r="K21" s="17"/>
      <c r="L21" s="17"/>
      <c r="M21" s="17"/>
      <c r="N21" s="17"/>
      <c r="O21" s="17"/>
    </row>
    <row r="22" spans="1:16" ht="15" customHeight="1" x14ac:dyDescent="0.25">
      <c r="A22" s="1" t="s">
        <v>1</v>
      </c>
      <c r="B22" s="49" t="s">
        <v>111</v>
      </c>
      <c r="C22" s="49"/>
      <c r="D22" s="49"/>
      <c r="E22" s="49"/>
      <c r="F22" s="49"/>
      <c r="G22" s="49"/>
      <c r="H22" s="49"/>
      <c r="I22" s="49"/>
      <c r="K22" s="17"/>
      <c r="L22" s="17"/>
      <c r="M22" s="17"/>
      <c r="N22" s="17"/>
      <c r="O22" s="17"/>
    </row>
    <row r="23" spans="1:16" ht="15" customHeight="1" x14ac:dyDescent="0.25">
      <c r="A23" s="1" t="s">
        <v>1</v>
      </c>
      <c r="B23" s="49" t="s">
        <v>141</v>
      </c>
      <c r="C23" s="49"/>
      <c r="D23" s="49"/>
      <c r="E23" s="49"/>
      <c r="F23" s="49"/>
      <c r="G23" s="49"/>
      <c r="H23" s="49"/>
      <c r="I23" s="49"/>
      <c r="P23" s="17"/>
    </row>
    <row r="24" spans="1:16" ht="15" customHeight="1" outlineLevel="1" x14ac:dyDescent="0.25">
      <c r="A24" s="1" t="s">
        <v>1</v>
      </c>
      <c r="B24" s="49" t="s">
        <v>142</v>
      </c>
      <c r="C24" s="49"/>
      <c r="D24" s="49"/>
      <c r="E24" s="49"/>
      <c r="F24" s="49"/>
      <c r="G24" s="49"/>
      <c r="H24" s="49"/>
      <c r="I24" s="49"/>
      <c r="P24" s="17"/>
    </row>
    <row r="25" spans="1:16" ht="15" customHeight="1" x14ac:dyDescent="0.25">
      <c r="A25" s="1"/>
    </row>
    <row r="26" spans="1:16" ht="15" customHeight="1" x14ac:dyDescent="0.25">
      <c r="A26" s="21"/>
      <c r="B26" s="2" t="s">
        <v>39</v>
      </c>
      <c r="C26" s="17"/>
      <c r="D26" s="17"/>
      <c r="E26" s="17"/>
      <c r="F26" s="17"/>
      <c r="G26" s="30"/>
      <c r="H26" s="2" t="s">
        <v>105</v>
      </c>
      <c r="I26" s="17"/>
    </row>
    <row r="27" spans="1:16" ht="15" customHeight="1" x14ac:dyDescent="0.25">
      <c r="A27" s="1" t="s">
        <v>1</v>
      </c>
      <c r="B27" s="49" t="s">
        <v>100</v>
      </c>
      <c r="C27" s="49"/>
      <c r="D27" s="49"/>
      <c r="E27" s="49"/>
      <c r="F27" s="49"/>
      <c r="G27" s="49"/>
      <c r="H27" s="49"/>
      <c r="I27" s="49"/>
    </row>
    <row r="28" spans="1:16" ht="15" customHeight="1" x14ac:dyDescent="0.25">
      <c r="A28" s="1" t="s">
        <v>1</v>
      </c>
      <c r="B28" s="49" t="s">
        <v>99</v>
      </c>
      <c r="C28" s="49"/>
      <c r="D28" s="49"/>
      <c r="E28" s="49"/>
      <c r="F28" s="49"/>
      <c r="G28" s="49"/>
      <c r="H28" s="49"/>
      <c r="I28" s="49"/>
    </row>
    <row r="29" spans="1:16" ht="15" customHeight="1" outlineLevel="1" x14ac:dyDescent="0.25">
      <c r="A29" s="1" t="s">
        <v>1</v>
      </c>
      <c r="B29" s="64" t="s">
        <v>104</v>
      </c>
      <c r="C29" s="64"/>
      <c r="D29" s="64"/>
      <c r="E29" s="64"/>
      <c r="F29" s="64"/>
      <c r="G29" s="64"/>
      <c r="H29" s="64"/>
      <c r="I29" s="64"/>
      <c r="K29" s="29"/>
      <c r="L29" s="29"/>
    </row>
    <row r="30" spans="1:16" ht="15" customHeight="1" x14ac:dyDescent="0.25">
      <c r="B30" s="13"/>
      <c r="C30" s="13"/>
      <c r="D30" s="13"/>
      <c r="E30" s="13"/>
      <c r="F30" s="13"/>
      <c r="G30" s="13"/>
      <c r="H30" s="13"/>
      <c r="I30" s="13"/>
    </row>
    <row r="31" spans="1:16" ht="15" customHeight="1" x14ac:dyDescent="0.25">
      <c r="A31" s="21"/>
      <c r="B31" s="2" t="s">
        <v>49</v>
      </c>
      <c r="C31" s="17"/>
      <c r="D31" s="17"/>
      <c r="E31" s="17"/>
      <c r="F31" s="17"/>
      <c r="G31" s="26"/>
      <c r="H31" s="2"/>
      <c r="I31" s="17"/>
    </row>
    <row r="32" spans="1:16" ht="15" customHeight="1" x14ac:dyDescent="0.25">
      <c r="A32" s="1" t="s">
        <v>1</v>
      </c>
      <c r="B32" s="49" t="s">
        <v>102</v>
      </c>
      <c r="C32" s="49"/>
      <c r="D32" s="49"/>
      <c r="E32" s="49"/>
      <c r="F32" s="49"/>
      <c r="G32" s="49"/>
      <c r="H32" s="49"/>
      <c r="I32" s="49"/>
    </row>
    <row r="33" spans="1:13" ht="15" customHeight="1" x14ac:dyDescent="0.25">
      <c r="A33" s="1" t="s">
        <v>1</v>
      </c>
      <c r="B33" s="49" t="s">
        <v>103</v>
      </c>
      <c r="C33" s="49"/>
      <c r="D33" s="49"/>
      <c r="E33" s="49"/>
      <c r="F33" s="49"/>
      <c r="G33" s="49"/>
      <c r="H33" s="49"/>
      <c r="I33" s="49"/>
    </row>
    <row r="34" spans="1:13" ht="15" customHeight="1" x14ac:dyDescent="0.25">
      <c r="A34" s="1" t="s">
        <v>1</v>
      </c>
      <c r="B34" s="64" t="s">
        <v>110</v>
      </c>
      <c r="C34" s="64"/>
      <c r="D34" s="64"/>
      <c r="E34" s="64"/>
      <c r="F34" s="64"/>
      <c r="G34" s="64"/>
      <c r="H34" s="64"/>
      <c r="I34" s="64"/>
    </row>
    <row r="35" spans="1:13" ht="15" customHeight="1" outlineLevel="1" x14ac:dyDescent="0.25">
      <c r="A35" s="1"/>
      <c r="B35" s="13"/>
      <c r="C35" s="13"/>
      <c r="D35" s="13"/>
      <c r="E35" s="13"/>
      <c r="F35" s="13"/>
      <c r="G35" s="13"/>
      <c r="H35" s="13"/>
      <c r="I35" s="13"/>
      <c r="K35" s="3"/>
      <c r="L35" s="3"/>
      <c r="M35" s="3"/>
    </row>
    <row r="36" spans="1:13" ht="15" customHeight="1" x14ac:dyDescent="0.25">
      <c r="B36" s="2"/>
    </row>
    <row r="37" spans="1:13" ht="15" customHeight="1" x14ac:dyDescent="0.25">
      <c r="A37" t="s">
        <v>17</v>
      </c>
    </row>
    <row r="38" spans="1:13" ht="15" customHeight="1" x14ac:dyDescent="0.25"/>
    <row r="39" spans="1:13" ht="15" customHeight="1" x14ac:dyDescent="0.25">
      <c r="B39" s="13"/>
      <c r="C39" s="13"/>
      <c r="D39" s="13"/>
      <c r="E39" s="13"/>
      <c r="F39" s="13"/>
      <c r="G39" s="13"/>
      <c r="H39" s="13"/>
      <c r="I39" s="13"/>
    </row>
    <row r="40" spans="1:13" ht="15" customHeight="1" x14ac:dyDescent="0.25">
      <c r="A40" s="39" t="s">
        <v>11</v>
      </c>
      <c r="B40" s="13"/>
      <c r="C40" s="13"/>
      <c r="D40" s="13"/>
      <c r="E40" s="13"/>
      <c r="F40" s="13"/>
      <c r="G40" s="13"/>
      <c r="H40" s="13"/>
      <c r="I40" s="13"/>
    </row>
    <row r="41" spans="1:13" ht="15" customHeight="1" x14ac:dyDescent="0.25">
      <c r="A41" t="s">
        <v>115</v>
      </c>
    </row>
    <row r="42" spans="1:13" ht="15" customHeight="1" x14ac:dyDescent="0.25">
      <c r="A42" t="s">
        <v>34</v>
      </c>
    </row>
    <row r="43" spans="1:13" ht="15" customHeight="1" x14ac:dyDescent="0.25">
      <c r="A43" t="s">
        <v>122</v>
      </c>
    </row>
    <row r="44" spans="1:13" s="5" customFormat="1" ht="19.899999999999999" customHeight="1" x14ac:dyDescent="0.25">
      <c r="A44" s="35" t="s">
        <v>20</v>
      </c>
      <c r="B44" s="34" t="s">
        <v>40</v>
      </c>
      <c r="C44" s="36"/>
      <c r="D44" s="36"/>
      <c r="E44" s="36"/>
      <c r="F44" s="36"/>
      <c r="G44" s="36"/>
      <c r="H44" s="36"/>
      <c r="I44" s="33"/>
    </row>
    <row r="45" spans="1:13" ht="15" customHeight="1" x14ac:dyDescent="0.25">
      <c r="A45" s="1" t="s">
        <v>1</v>
      </c>
      <c r="B45" t="s">
        <v>2</v>
      </c>
      <c r="G45" s="1"/>
      <c r="I45" s="1"/>
    </row>
    <row r="46" spans="1:13" ht="15" customHeight="1" x14ac:dyDescent="0.25">
      <c r="A46" s="1" t="s">
        <v>1</v>
      </c>
      <c r="B46" t="s">
        <v>3</v>
      </c>
      <c r="C46" s="20"/>
      <c r="D46" s="20"/>
      <c r="E46" s="20"/>
      <c r="F46" s="20"/>
      <c r="I46" s="1"/>
    </row>
    <row r="47" spans="1:13" ht="15" customHeight="1" x14ac:dyDescent="0.25">
      <c r="A47" s="1" t="s">
        <v>1</v>
      </c>
      <c r="B47" t="s">
        <v>4</v>
      </c>
      <c r="C47" s="2"/>
      <c r="D47" s="2"/>
      <c r="E47" s="2"/>
      <c r="F47" s="2"/>
      <c r="G47" s="2"/>
      <c r="H47" s="2"/>
      <c r="I47" s="1"/>
    </row>
    <row r="48" spans="1:13" ht="15" customHeight="1" x14ac:dyDescent="0.25">
      <c r="A48" s="1" t="s">
        <v>1</v>
      </c>
      <c r="B48" t="s">
        <v>5</v>
      </c>
      <c r="C48" s="5"/>
      <c r="D48" s="5"/>
      <c r="E48" s="5"/>
      <c r="F48" s="5"/>
      <c r="G48" s="5"/>
      <c r="H48" s="5"/>
      <c r="I48" s="1"/>
      <c r="K48" s="1"/>
    </row>
    <row r="49" spans="1:9" ht="15" customHeight="1" x14ac:dyDescent="0.25">
      <c r="A49" s="1" t="s">
        <v>1</v>
      </c>
      <c r="B49" t="s">
        <v>6</v>
      </c>
      <c r="I49" s="1"/>
    </row>
    <row r="50" spans="1:9" ht="15" customHeight="1" x14ac:dyDescent="0.25"/>
    <row r="51" spans="1:9" s="5" customFormat="1" ht="19.899999999999999" customHeight="1" x14ac:dyDescent="0.25">
      <c r="A51" s="35" t="s">
        <v>19</v>
      </c>
      <c r="B51" s="34" t="s">
        <v>41</v>
      </c>
      <c r="C51" s="36"/>
      <c r="D51" s="36"/>
      <c r="E51" s="36"/>
      <c r="F51" s="36"/>
      <c r="G51" s="36"/>
      <c r="H51" s="36"/>
      <c r="I51" s="33"/>
    </row>
    <row r="52" spans="1:9" ht="15" customHeight="1" x14ac:dyDescent="0.25">
      <c r="A52" s="26"/>
      <c r="C52" s="3"/>
      <c r="E52" s="8"/>
      <c r="F52" s="8"/>
      <c r="G52" s="8"/>
      <c r="I52" s="45"/>
    </row>
    <row r="53" spans="1:9" ht="15" customHeight="1" x14ac:dyDescent="0.25">
      <c r="G53" s="1"/>
      <c r="I53" s="1"/>
    </row>
    <row r="54" spans="1:9" ht="15" customHeight="1" x14ac:dyDescent="0.25">
      <c r="A54" s="26"/>
      <c r="I54" s="1"/>
    </row>
    <row r="55" spans="1:9" ht="15" customHeight="1" x14ac:dyDescent="0.25">
      <c r="A55" t="str">
        <f t="shared" ref="A55:A66" si="0">IF(B55&lt;&gt;"","•","")</f>
        <v/>
      </c>
      <c r="C55" s="5"/>
      <c r="D55" s="5"/>
      <c r="E55" s="5"/>
      <c r="F55" s="5"/>
      <c r="G55" s="5"/>
      <c r="H55" s="5"/>
      <c r="I55" s="1"/>
    </row>
    <row r="56" spans="1:9" ht="15" customHeight="1" x14ac:dyDescent="0.25">
      <c r="A56" t="str">
        <f t="shared" si="0"/>
        <v/>
      </c>
      <c r="I56" s="1"/>
    </row>
    <row r="57" spans="1:9" ht="15" customHeight="1" x14ac:dyDescent="0.25">
      <c r="A57" t="str">
        <f t="shared" si="0"/>
        <v/>
      </c>
      <c r="C57" s="5"/>
      <c r="D57" s="16"/>
      <c r="E57" s="16"/>
      <c r="F57" s="16"/>
      <c r="G57" s="16"/>
      <c r="H57" s="16"/>
    </row>
    <row r="58" spans="1:9" ht="15" customHeight="1" x14ac:dyDescent="0.25">
      <c r="A58" t="str">
        <f t="shared" si="0"/>
        <v/>
      </c>
      <c r="C58" s="5"/>
      <c r="D58" s="16"/>
      <c r="E58" s="16"/>
      <c r="F58" s="16"/>
      <c r="G58" s="16"/>
      <c r="H58" s="16"/>
    </row>
    <row r="59" spans="1:9" ht="15" customHeight="1" x14ac:dyDescent="0.25">
      <c r="A59" t="str">
        <f t="shared" si="0"/>
        <v/>
      </c>
      <c r="C59" s="5"/>
      <c r="D59" s="16"/>
      <c r="E59" s="16"/>
      <c r="F59" s="16"/>
      <c r="G59" s="16"/>
      <c r="H59" s="16"/>
    </row>
    <row r="60" spans="1:9" ht="15" customHeight="1" x14ac:dyDescent="0.25">
      <c r="A60" t="str">
        <f t="shared" si="0"/>
        <v/>
      </c>
      <c r="C60" s="5"/>
      <c r="D60" s="16"/>
      <c r="E60" s="16"/>
      <c r="F60" s="16"/>
      <c r="G60" s="16"/>
      <c r="H60" s="16"/>
    </row>
    <row r="61" spans="1:9" ht="15" customHeight="1" outlineLevel="1" x14ac:dyDescent="0.25">
      <c r="A61" t="str">
        <f t="shared" si="0"/>
        <v/>
      </c>
      <c r="C61" s="5"/>
      <c r="D61" s="16"/>
      <c r="E61" s="16"/>
      <c r="F61" s="16"/>
      <c r="G61" s="16"/>
      <c r="H61" s="16"/>
    </row>
    <row r="62" spans="1:9" ht="15" customHeight="1" outlineLevel="1" x14ac:dyDescent="0.25">
      <c r="A62" t="str">
        <f t="shared" si="0"/>
        <v/>
      </c>
      <c r="C62" s="26"/>
      <c r="D62" s="16"/>
      <c r="E62" s="16"/>
      <c r="F62" s="16"/>
      <c r="G62" s="16"/>
      <c r="H62" s="16"/>
    </row>
    <row r="63" spans="1:9" ht="15" customHeight="1" outlineLevel="1" x14ac:dyDescent="0.25">
      <c r="A63" t="str">
        <f t="shared" si="0"/>
        <v/>
      </c>
      <c r="C63" s="5"/>
      <c r="D63" s="16"/>
      <c r="E63" s="16"/>
      <c r="F63" s="16"/>
      <c r="G63" s="16"/>
      <c r="H63" s="16"/>
    </row>
    <row r="64" spans="1:9" ht="15" customHeight="1" outlineLevel="1" x14ac:dyDescent="0.25">
      <c r="A64" t="str">
        <f t="shared" si="0"/>
        <v/>
      </c>
      <c r="C64" s="5"/>
      <c r="D64" s="16"/>
      <c r="E64" s="16"/>
      <c r="F64" s="16"/>
      <c r="G64" s="16"/>
      <c r="H64" s="16"/>
    </row>
    <row r="65" spans="1:17" ht="15" customHeight="1" outlineLevel="1" x14ac:dyDescent="0.25">
      <c r="A65" t="str">
        <f t="shared" si="0"/>
        <v/>
      </c>
      <c r="C65" s="5"/>
      <c r="D65" s="16"/>
      <c r="E65" s="16"/>
      <c r="F65" s="16"/>
      <c r="G65" s="16"/>
      <c r="H65" s="16"/>
    </row>
    <row r="66" spans="1:17" ht="15" customHeight="1" outlineLevel="1" x14ac:dyDescent="0.25">
      <c r="A66" t="str">
        <f t="shared" si="0"/>
        <v/>
      </c>
      <c r="C66" s="5"/>
      <c r="D66" s="16"/>
      <c r="E66" s="16"/>
      <c r="F66" s="16"/>
      <c r="G66" s="16"/>
      <c r="H66" s="16"/>
    </row>
    <row r="67" spans="1:17" ht="15" customHeight="1" x14ac:dyDescent="0.25">
      <c r="C67" s="3"/>
      <c r="E67" s="8"/>
      <c r="F67" s="16"/>
      <c r="G67" s="16"/>
      <c r="H67" s="16"/>
      <c r="I67" s="45"/>
    </row>
    <row r="68" spans="1:17" ht="15" customHeight="1" x14ac:dyDescent="0.25">
      <c r="A68" s="26"/>
      <c r="C68" s="20"/>
      <c r="D68" s="20"/>
      <c r="E68" s="20"/>
      <c r="F68" s="16"/>
      <c r="G68" s="16"/>
      <c r="H68" s="16"/>
      <c r="I68" s="1"/>
    </row>
    <row r="69" spans="1:17" ht="15" customHeight="1" x14ac:dyDescent="0.25">
      <c r="A69" t="str">
        <f t="shared" ref="A69:A74" si="1">IF(B69&lt;&gt;"","•","")</f>
        <v/>
      </c>
      <c r="F69" s="16"/>
      <c r="G69" s="16"/>
      <c r="H69" s="16"/>
      <c r="I69" s="1"/>
    </row>
    <row r="70" spans="1:17" ht="15" customHeight="1" x14ac:dyDescent="0.25"/>
    <row r="71" spans="1:17" ht="15" customHeight="1" x14ac:dyDescent="0.25">
      <c r="C71" s="3"/>
      <c r="I71" s="45"/>
    </row>
    <row r="72" spans="1:17" ht="15" customHeight="1" outlineLevel="1" x14ac:dyDescent="0.25">
      <c r="A72" t="str">
        <f t="shared" si="1"/>
        <v/>
      </c>
      <c r="C72" s="3"/>
      <c r="I72" s="45"/>
    </row>
    <row r="73" spans="1:17" ht="15" customHeight="1" outlineLevel="1" x14ac:dyDescent="0.25">
      <c r="A73" t="str">
        <f t="shared" si="1"/>
        <v/>
      </c>
      <c r="C73" s="3"/>
      <c r="I73" s="45"/>
    </row>
    <row r="74" spans="1:17" ht="15" customHeight="1" outlineLevel="1" x14ac:dyDescent="0.25">
      <c r="A74" t="str">
        <f t="shared" si="1"/>
        <v/>
      </c>
      <c r="C74" s="3"/>
      <c r="I74" s="45"/>
    </row>
    <row r="75" spans="1:17" ht="15" customHeight="1" x14ac:dyDescent="0.25">
      <c r="I75" s="1"/>
    </row>
    <row r="76" spans="1:17" ht="15" customHeight="1" x14ac:dyDescent="0.25">
      <c r="A76" s="26"/>
      <c r="C76" s="20"/>
      <c r="I76" s="1"/>
      <c r="J76" s="9"/>
      <c r="K76" s="1"/>
      <c r="L76" s="1"/>
      <c r="M76" s="1"/>
      <c r="N76" s="1"/>
      <c r="O76" s="1"/>
      <c r="P76" s="1"/>
      <c r="Q76" s="1"/>
    </row>
    <row r="77" spans="1:17" ht="15" customHeight="1" x14ac:dyDescent="0.25">
      <c r="A77" t="str">
        <f t="shared" ref="A77:A81" si="2">IF(B77&lt;&gt;"","•","")</f>
        <v/>
      </c>
      <c r="C77" s="20"/>
      <c r="D77" s="20"/>
      <c r="E77" s="20"/>
      <c r="F77" s="20"/>
      <c r="G77" s="20"/>
      <c r="H77" s="20"/>
      <c r="I77" s="20"/>
    </row>
    <row r="78" spans="1:17" ht="15" customHeight="1" x14ac:dyDescent="0.25">
      <c r="A78" t="str">
        <f t="shared" si="2"/>
        <v/>
      </c>
      <c r="C78" s="20"/>
      <c r="D78" s="20"/>
      <c r="E78" s="20"/>
      <c r="F78" s="20"/>
      <c r="G78" s="20"/>
      <c r="H78" s="20"/>
      <c r="I78" s="20"/>
    </row>
    <row r="79" spans="1:17" ht="15" customHeight="1" x14ac:dyDescent="0.25">
      <c r="A79" t="str">
        <f t="shared" si="2"/>
        <v/>
      </c>
      <c r="C79" s="20"/>
      <c r="D79" s="20"/>
      <c r="E79" s="20"/>
      <c r="F79" s="20"/>
      <c r="G79" s="20"/>
      <c r="H79" s="20"/>
      <c r="I79" s="20"/>
    </row>
    <row r="80" spans="1:17" ht="15" customHeight="1" x14ac:dyDescent="0.25">
      <c r="C80" s="20"/>
      <c r="D80" s="20"/>
      <c r="E80" s="20"/>
      <c r="F80" s="20"/>
      <c r="G80" s="20"/>
      <c r="H80" s="20"/>
      <c r="I80" s="20"/>
    </row>
    <row r="81" spans="1:9" ht="15" customHeight="1" outlineLevel="1" x14ac:dyDescent="0.25">
      <c r="A81" t="str">
        <f t="shared" si="2"/>
        <v/>
      </c>
      <c r="C81" s="20"/>
      <c r="D81" s="20"/>
      <c r="E81" s="20"/>
      <c r="F81" s="20"/>
      <c r="G81" s="20"/>
      <c r="H81" s="20"/>
      <c r="I81" s="20"/>
    </row>
    <row r="82" spans="1:9" ht="15" customHeight="1" outlineLevel="1" x14ac:dyDescent="0.25">
      <c r="C82" s="20"/>
      <c r="D82" s="20"/>
      <c r="E82" s="20"/>
      <c r="F82" s="20"/>
      <c r="G82" s="20"/>
      <c r="H82" s="20"/>
      <c r="I82" s="20"/>
    </row>
    <row r="83" spans="1:9" ht="15" customHeight="1" outlineLevel="1" x14ac:dyDescent="0.25">
      <c r="C83" s="20"/>
      <c r="D83" s="20"/>
      <c r="E83" s="20"/>
      <c r="F83" s="20"/>
      <c r="G83" s="20"/>
      <c r="H83" s="20"/>
      <c r="I83" s="20"/>
    </row>
    <row r="84" spans="1:9" ht="15" customHeight="1" outlineLevel="1" x14ac:dyDescent="0.25">
      <c r="C84" s="20"/>
      <c r="D84" s="20"/>
      <c r="E84" s="20"/>
      <c r="F84" s="20"/>
      <c r="G84" s="20"/>
      <c r="H84" s="20"/>
      <c r="I84" s="20"/>
    </row>
    <row r="85" spans="1:9" ht="15" customHeight="1" outlineLevel="1" x14ac:dyDescent="0.25">
      <c r="C85" s="20"/>
      <c r="D85" s="20"/>
      <c r="E85" s="20"/>
      <c r="F85" s="20"/>
      <c r="G85" s="20"/>
      <c r="H85" s="20"/>
      <c r="I85" s="20"/>
    </row>
    <row r="86" spans="1:9" ht="15" customHeight="1" outlineLevel="1" x14ac:dyDescent="0.25">
      <c r="C86" s="20"/>
      <c r="D86" s="20"/>
      <c r="E86" s="20"/>
      <c r="F86" s="20"/>
      <c r="G86" s="20"/>
      <c r="H86" s="20"/>
      <c r="I86" s="20"/>
    </row>
    <row r="87" spans="1:9" ht="15" customHeight="1" outlineLevel="1" x14ac:dyDescent="0.25">
      <c r="C87" s="20"/>
      <c r="D87" s="20"/>
      <c r="E87" s="20"/>
      <c r="F87" s="20"/>
      <c r="G87" s="20"/>
      <c r="H87" s="20"/>
      <c r="I87" s="20"/>
    </row>
    <row r="88" spans="1:9" ht="15" customHeight="1" outlineLevel="1" x14ac:dyDescent="0.25">
      <c r="C88" s="20"/>
      <c r="D88" s="20"/>
      <c r="E88" s="20"/>
      <c r="F88" s="20"/>
      <c r="G88" s="20"/>
      <c r="H88" s="20"/>
      <c r="I88" s="20"/>
    </row>
    <row r="89" spans="1:9" ht="15" customHeight="1" outlineLevel="1" x14ac:dyDescent="0.25">
      <c r="C89" s="20"/>
      <c r="D89" s="20"/>
      <c r="E89" s="20"/>
      <c r="F89" s="20"/>
      <c r="G89" s="20"/>
      <c r="H89" s="20"/>
      <c r="I89" s="20"/>
    </row>
    <row r="90" spans="1:9" ht="15" customHeight="1" outlineLevel="1" x14ac:dyDescent="0.25">
      <c r="C90" s="20"/>
      <c r="D90" s="20"/>
      <c r="E90" s="20"/>
      <c r="F90" s="20"/>
      <c r="G90" s="20"/>
      <c r="H90" s="20"/>
      <c r="I90" s="20"/>
    </row>
    <row r="91" spans="1:9" ht="15" customHeight="1" outlineLevel="1" x14ac:dyDescent="0.25">
      <c r="C91" s="20"/>
      <c r="D91" s="20"/>
      <c r="E91" s="20"/>
      <c r="F91" s="20"/>
      <c r="G91" s="20"/>
      <c r="H91" s="20"/>
      <c r="I91" s="20"/>
    </row>
    <row r="92" spans="1:9" ht="15" customHeight="1" outlineLevel="1" x14ac:dyDescent="0.25">
      <c r="C92" s="20"/>
      <c r="D92" s="20"/>
      <c r="E92" s="20"/>
      <c r="F92" s="20"/>
      <c r="G92" s="20"/>
      <c r="H92" s="20"/>
      <c r="I92" s="20"/>
    </row>
    <row r="93" spans="1:9" ht="15" customHeight="1" outlineLevel="1" x14ac:dyDescent="0.25">
      <c r="C93" s="20"/>
      <c r="D93" s="20"/>
      <c r="E93" s="20"/>
      <c r="F93" s="20"/>
      <c r="G93" s="20"/>
      <c r="H93" s="20"/>
      <c r="I93" s="20"/>
    </row>
    <row r="94" spans="1:9" ht="15" customHeight="1" outlineLevel="1" x14ac:dyDescent="0.25">
      <c r="C94" s="20"/>
      <c r="D94" s="20"/>
      <c r="E94" s="20"/>
      <c r="F94" s="20"/>
      <c r="G94" s="20"/>
      <c r="H94" s="20"/>
      <c r="I94" s="20"/>
    </row>
    <row r="95" spans="1:9" ht="15" customHeight="1" outlineLevel="1" x14ac:dyDescent="0.25">
      <c r="C95" s="20"/>
      <c r="D95" s="20"/>
      <c r="E95" s="20"/>
      <c r="F95" s="20"/>
      <c r="G95" s="20"/>
      <c r="H95" s="20"/>
      <c r="I95" s="20"/>
    </row>
    <row r="96" spans="1:9" ht="15" customHeight="1" outlineLevel="1" x14ac:dyDescent="0.25">
      <c r="C96" s="20"/>
      <c r="D96" s="20"/>
      <c r="E96" s="20"/>
      <c r="F96" s="20"/>
      <c r="G96" s="20"/>
      <c r="H96" s="20"/>
      <c r="I96" s="20"/>
    </row>
    <row r="97" spans="3:9" ht="15" customHeight="1" outlineLevel="1" x14ac:dyDescent="0.25">
      <c r="C97" s="20"/>
      <c r="D97" s="20"/>
      <c r="E97" s="20"/>
      <c r="F97" s="20"/>
      <c r="G97" s="20"/>
      <c r="H97" s="20"/>
      <c r="I97" s="20"/>
    </row>
    <row r="98" spans="3:9" ht="15" customHeight="1" outlineLevel="1" x14ac:dyDescent="0.25">
      <c r="C98" s="20"/>
      <c r="D98" s="20"/>
      <c r="E98" s="20"/>
      <c r="F98" s="20"/>
      <c r="G98" s="20"/>
      <c r="H98" s="20"/>
      <c r="I98" s="20"/>
    </row>
    <row r="99" spans="3:9" ht="15" customHeight="1" outlineLevel="1" x14ac:dyDescent="0.25">
      <c r="C99" s="20"/>
      <c r="D99" s="20"/>
      <c r="E99" s="20"/>
      <c r="F99" s="20"/>
      <c r="G99" s="20"/>
      <c r="H99" s="20"/>
      <c r="I99" s="20"/>
    </row>
    <row r="100" spans="3:9" ht="15" customHeight="1" outlineLevel="1" x14ac:dyDescent="0.25">
      <c r="C100" s="20"/>
      <c r="D100" s="20"/>
      <c r="E100" s="20"/>
      <c r="F100" s="20"/>
      <c r="G100" s="20"/>
      <c r="H100" s="20"/>
      <c r="I100" s="20"/>
    </row>
    <row r="101" spans="3:9" ht="15" customHeight="1" outlineLevel="1" x14ac:dyDescent="0.25">
      <c r="C101" s="20"/>
      <c r="D101" s="20"/>
      <c r="E101" s="20"/>
      <c r="F101" s="20"/>
      <c r="G101" s="20"/>
      <c r="H101" s="20"/>
      <c r="I101" s="20"/>
    </row>
    <row r="102" spans="3:9" ht="15" customHeight="1" outlineLevel="1" x14ac:dyDescent="0.25">
      <c r="C102" s="20"/>
      <c r="D102" s="20"/>
      <c r="E102" s="20"/>
      <c r="F102" s="20"/>
      <c r="G102" s="20"/>
      <c r="H102" s="20"/>
      <c r="I102" s="20"/>
    </row>
    <row r="103" spans="3:9" ht="15" customHeight="1" outlineLevel="1" x14ac:dyDescent="0.25">
      <c r="C103" s="20"/>
      <c r="D103" s="20"/>
      <c r="E103" s="20"/>
      <c r="F103" s="20"/>
      <c r="G103" s="20"/>
      <c r="H103" s="20"/>
      <c r="I103" s="20"/>
    </row>
    <row r="104" spans="3:9" ht="15" customHeight="1" outlineLevel="1" x14ac:dyDescent="0.25">
      <c r="C104" s="20"/>
      <c r="D104" s="20"/>
      <c r="E104" s="20"/>
      <c r="F104" s="20"/>
      <c r="G104" s="20"/>
      <c r="H104" s="20"/>
      <c r="I104" s="20"/>
    </row>
    <row r="105" spans="3:9" ht="15" customHeight="1" outlineLevel="1" x14ac:dyDescent="0.25">
      <c r="C105" s="20"/>
      <c r="D105" s="20"/>
      <c r="E105" s="20"/>
      <c r="F105" s="20"/>
      <c r="G105" s="20"/>
      <c r="H105" s="20"/>
      <c r="I105" s="20"/>
    </row>
    <row r="106" spans="3:9" ht="15" customHeight="1" outlineLevel="1" x14ac:dyDescent="0.25">
      <c r="C106" s="20"/>
      <c r="D106" s="20"/>
      <c r="E106" s="20"/>
      <c r="F106" s="20"/>
      <c r="G106" s="20"/>
      <c r="H106" s="20"/>
      <c r="I106" s="20"/>
    </row>
    <row r="107" spans="3:9" ht="15" customHeight="1" outlineLevel="1" x14ac:dyDescent="0.25">
      <c r="C107" s="20"/>
      <c r="D107" s="20"/>
      <c r="E107" s="20"/>
      <c r="F107" s="20"/>
      <c r="G107" s="20"/>
      <c r="H107" s="20"/>
      <c r="I107" s="20"/>
    </row>
    <row r="108" spans="3:9" ht="15" customHeight="1" outlineLevel="1" x14ac:dyDescent="0.25">
      <c r="C108" s="20"/>
      <c r="D108" s="20"/>
      <c r="E108" s="20"/>
      <c r="F108" s="20"/>
      <c r="G108" s="20"/>
      <c r="H108" s="20"/>
      <c r="I108" s="20"/>
    </row>
    <row r="109" spans="3:9" ht="15" customHeight="1" outlineLevel="1" x14ac:dyDescent="0.25">
      <c r="C109" s="20"/>
      <c r="D109" s="20"/>
      <c r="E109" s="20"/>
      <c r="F109" s="20"/>
      <c r="G109" s="20"/>
      <c r="H109" s="20"/>
      <c r="I109" s="20"/>
    </row>
    <row r="110" spans="3:9" ht="15" customHeight="1" outlineLevel="1" x14ac:dyDescent="0.25">
      <c r="C110" s="20"/>
      <c r="D110" s="20"/>
      <c r="E110" s="20"/>
      <c r="F110" s="20"/>
      <c r="G110" s="20"/>
      <c r="H110" s="20"/>
      <c r="I110" s="20"/>
    </row>
    <row r="111" spans="3:9" ht="15" customHeight="1" outlineLevel="1" x14ac:dyDescent="0.25">
      <c r="C111" s="20"/>
      <c r="D111" s="20"/>
      <c r="E111" s="20"/>
      <c r="F111" s="20"/>
      <c r="G111" s="20"/>
      <c r="H111" s="20"/>
      <c r="I111" s="20"/>
    </row>
    <row r="112" spans="3:9" ht="15" customHeight="1" outlineLevel="1" x14ac:dyDescent="0.25">
      <c r="C112" s="20"/>
      <c r="D112" s="20"/>
      <c r="E112" s="20"/>
      <c r="F112" s="20"/>
      <c r="G112" s="20"/>
      <c r="H112" s="20"/>
      <c r="I112" s="20"/>
    </row>
    <row r="113" spans="1:9" ht="15" customHeight="1" outlineLevel="1" x14ac:dyDescent="0.25">
      <c r="C113" s="20"/>
      <c r="D113" s="20"/>
      <c r="E113" s="20"/>
      <c r="F113" s="20"/>
      <c r="G113" s="20"/>
      <c r="H113" s="20"/>
      <c r="I113" s="20"/>
    </row>
    <row r="114" spans="1:9" ht="15" customHeight="1" outlineLevel="1" x14ac:dyDescent="0.25">
      <c r="C114" s="20"/>
      <c r="D114" s="20"/>
      <c r="E114" s="20"/>
      <c r="F114" s="20"/>
      <c r="G114" s="20"/>
      <c r="H114" s="20"/>
      <c r="I114" s="20"/>
    </row>
    <row r="115" spans="1:9" ht="15" customHeight="1" outlineLevel="1" x14ac:dyDescent="0.25">
      <c r="C115" s="20"/>
      <c r="D115" s="20"/>
      <c r="E115" s="20"/>
      <c r="F115" s="20"/>
      <c r="G115" s="20"/>
      <c r="H115" s="20"/>
      <c r="I115" s="20"/>
    </row>
    <row r="116" spans="1:9" ht="15" customHeight="1" outlineLevel="1" x14ac:dyDescent="0.25">
      <c r="C116" s="20"/>
      <c r="D116" s="20"/>
      <c r="E116" s="20"/>
      <c r="F116" s="20"/>
      <c r="G116" s="20"/>
      <c r="H116" s="20"/>
      <c r="I116" s="20"/>
    </row>
    <row r="117" spans="1:9" ht="15" customHeight="1" outlineLevel="1" x14ac:dyDescent="0.25">
      <c r="C117" s="20"/>
      <c r="D117" s="20"/>
      <c r="E117" s="20"/>
      <c r="F117" s="20"/>
      <c r="G117" s="20"/>
      <c r="H117" s="20"/>
      <c r="I117" s="20"/>
    </row>
    <row r="118" spans="1:9" ht="15" customHeight="1" outlineLevel="1" x14ac:dyDescent="0.25">
      <c r="C118" s="20"/>
      <c r="D118" s="20"/>
      <c r="E118" s="20"/>
      <c r="F118" s="20"/>
      <c r="G118" s="20"/>
      <c r="H118" s="20"/>
      <c r="I118" s="20"/>
    </row>
    <row r="119" spans="1:9" ht="15" customHeight="1" outlineLevel="1" x14ac:dyDescent="0.25">
      <c r="C119" s="20"/>
      <c r="D119" s="20"/>
      <c r="E119" s="20"/>
      <c r="F119" s="20"/>
      <c r="G119" s="20"/>
      <c r="H119" s="20"/>
      <c r="I119" s="20"/>
    </row>
    <row r="120" spans="1:9" ht="15" customHeight="1" outlineLevel="1" x14ac:dyDescent="0.25">
      <c r="C120" s="20"/>
      <c r="D120" s="20"/>
      <c r="E120" s="20"/>
      <c r="F120" s="20"/>
      <c r="G120" s="20"/>
      <c r="H120" s="20"/>
      <c r="I120" s="20"/>
    </row>
    <row r="121" spans="1:9" ht="15" customHeight="1" outlineLevel="1" x14ac:dyDescent="0.25">
      <c r="C121" s="20"/>
      <c r="D121" s="20"/>
      <c r="E121" s="20"/>
      <c r="F121" s="20"/>
      <c r="G121" s="20"/>
      <c r="H121" s="20"/>
      <c r="I121" s="20"/>
    </row>
    <row r="122" spans="1:9" ht="15" customHeight="1" outlineLevel="1" x14ac:dyDescent="0.25">
      <c r="C122" s="20"/>
      <c r="D122" s="20"/>
      <c r="E122" s="20"/>
      <c r="F122" s="20"/>
      <c r="G122" s="20"/>
      <c r="H122" s="20"/>
      <c r="I122" s="20"/>
    </row>
    <row r="123" spans="1:9" ht="15" customHeight="1" x14ac:dyDescent="0.25">
      <c r="B123" s="5"/>
      <c r="C123" s="5"/>
      <c r="D123" s="16"/>
      <c r="E123" s="16"/>
      <c r="F123" s="16"/>
      <c r="G123" s="16"/>
      <c r="H123" s="16"/>
    </row>
    <row r="124" spans="1:9" s="5" customFormat="1" ht="19.899999999999999" customHeight="1" x14ac:dyDescent="0.25">
      <c r="A124" s="35" t="s">
        <v>21</v>
      </c>
      <c r="B124" s="34" t="s">
        <v>116</v>
      </c>
      <c r="D124" s="16"/>
      <c r="E124" s="16"/>
      <c r="F124" s="16"/>
      <c r="G124" s="16"/>
      <c r="H124" s="16"/>
      <c r="I124" s="33"/>
    </row>
    <row r="125" spans="1:9" s="5" customFormat="1" ht="15" customHeight="1" x14ac:dyDescent="0.25">
      <c r="A125" s="40" t="s">
        <v>117</v>
      </c>
      <c r="B125" s="34" t="s">
        <v>126</v>
      </c>
      <c r="D125" s="16"/>
      <c r="E125" s="16"/>
      <c r="F125" s="16"/>
      <c r="G125" s="16"/>
      <c r="H125" s="16"/>
      <c r="I125" s="33"/>
    </row>
    <row r="126" spans="1:9" s="5" customFormat="1" ht="15" customHeight="1" x14ac:dyDescent="0.25">
      <c r="A126" s="35"/>
      <c r="B126" s="48" t="s">
        <v>131</v>
      </c>
      <c r="C126" s="48"/>
      <c r="D126" s="48"/>
      <c r="E126" s="48"/>
      <c r="F126" s="48"/>
      <c r="G126" s="48"/>
      <c r="H126" s="48"/>
      <c r="I126" s="48"/>
    </row>
    <row r="127" spans="1:9" s="5" customFormat="1" ht="15" customHeight="1" x14ac:dyDescent="0.25">
      <c r="A127" s="35"/>
      <c r="B127" s="48"/>
      <c r="C127" s="48"/>
      <c r="D127" s="48"/>
      <c r="E127" s="48"/>
      <c r="F127" s="48"/>
      <c r="G127" s="48"/>
      <c r="H127" s="48"/>
      <c r="I127" s="48"/>
    </row>
    <row r="128" spans="1:9" s="5" customFormat="1" ht="15" customHeight="1" x14ac:dyDescent="0.25">
      <c r="A128" s="35"/>
      <c r="B128" s="48"/>
      <c r="C128" s="48"/>
      <c r="D128" s="48"/>
      <c r="E128" s="48"/>
      <c r="F128" s="48"/>
      <c r="G128" s="48"/>
      <c r="H128" s="48"/>
      <c r="I128" s="48"/>
    </row>
    <row r="129" spans="1:18" s="5" customFormat="1" ht="15" customHeight="1" x14ac:dyDescent="0.25">
      <c r="A129" s="35"/>
      <c r="B129" s="48"/>
      <c r="C129" s="48"/>
      <c r="D129" s="48"/>
      <c r="E129" s="48"/>
      <c r="F129" s="48"/>
      <c r="G129" s="48"/>
      <c r="H129" s="48"/>
      <c r="I129" s="48"/>
    </row>
    <row r="130" spans="1:18" s="5" customFormat="1" ht="15" customHeight="1" x14ac:dyDescent="0.25">
      <c r="A130" s="35"/>
      <c r="B130" s="34"/>
      <c r="D130" s="16"/>
      <c r="E130" s="16"/>
      <c r="F130" s="16"/>
      <c r="G130" s="16"/>
      <c r="H130" s="16"/>
      <c r="I130" s="33"/>
    </row>
    <row r="131" spans="1:18" s="5" customFormat="1" ht="15" customHeight="1" x14ac:dyDescent="0.25">
      <c r="A131" s="34">
        <v>3.2</v>
      </c>
      <c r="B131" s="34" t="s">
        <v>128</v>
      </c>
      <c r="D131" s="16"/>
      <c r="E131" s="16"/>
      <c r="F131" s="16"/>
      <c r="G131" s="16"/>
      <c r="H131" s="16"/>
      <c r="I131" s="33"/>
    </row>
    <row r="132" spans="1:18" s="5" customFormat="1" ht="15" customHeight="1" x14ac:dyDescent="0.25">
      <c r="A132" s="35"/>
      <c r="B132" s="48" t="s">
        <v>123</v>
      </c>
      <c r="C132" s="48"/>
      <c r="D132" s="48"/>
      <c r="E132" s="48"/>
      <c r="F132" s="48"/>
      <c r="G132" s="48"/>
      <c r="H132" s="48"/>
      <c r="I132" s="48"/>
    </row>
    <row r="133" spans="1:18" s="5" customFormat="1" ht="15" customHeight="1" x14ac:dyDescent="0.25">
      <c r="A133" s="35"/>
      <c r="B133" s="48"/>
      <c r="C133" s="48"/>
      <c r="D133" s="48"/>
      <c r="E133" s="48"/>
      <c r="F133" s="48"/>
      <c r="G133" s="48"/>
      <c r="H133" s="48"/>
      <c r="I133" s="48"/>
    </row>
    <row r="134" spans="1:18" s="5" customFormat="1" ht="15" customHeight="1" x14ac:dyDescent="0.25">
      <c r="A134" s="10" t="s">
        <v>1</v>
      </c>
      <c r="B134" s="7" t="s">
        <v>121</v>
      </c>
      <c r="D134" s="16"/>
      <c r="E134" s="16"/>
      <c r="F134" s="16"/>
      <c r="G134" s="16"/>
      <c r="H134" s="16"/>
      <c r="I134" s="33"/>
    </row>
    <row r="135" spans="1:18" s="5" customFormat="1" ht="15" customHeight="1" x14ac:dyDescent="0.25">
      <c r="A135" s="10" t="s">
        <v>1</v>
      </c>
      <c r="B135" s="7" t="s">
        <v>132</v>
      </c>
      <c r="D135" s="16"/>
      <c r="E135" s="16"/>
      <c r="F135" s="16"/>
      <c r="G135" s="16"/>
      <c r="H135" s="16"/>
      <c r="I135" s="33"/>
    </row>
    <row r="136" spans="1:18" s="5" customFormat="1" ht="15" customHeight="1" outlineLevel="1" x14ac:dyDescent="0.25">
      <c r="A136" s="10" t="s">
        <v>1</v>
      </c>
      <c r="B136" s="7" t="s">
        <v>133</v>
      </c>
      <c r="D136" s="16"/>
      <c r="E136" s="16"/>
      <c r="F136" s="16"/>
      <c r="G136" s="16"/>
      <c r="H136" s="16"/>
      <c r="I136" s="33"/>
    </row>
    <row r="137" spans="1:18" s="5" customFormat="1" ht="15" customHeight="1" x14ac:dyDescent="0.25">
      <c r="A137" s="10"/>
      <c r="B137" s="7"/>
      <c r="D137" s="16"/>
      <c r="E137" s="16"/>
      <c r="F137" s="16"/>
      <c r="G137" s="16"/>
      <c r="H137" s="16"/>
      <c r="I137" s="33"/>
    </row>
    <row r="138" spans="1:18" s="5" customFormat="1" ht="15" customHeight="1" x14ac:dyDescent="0.25">
      <c r="A138" s="10"/>
      <c r="B138" s="7"/>
      <c r="D138" s="16"/>
      <c r="E138" s="16"/>
      <c r="F138" s="16"/>
      <c r="G138" s="16"/>
      <c r="H138" s="16"/>
      <c r="I138" s="33"/>
    </row>
    <row r="139" spans="1:18" s="5" customFormat="1" ht="15" customHeight="1" x14ac:dyDescent="0.25">
      <c r="A139" s="35"/>
      <c r="B139" s="34"/>
      <c r="D139" s="16"/>
      <c r="E139" s="16"/>
      <c r="F139" s="16"/>
      <c r="G139" s="16"/>
      <c r="H139" s="16"/>
      <c r="I139" s="33"/>
    </row>
    <row r="140" spans="1:18" s="5" customFormat="1" ht="15" customHeight="1" x14ac:dyDescent="0.25">
      <c r="A140" s="34">
        <v>3.3</v>
      </c>
      <c r="B140" s="34" t="s">
        <v>129</v>
      </c>
      <c r="D140" s="16"/>
      <c r="E140" s="16"/>
      <c r="F140" s="16"/>
      <c r="G140" s="16"/>
      <c r="H140" s="16"/>
      <c r="I140" s="33"/>
    </row>
    <row r="141" spans="1:18" s="5" customFormat="1" ht="15" customHeight="1" x14ac:dyDescent="0.25">
      <c r="A141" s="34"/>
      <c r="B141" s="52" t="s">
        <v>127</v>
      </c>
      <c r="C141" s="52"/>
      <c r="D141" s="52"/>
      <c r="E141" s="52"/>
      <c r="F141" s="52"/>
      <c r="G141" s="52"/>
      <c r="H141" s="52"/>
      <c r="I141" s="52"/>
      <c r="Q141" s="34"/>
    </row>
    <row r="142" spans="1:18" s="5" customFormat="1" ht="15" customHeight="1" x14ac:dyDescent="0.25">
      <c r="A142" s="10" t="str">
        <f t="shared" ref="A142:A151" si="3">IF(B142&lt;&gt;"","•","")</f>
        <v/>
      </c>
      <c r="B142" s="5" t="str" cm="1">
        <f t="array" ref="B142">IFERROR(INDEX(#REF!,SMALL(IF(#REF!=#REF!,ROW(#REF!)-ROW(#REF!)+1),ROWS(#REF!))),"")</f>
        <v/>
      </c>
      <c r="C142" s="7"/>
      <c r="D142" s="9"/>
      <c r="E142" s="7"/>
      <c r="F142" s="9"/>
      <c r="Q142" s="10"/>
    </row>
    <row r="143" spans="1:18" s="5" customFormat="1" ht="15" customHeight="1" x14ac:dyDescent="0.25">
      <c r="A143" s="10" t="str">
        <f t="shared" si="3"/>
        <v/>
      </c>
      <c r="B143" s="5" t="str" cm="1">
        <f t="array" ref="B143">IFERROR(INDEX(#REF!,SMALL(IF(#REF!=#REF!,ROW(#REF!)-ROW(#REF!)+1),ROWS(#REF!))),"")</f>
        <v/>
      </c>
      <c r="C143" s="7"/>
      <c r="D143" s="23"/>
      <c r="E143" s="22"/>
      <c r="F143" s="23"/>
      <c r="Q143" s="10"/>
    </row>
    <row r="144" spans="1:18" s="5" customFormat="1" ht="15" customHeight="1" x14ac:dyDescent="0.25">
      <c r="A144" s="10" t="str">
        <f t="shared" si="3"/>
        <v/>
      </c>
      <c r="B144" s="5" t="str" cm="1">
        <f t="array" ref="B144">IFERROR(INDEX(#REF!,SMALL(IF(#REF!=#REF!,ROW(#REF!)-ROW(#REF!)+1),ROWS(#REF!))),"")</f>
        <v/>
      </c>
      <c r="C144" s="7"/>
      <c r="D144" s="23"/>
      <c r="E144" s="22"/>
      <c r="F144" s="23"/>
      <c r="Q144" s="10"/>
      <c r="R144" s="7"/>
    </row>
    <row r="145" spans="1:18" s="5" customFormat="1" ht="15" customHeight="1" x14ac:dyDescent="0.25">
      <c r="A145" s="10" t="str">
        <f t="shared" si="3"/>
        <v/>
      </c>
      <c r="B145" s="5" t="str" cm="1">
        <f t="array" ref="B145">IFERROR(INDEX(#REF!,SMALL(IF(#REF!=#REF!,ROW(#REF!)-ROW(#REF!)+1),ROWS(#REF!))),"")</f>
        <v/>
      </c>
      <c r="C145" s="12"/>
      <c r="D145" s="7"/>
      <c r="E145" s="22"/>
      <c r="F145" s="22"/>
      <c r="Q145" s="10"/>
    </row>
    <row r="146" spans="1:18" s="5" customFormat="1" ht="15" customHeight="1" x14ac:dyDescent="0.25">
      <c r="A146" s="10" t="str">
        <f t="shared" si="3"/>
        <v/>
      </c>
      <c r="B146" s="5" t="str" cm="1">
        <f t="array" ref="B146">IFERROR(INDEX(#REF!,SMALL(IF(#REF!=#REF!,ROW(#REF!)-ROW(#REF!)+1),ROWS(#REF!))),"")</f>
        <v/>
      </c>
      <c r="C146" s="12"/>
      <c r="D146" s="12"/>
      <c r="E146" s="12"/>
      <c r="F146" s="12"/>
      <c r="Q146" s="10"/>
    </row>
    <row r="147" spans="1:18" s="5" customFormat="1" ht="15" customHeight="1" x14ac:dyDescent="0.25">
      <c r="A147" s="10" t="str">
        <f t="shared" si="3"/>
        <v/>
      </c>
      <c r="B147" s="5" t="str" cm="1">
        <f t="array" ref="B147">IFERROR(INDEX(#REF!,SMALL(IF(#REF!=#REF!,ROW(#REF!)-ROW(#REF!)+1),ROWS(#REF!))),"")</f>
        <v/>
      </c>
      <c r="C147"/>
      <c r="D147"/>
      <c r="E147"/>
      <c r="F147"/>
      <c r="Q147" s="10"/>
      <c r="R147" s="7"/>
    </row>
    <row r="148" spans="1:18" s="5" customFormat="1" ht="15" customHeight="1" x14ac:dyDescent="0.25">
      <c r="A148" s="10" t="str">
        <f t="shared" si="3"/>
        <v/>
      </c>
      <c r="B148" s="5" t="str" cm="1">
        <f t="array" ref="B148">IFERROR(INDEX(#REF!,SMALL(IF(#REF!=#REF!,ROW(#REF!)-ROW(#REF!)+1),ROWS(#REF!))),"")</f>
        <v/>
      </c>
      <c r="C148"/>
      <c r="D148"/>
      <c r="E148" s="11"/>
      <c r="F148"/>
      <c r="Q148" s="10"/>
    </row>
    <row r="149" spans="1:18" s="5" customFormat="1" ht="15" customHeight="1" x14ac:dyDescent="0.25">
      <c r="A149" s="10" t="str">
        <f t="shared" si="3"/>
        <v/>
      </c>
      <c r="B149" s="5" t="str" cm="1">
        <f t="array" ref="B149">IFERROR(INDEX(#REF!,SMALL(IF(#REF!=#REF!,ROW(#REF!)-ROW(#REF!)+1),ROWS(#REF!))),"")</f>
        <v/>
      </c>
      <c r="Q149" s="10"/>
    </row>
    <row r="150" spans="1:18" s="5" customFormat="1" ht="15" customHeight="1" x14ac:dyDescent="0.25">
      <c r="A150" s="10" t="str">
        <f t="shared" si="3"/>
        <v/>
      </c>
      <c r="B150" s="5" t="str" cm="1">
        <f t="array" ref="B150">IFERROR(INDEX(#REF!,SMALL(IF(#REF!=#REF!,ROW(#REF!)-ROW(#REF!)+1),ROWS(#REF!))),"")</f>
        <v/>
      </c>
      <c r="C150"/>
      <c r="D150"/>
      <c r="E150"/>
      <c r="F150"/>
      <c r="Q150" s="10"/>
    </row>
    <row r="151" spans="1:18" s="5" customFormat="1" ht="15" customHeight="1" x14ac:dyDescent="0.25">
      <c r="A151" s="10" t="str">
        <f t="shared" si="3"/>
        <v/>
      </c>
      <c r="B151" s="5" t="str" cm="1">
        <f t="array" ref="B151">IFERROR(INDEX(#REF!,SMALL(IF(#REF!=#REF!,ROW(#REF!)-ROW(#REF!)+1),ROWS(#REF!))),"")</f>
        <v/>
      </c>
      <c r="C151"/>
      <c r="D151"/>
      <c r="E151"/>
      <c r="F151"/>
      <c r="Q151" s="10"/>
    </row>
    <row r="152" spans="1:18" s="5" customFormat="1" ht="15" customHeight="1" x14ac:dyDescent="0.25">
      <c r="M152" s="5" t="str">
        <f t="array" ref="M152">IFERROR(INDEX(#REF!,SMALL(IF(#REF!=#REF!,ROW(#REF!)-ROW(#REF!)+1),ROWS(#REF!))),"")</f>
        <v/>
      </c>
      <c r="N152" s="9"/>
      <c r="O152" s="7"/>
      <c r="P152" s="9"/>
    </row>
    <row r="153" spans="1:18" ht="15" customHeight="1" x14ac:dyDescent="0.25">
      <c r="A153" s="34">
        <v>3.4</v>
      </c>
      <c r="B153" s="34" t="s">
        <v>118</v>
      </c>
      <c r="M153" s="5" t="str">
        <f t="array" ref="M153">IFERROR(INDEX(#REF!,SMALL(IF(#REF!=#REF!,ROW(#REF!)-ROW(#REF!)+1),ROWS(#REF!))),"")</f>
        <v/>
      </c>
      <c r="N153" s="23"/>
      <c r="O153" s="22"/>
      <c r="P153" s="23"/>
      <c r="Q153" s="5"/>
    </row>
    <row r="154" spans="1:18" ht="15" customHeight="1" x14ac:dyDescent="0.25">
      <c r="A154" s="34"/>
      <c r="B154" s="49" t="s">
        <v>8</v>
      </c>
      <c r="C154" s="49"/>
      <c r="D154" s="49"/>
      <c r="E154" s="49"/>
      <c r="F154" s="49"/>
      <c r="G154" s="49"/>
      <c r="H154" s="49"/>
      <c r="I154" s="49"/>
      <c r="M154" s="7"/>
      <c r="N154" s="23"/>
      <c r="O154" s="22"/>
      <c r="P154" s="23"/>
      <c r="Q154" s="5"/>
    </row>
    <row r="155" spans="1:18" ht="15" customHeight="1" x14ac:dyDescent="0.25">
      <c r="A155" s="34"/>
      <c r="B155" t="s">
        <v>9</v>
      </c>
      <c r="E155" s="38" t="s">
        <v>119</v>
      </c>
      <c r="M155" s="12"/>
      <c r="N155" s="7"/>
      <c r="O155" s="22"/>
      <c r="P155" s="22"/>
      <c r="Q155" s="5"/>
    </row>
    <row r="156" spans="1:18" ht="15" customHeight="1" x14ac:dyDescent="0.25">
      <c r="B156" t="s">
        <v>12</v>
      </c>
      <c r="E156" s="5"/>
      <c r="M156" s="12"/>
      <c r="N156" s="12"/>
      <c r="O156" s="12"/>
      <c r="P156" s="12"/>
      <c r="Q156" s="5"/>
    </row>
    <row r="157" spans="1:18" s="7" customFormat="1" ht="15" customHeight="1" x14ac:dyDescent="0.25">
      <c r="A157"/>
      <c r="B157" s="5"/>
      <c r="C157" s="5"/>
      <c r="D157" s="16"/>
      <c r="E157" s="16"/>
      <c r="F157" s="16"/>
      <c r="G157" s="16"/>
      <c r="H157" s="16"/>
      <c r="I157"/>
      <c r="M157" s="5"/>
      <c r="N157" s="5"/>
      <c r="O157"/>
      <c r="P157"/>
      <c r="Q157" s="5"/>
    </row>
    <row r="158" spans="1:18" s="5" customFormat="1" ht="19.899999999999999" customHeight="1" x14ac:dyDescent="0.25">
      <c r="A158" s="35" t="s">
        <v>22</v>
      </c>
      <c r="B158" s="34" t="s">
        <v>23</v>
      </c>
      <c r="D158" s="16"/>
      <c r="E158" s="16"/>
      <c r="F158" s="16"/>
      <c r="G158" s="16"/>
      <c r="H158" s="16"/>
      <c r="I158" s="33"/>
      <c r="M158"/>
      <c r="N158"/>
      <c r="O158" s="11"/>
      <c r="P158"/>
    </row>
    <row r="159" spans="1:18" s="5" customFormat="1" ht="19.899999999999999" customHeight="1" x14ac:dyDescent="0.25">
      <c r="B159" s="52" t="s">
        <v>124</v>
      </c>
      <c r="C159" s="52"/>
      <c r="D159" s="52"/>
      <c r="E159" s="52"/>
      <c r="F159" s="52"/>
      <c r="G159" s="52"/>
      <c r="H159" s="52"/>
      <c r="I159" s="52"/>
      <c r="M159"/>
      <c r="N159"/>
    </row>
    <row r="160" spans="1:18" ht="15" customHeight="1" x14ac:dyDescent="0.25">
      <c r="B160" s="28" t="s">
        <v>28</v>
      </c>
      <c r="C160" s="28"/>
      <c r="D160" s="50" t="s">
        <v>29</v>
      </c>
      <c r="E160" s="50"/>
      <c r="F160" s="50" t="s">
        <v>30</v>
      </c>
      <c r="G160" s="50"/>
      <c r="H160" s="9"/>
      <c r="Q160" s="5"/>
    </row>
    <row r="161" spans="1:17" ht="15" customHeight="1" x14ac:dyDescent="0.25">
      <c r="B161" s="28" t="s">
        <v>24</v>
      </c>
      <c r="C161" s="28"/>
      <c r="D161" s="50" t="s">
        <v>25</v>
      </c>
      <c r="E161" s="50"/>
      <c r="F161" s="51">
        <v>10000000</v>
      </c>
      <c r="G161" s="51"/>
      <c r="H161" s="23"/>
      <c r="I161" s="7"/>
      <c r="M161" s="5"/>
      <c r="N161" s="5"/>
      <c r="O161" s="5"/>
      <c r="P161" s="5"/>
      <c r="Q161" s="5"/>
    </row>
    <row r="162" spans="1:17" ht="15" customHeight="1" x14ac:dyDescent="0.25">
      <c r="B162" s="28" t="s">
        <v>26</v>
      </c>
      <c r="C162" s="28"/>
      <c r="D162" s="50" t="s">
        <v>27</v>
      </c>
      <c r="E162" s="50"/>
      <c r="F162" s="51">
        <v>20000000</v>
      </c>
      <c r="G162" s="51"/>
      <c r="H162" s="23"/>
      <c r="M162" s="9"/>
    </row>
    <row r="163" spans="1:17" ht="19.899999999999999" customHeight="1" x14ac:dyDescent="0.25">
      <c r="B163" s="12" t="s">
        <v>120</v>
      </c>
      <c r="C163" s="12"/>
      <c r="D163" s="12"/>
      <c r="E163" s="7"/>
      <c r="F163" s="22"/>
      <c r="G163" s="22"/>
      <c r="H163" s="23"/>
      <c r="M163" s="23"/>
    </row>
    <row r="164" spans="1:17" ht="15" customHeight="1" x14ac:dyDescent="0.25">
      <c r="B164" s="12"/>
      <c r="C164" s="12"/>
      <c r="D164" s="12"/>
      <c r="E164" s="12"/>
      <c r="F164" s="12"/>
      <c r="G164" s="12"/>
      <c r="H164" s="12"/>
      <c r="I164" s="12"/>
      <c r="M164" s="23"/>
    </row>
    <row r="165" spans="1:17" s="5" customFormat="1" ht="19.899999999999999" customHeight="1" x14ac:dyDescent="0.25">
      <c r="A165" s="35" t="s">
        <v>106</v>
      </c>
      <c r="B165" s="34" t="s">
        <v>7</v>
      </c>
      <c r="C165" s="36"/>
      <c r="I165" s="33"/>
      <c r="M165" s="22"/>
    </row>
    <row r="166" spans="1:17" ht="15" customHeight="1" x14ac:dyDescent="0.25">
      <c r="A166" s="1"/>
      <c r="B166" s="48" t="s">
        <v>107</v>
      </c>
      <c r="C166" s="48"/>
      <c r="D166" s="48"/>
      <c r="E166" s="48"/>
      <c r="F166" s="48"/>
      <c r="G166" s="48"/>
      <c r="H166" s="48"/>
      <c r="I166" s="48"/>
      <c r="M166" s="12"/>
    </row>
    <row r="167" spans="1:17" ht="15" customHeight="1" x14ac:dyDescent="0.25">
      <c r="A167" s="1"/>
      <c r="B167" s="48"/>
      <c r="C167" s="48"/>
      <c r="D167" s="48"/>
      <c r="E167" s="48"/>
      <c r="F167" s="48"/>
      <c r="G167" s="48"/>
      <c r="H167" s="48"/>
      <c r="I167" s="48"/>
    </row>
    <row r="168" spans="1:17" ht="15" customHeight="1" x14ac:dyDescent="0.25">
      <c r="A168" s="1"/>
      <c r="B168" s="48"/>
      <c r="C168" s="48"/>
      <c r="D168" s="48"/>
      <c r="E168" s="48"/>
      <c r="F168" s="48"/>
      <c r="G168" s="48"/>
      <c r="H168" s="48"/>
      <c r="I168" s="48"/>
    </row>
    <row r="169" spans="1:17" ht="15" customHeight="1" x14ac:dyDescent="0.25">
      <c r="A169" s="1"/>
      <c r="B169" s="48"/>
      <c r="C169" s="48"/>
      <c r="D169" s="48"/>
      <c r="E169" s="48"/>
      <c r="F169" s="48"/>
      <c r="G169" s="48"/>
      <c r="H169" s="48"/>
      <c r="I169" s="48"/>
      <c r="M169" s="5"/>
    </row>
    <row r="170" spans="1:17" ht="15" customHeight="1" x14ac:dyDescent="0.25">
      <c r="A170" s="1"/>
      <c r="B170" s="13"/>
      <c r="C170" s="13"/>
      <c r="D170" s="13"/>
      <c r="E170" s="13"/>
      <c r="F170" s="13"/>
      <c r="G170" s="13"/>
      <c r="H170" s="13"/>
      <c r="I170" s="13"/>
    </row>
    <row r="171" spans="1:17" s="5" customFormat="1" ht="19.899999999999999" customHeight="1" x14ac:dyDescent="0.25">
      <c r="A171" s="35" t="s">
        <v>31</v>
      </c>
      <c r="B171" s="34" t="s">
        <v>13</v>
      </c>
      <c r="D171" s="16"/>
      <c r="E171" s="16"/>
      <c r="F171" s="16"/>
      <c r="G171" s="16"/>
      <c r="H171" s="16"/>
      <c r="I171" s="33"/>
    </row>
    <row r="172" spans="1:17" ht="15" customHeight="1" x14ac:dyDescent="0.25">
      <c r="A172" s="21" t="s">
        <v>32</v>
      </c>
      <c r="B172" s="2" t="s">
        <v>14</v>
      </c>
      <c r="C172" s="4"/>
      <c r="E172" s="8"/>
      <c r="F172" s="16"/>
      <c r="G172" s="16"/>
      <c r="H172" s="16"/>
      <c r="I172" s="21"/>
    </row>
    <row r="173" spans="1:17" ht="15" customHeight="1" x14ac:dyDescent="0.25">
      <c r="B173" s="48" t="s">
        <v>15</v>
      </c>
      <c r="C173" s="48"/>
      <c r="D173" s="48"/>
      <c r="E173" s="48"/>
      <c r="F173" s="48"/>
      <c r="G173" s="48"/>
      <c r="H173" s="48"/>
      <c r="I173" s="48"/>
    </row>
    <row r="174" spans="1:17" ht="19.899999999999999" customHeight="1" x14ac:dyDescent="0.25">
      <c r="B174" s="48"/>
      <c r="C174" s="48"/>
      <c r="D174" s="48"/>
      <c r="E174" s="48"/>
      <c r="F174" s="48"/>
      <c r="G174" s="48"/>
      <c r="H174" s="48"/>
      <c r="I174" s="48"/>
    </row>
    <row r="175" spans="1:17" ht="15" customHeight="1" x14ac:dyDescent="0.25">
      <c r="B175" s="53" t="s">
        <v>94</v>
      </c>
      <c r="C175" s="54"/>
      <c r="D175" s="54"/>
      <c r="E175" s="55"/>
      <c r="F175" s="41" t="s">
        <v>96</v>
      </c>
      <c r="G175" s="41" t="s">
        <v>97</v>
      </c>
      <c r="H175" s="9"/>
    </row>
    <row r="176" spans="1:17" ht="15" customHeight="1" x14ac:dyDescent="0.25">
      <c r="B176" s="56"/>
      <c r="C176" s="57"/>
      <c r="D176" s="57"/>
      <c r="E176" s="58"/>
      <c r="F176" s="31"/>
      <c r="G176" s="31"/>
      <c r="H176" s="23"/>
      <c r="I176" s="7"/>
    </row>
    <row r="177" spans="1:9" ht="15" customHeight="1" outlineLevel="1" x14ac:dyDescent="0.25">
      <c r="B177" s="56"/>
      <c r="C177" s="57"/>
      <c r="D177" s="57"/>
      <c r="E177" s="58"/>
      <c r="F177" s="31"/>
      <c r="G177" s="31"/>
      <c r="H177" s="23"/>
      <c r="I177" s="7"/>
    </row>
    <row r="178" spans="1:9" ht="15" customHeight="1" outlineLevel="1" x14ac:dyDescent="0.25">
      <c r="B178" s="56"/>
      <c r="C178" s="57"/>
      <c r="D178" s="57"/>
      <c r="E178" s="58"/>
      <c r="F178" s="31"/>
      <c r="G178" s="31"/>
      <c r="H178" s="23"/>
      <c r="I178" s="7"/>
    </row>
    <row r="179" spans="1:9" outlineLevel="1" x14ac:dyDescent="0.25">
      <c r="C179" s="47" t="s">
        <v>95</v>
      </c>
      <c r="D179" s="47"/>
      <c r="E179" s="47"/>
      <c r="F179" s="42">
        <f>SUM(F176:F178)</f>
        <v>0</v>
      </c>
      <c r="G179" s="42">
        <f>SUM(G176:G178)</f>
        <v>0</v>
      </c>
      <c r="H179" s="23"/>
    </row>
    <row r="180" spans="1:9" x14ac:dyDescent="0.25">
      <c r="C180" s="43"/>
      <c r="D180" s="43"/>
      <c r="E180" s="43"/>
      <c r="F180" s="42"/>
      <c r="G180" s="42"/>
      <c r="H180" s="23"/>
    </row>
    <row r="181" spans="1:9" ht="15" customHeight="1" x14ac:dyDescent="0.25">
      <c r="A181" s="21" t="s">
        <v>113</v>
      </c>
      <c r="B181" s="2" t="s">
        <v>114</v>
      </c>
      <c r="C181" s="12"/>
      <c r="D181" s="12"/>
      <c r="E181" s="7"/>
      <c r="F181" s="22"/>
      <c r="G181" s="22"/>
      <c r="H181" s="23"/>
    </row>
    <row r="182" spans="1:9" x14ac:dyDescent="0.25">
      <c r="B182" s="48" t="s">
        <v>48</v>
      </c>
      <c r="C182" s="48"/>
      <c r="D182" s="48"/>
      <c r="E182" s="48"/>
      <c r="F182" s="48"/>
      <c r="G182" s="48"/>
      <c r="H182" s="48"/>
      <c r="I182" s="48"/>
    </row>
    <row r="183" spans="1:9" x14ac:dyDescent="0.25">
      <c r="A183" s="21"/>
      <c r="B183" s="48"/>
      <c r="C183" s="48"/>
      <c r="D183" s="48"/>
      <c r="E183" s="48"/>
      <c r="F183" s="48"/>
      <c r="G183" s="48"/>
      <c r="H183" s="48"/>
      <c r="I183" s="48"/>
    </row>
    <row r="184" spans="1:9" x14ac:dyDescent="0.25">
      <c r="A184" s="21"/>
      <c r="B184" s="48"/>
      <c r="C184" s="48"/>
      <c r="D184" s="48"/>
      <c r="E184" s="48"/>
      <c r="F184" s="48"/>
      <c r="G184" s="48"/>
      <c r="H184" s="48"/>
      <c r="I184" s="48"/>
    </row>
    <row r="185" spans="1:9" ht="15" customHeight="1" x14ac:dyDescent="0.25">
      <c r="B185" t="s">
        <v>16</v>
      </c>
      <c r="D185" t="s">
        <v>10</v>
      </c>
      <c r="E185" s="25">
        <v>280</v>
      </c>
      <c r="F185" s="25" t="s">
        <v>33</v>
      </c>
      <c r="H185" s="24"/>
    </row>
    <row r="186" spans="1:9" x14ac:dyDescent="0.25">
      <c r="B186" t="s">
        <v>135</v>
      </c>
      <c r="D186" t="s">
        <v>10</v>
      </c>
      <c r="E186" s="25">
        <v>150</v>
      </c>
      <c r="F186" s="25" t="s">
        <v>33</v>
      </c>
      <c r="H186" s="24"/>
    </row>
    <row r="187" spans="1:9" x14ac:dyDescent="0.25">
      <c r="B187" t="s">
        <v>136</v>
      </c>
      <c r="D187" t="s">
        <v>10</v>
      </c>
      <c r="E187" s="25">
        <v>450</v>
      </c>
      <c r="F187" s="25" t="s">
        <v>125</v>
      </c>
      <c r="H187" s="24"/>
    </row>
    <row r="188" spans="1:9" x14ac:dyDescent="0.25">
      <c r="E188" s="25"/>
      <c r="F188" s="25"/>
      <c r="H188" s="24"/>
    </row>
    <row r="189" spans="1:9" ht="15" customHeight="1" x14ac:dyDescent="0.25">
      <c r="A189" s="21" t="s">
        <v>137</v>
      </c>
      <c r="B189" s="2" t="s">
        <v>138</v>
      </c>
      <c r="E189" s="25"/>
      <c r="F189" s="25"/>
      <c r="H189" s="24"/>
    </row>
    <row r="190" spans="1:9" x14ac:dyDescent="0.25">
      <c r="B190" s="7" t="s">
        <v>139</v>
      </c>
      <c r="C190" s="43"/>
      <c r="D190" s="43"/>
      <c r="E190" s="43"/>
      <c r="F190" s="42"/>
      <c r="G190" s="42"/>
      <c r="H190" s="23"/>
    </row>
    <row r="191" spans="1:9" x14ac:dyDescent="0.25">
      <c r="A191" s="17"/>
      <c r="B191" s="17"/>
      <c r="C191" s="17"/>
      <c r="D191" s="17"/>
      <c r="E191" s="17"/>
      <c r="F191" s="17"/>
      <c r="G191" s="17"/>
      <c r="H191" s="17"/>
      <c r="I191" s="17"/>
    </row>
    <row r="192" spans="1:9" s="5" customFormat="1" ht="19.899999999999999" customHeight="1" x14ac:dyDescent="0.25">
      <c r="A192" s="35" t="s">
        <v>42</v>
      </c>
      <c r="B192" s="34" t="s">
        <v>43</v>
      </c>
    </row>
    <row r="193" spans="1:7" x14ac:dyDescent="0.25">
      <c r="A193" s="21"/>
      <c r="B193" s="2"/>
    </row>
    <row r="194" spans="1:7" x14ac:dyDescent="0.25">
      <c r="A194" s="21"/>
      <c r="B194" s="2"/>
      <c r="C194" s="1" t="s">
        <v>47</v>
      </c>
      <c r="D194" s="1"/>
      <c r="E194" s="1"/>
      <c r="F194" s="1" t="s">
        <v>16</v>
      </c>
    </row>
    <row r="195" spans="1:7" x14ac:dyDescent="0.25">
      <c r="B195" s="12" t="s">
        <v>45</v>
      </c>
      <c r="F195" t="s">
        <v>0</v>
      </c>
    </row>
    <row r="196" spans="1:7" x14ac:dyDescent="0.25">
      <c r="B196" s="12"/>
    </row>
    <row r="197" spans="1:7" x14ac:dyDescent="0.25">
      <c r="B197" s="12" t="s">
        <v>46</v>
      </c>
      <c r="F197" t="s">
        <v>11</v>
      </c>
    </row>
    <row r="198" spans="1:7" x14ac:dyDescent="0.25">
      <c r="B198" s="12"/>
      <c r="F198" t="s">
        <v>9</v>
      </c>
    </row>
    <row r="199" spans="1:7" x14ac:dyDescent="0.25">
      <c r="B199" s="12"/>
      <c r="F199" t="s">
        <v>35</v>
      </c>
    </row>
    <row r="200" spans="1:7" x14ac:dyDescent="0.25">
      <c r="B200" s="12"/>
      <c r="F200" t="s">
        <v>36</v>
      </c>
    </row>
    <row r="201" spans="1:7" x14ac:dyDescent="0.25">
      <c r="B201" s="12"/>
      <c r="F201" s="2" t="s">
        <v>37</v>
      </c>
    </row>
    <row r="202" spans="1:7" x14ac:dyDescent="0.25">
      <c r="B202" s="12"/>
      <c r="F202" t="s">
        <v>34</v>
      </c>
    </row>
    <row r="203" spans="1:7" ht="15" customHeight="1" x14ac:dyDescent="0.25">
      <c r="B203" s="12" t="s">
        <v>44</v>
      </c>
    </row>
    <row r="204" spans="1:7" ht="15" customHeight="1" x14ac:dyDescent="0.25">
      <c r="B204" s="10"/>
    </row>
    <row r="205" spans="1:7" ht="15" customHeight="1" x14ac:dyDescent="0.25">
      <c r="B205" s="10"/>
    </row>
    <row r="206" spans="1:7" ht="15" customHeight="1" x14ac:dyDescent="0.25">
      <c r="B206" s="10"/>
    </row>
    <row r="207" spans="1:7" ht="15" customHeight="1" x14ac:dyDescent="0.25">
      <c r="B207" s="10"/>
    </row>
    <row r="208" spans="1:7" x14ac:dyDescent="0.25">
      <c r="B208" s="10" t="s">
        <v>18</v>
      </c>
      <c r="F208" s="59">
        <f ca="1">TODAY()</f>
        <v>45224</v>
      </c>
      <c r="G208" s="59"/>
    </row>
    <row r="209" spans="1:9" ht="19.899999999999999" customHeight="1" x14ac:dyDescent="0.25">
      <c r="A209" s="37" t="s">
        <v>50</v>
      </c>
      <c r="C209" s="6"/>
      <c r="I209" s="21"/>
    </row>
    <row r="210" spans="1:9" ht="29.25" customHeight="1" x14ac:dyDescent="0.25">
      <c r="A210" s="8">
        <v>1</v>
      </c>
      <c r="B210" s="46" t="s">
        <v>54</v>
      </c>
      <c r="C210" s="46"/>
      <c r="D210" s="46"/>
      <c r="E210" s="46"/>
      <c r="F210" s="46"/>
      <c r="G210" s="46"/>
      <c r="H210" s="46"/>
      <c r="I210" s="46"/>
    </row>
    <row r="211" spans="1:9" ht="27" customHeight="1" x14ac:dyDescent="0.25">
      <c r="A211" s="8">
        <v>2</v>
      </c>
      <c r="B211" s="46" t="s">
        <v>55</v>
      </c>
      <c r="C211" s="46"/>
      <c r="D211" s="46"/>
      <c r="E211" s="46"/>
      <c r="F211" s="46"/>
      <c r="G211" s="46"/>
      <c r="H211" s="46"/>
      <c r="I211" s="46"/>
    </row>
    <row r="212" spans="1:9" ht="47.25" customHeight="1" x14ac:dyDescent="0.25">
      <c r="A212" s="8">
        <v>3</v>
      </c>
      <c r="B212" s="46" t="s">
        <v>56</v>
      </c>
      <c r="C212" s="46"/>
      <c r="D212" s="46"/>
      <c r="E212" s="46"/>
      <c r="F212" s="46"/>
      <c r="G212" s="46"/>
      <c r="H212" s="46"/>
      <c r="I212" s="46"/>
    </row>
    <row r="213" spans="1:9" ht="57.75" customHeight="1" x14ac:dyDescent="0.25">
      <c r="A213" s="8">
        <v>4</v>
      </c>
      <c r="B213" s="46" t="s">
        <v>57</v>
      </c>
      <c r="C213" s="46"/>
      <c r="D213" s="46"/>
      <c r="E213" s="46"/>
      <c r="F213" s="46"/>
      <c r="G213" s="46"/>
      <c r="H213" s="46"/>
      <c r="I213" s="46"/>
    </row>
    <row r="214" spans="1:9" ht="13.5" customHeight="1" x14ac:dyDescent="0.25">
      <c r="A214" s="8">
        <v>5</v>
      </c>
      <c r="B214" s="46" t="s">
        <v>58</v>
      </c>
      <c r="C214" s="46"/>
      <c r="D214" s="46"/>
      <c r="E214" s="46"/>
      <c r="F214" s="46"/>
      <c r="G214" s="46"/>
      <c r="H214" s="46"/>
      <c r="I214" s="46"/>
    </row>
    <row r="215" spans="1:9" ht="28.5" customHeight="1" x14ac:dyDescent="0.25">
      <c r="A215" s="8"/>
      <c r="B215" s="46" t="s">
        <v>59</v>
      </c>
      <c r="C215" s="46"/>
      <c r="D215" s="46"/>
      <c r="E215" s="46"/>
      <c r="F215" s="46"/>
      <c r="G215" s="46"/>
      <c r="H215" s="46"/>
      <c r="I215" s="46"/>
    </row>
    <row r="216" spans="1:9" ht="36" customHeight="1" x14ac:dyDescent="0.25">
      <c r="A216" s="8"/>
      <c r="B216" s="46" t="s">
        <v>60</v>
      </c>
      <c r="C216" s="46"/>
      <c r="D216" s="46"/>
      <c r="E216" s="46"/>
      <c r="F216" s="46"/>
      <c r="G216" s="46"/>
      <c r="H216" s="46"/>
      <c r="I216" s="46"/>
    </row>
    <row r="217" spans="1:9" ht="26.25" customHeight="1" x14ac:dyDescent="0.25">
      <c r="A217" s="8"/>
      <c r="B217" s="46" t="s">
        <v>61</v>
      </c>
      <c r="C217" s="46"/>
      <c r="D217" s="46"/>
      <c r="E217" s="46"/>
      <c r="F217" s="46"/>
      <c r="G217" s="46"/>
      <c r="H217" s="46"/>
      <c r="I217" s="46"/>
    </row>
    <row r="218" spans="1:9" ht="24.75" customHeight="1" x14ac:dyDescent="0.25">
      <c r="A218" s="8">
        <v>6</v>
      </c>
      <c r="B218" s="46" t="s">
        <v>62</v>
      </c>
      <c r="C218" s="46"/>
      <c r="D218" s="46"/>
      <c r="E218" s="46"/>
      <c r="F218" s="46"/>
      <c r="G218" s="46"/>
      <c r="H218" s="46"/>
      <c r="I218" s="46"/>
    </row>
    <row r="219" spans="1:9" ht="24" customHeight="1" x14ac:dyDescent="0.25">
      <c r="A219" s="8"/>
      <c r="B219" s="46" t="s">
        <v>63</v>
      </c>
      <c r="C219" s="46"/>
      <c r="D219" s="46"/>
      <c r="E219" s="46"/>
      <c r="F219" s="46"/>
      <c r="G219" s="46"/>
      <c r="H219" s="46"/>
      <c r="I219" s="46"/>
    </row>
    <row r="220" spans="1:9" ht="26.25" customHeight="1" x14ac:dyDescent="0.25">
      <c r="A220" s="8"/>
      <c r="B220" s="46" t="s">
        <v>64</v>
      </c>
      <c r="C220" s="46"/>
      <c r="D220" s="46"/>
      <c r="E220" s="46"/>
      <c r="F220" s="46"/>
      <c r="G220" s="46"/>
      <c r="H220" s="46"/>
      <c r="I220" s="46"/>
    </row>
    <row r="221" spans="1:9" ht="35.25" customHeight="1" x14ac:dyDescent="0.25">
      <c r="A221" s="8">
        <v>7</v>
      </c>
      <c r="B221" s="46" t="s">
        <v>65</v>
      </c>
      <c r="C221" s="46"/>
      <c r="D221" s="46"/>
      <c r="E221" s="46"/>
      <c r="F221" s="46"/>
      <c r="G221" s="46"/>
      <c r="H221" s="46"/>
      <c r="I221" s="46"/>
    </row>
    <row r="222" spans="1:9" ht="12.75" customHeight="1" x14ac:dyDescent="0.25">
      <c r="A222" s="8">
        <v>8</v>
      </c>
      <c r="B222" s="46" t="s">
        <v>66</v>
      </c>
      <c r="C222" s="46"/>
      <c r="D222" s="46"/>
      <c r="E222" s="46"/>
      <c r="F222" s="46"/>
      <c r="G222" s="46"/>
      <c r="H222" s="46"/>
      <c r="I222" s="46"/>
    </row>
    <row r="223" spans="1:9" ht="48" customHeight="1" x14ac:dyDescent="0.25">
      <c r="A223" s="8"/>
      <c r="B223" s="46" t="s">
        <v>67</v>
      </c>
      <c r="C223" s="46"/>
      <c r="D223" s="46"/>
      <c r="E223" s="46"/>
      <c r="F223" s="46"/>
      <c r="G223" s="46"/>
      <c r="H223" s="46"/>
      <c r="I223" s="46"/>
    </row>
    <row r="224" spans="1:9" ht="27" customHeight="1" x14ac:dyDescent="0.25">
      <c r="A224" s="8"/>
      <c r="B224" s="46" t="s">
        <v>52</v>
      </c>
      <c r="C224" s="46"/>
      <c r="D224" s="46"/>
      <c r="E224" s="46"/>
      <c r="F224" s="46"/>
      <c r="G224" s="46"/>
      <c r="H224" s="46"/>
      <c r="I224" s="46"/>
    </row>
    <row r="225" spans="1:9" ht="34.5" customHeight="1" x14ac:dyDescent="0.25">
      <c r="A225" s="8"/>
      <c r="B225" s="46" t="s">
        <v>68</v>
      </c>
      <c r="C225" s="46"/>
      <c r="D225" s="46"/>
      <c r="E225" s="46"/>
      <c r="F225" s="46"/>
      <c r="G225" s="46"/>
      <c r="H225" s="46"/>
      <c r="I225" s="46"/>
    </row>
    <row r="226" spans="1:9" ht="26.25" customHeight="1" x14ac:dyDescent="0.25">
      <c r="A226" s="8"/>
      <c r="B226" s="46" t="s">
        <v>69</v>
      </c>
      <c r="C226" s="46"/>
      <c r="D226" s="46"/>
      <c r="E226" s="46"/>
      <c r="F226" s="46"/>
      <c r="G226" s="46"/>
      <c r="H226" s="46"/>
      <c r="I226" s="46"/>
    </row>
    <row r="227" spans="1:9" ht="16.5" customHeight="1" x14ac:dyDescent="0.25">
      <c r="A227" s="8"/>
      <c r="B227" s="46" t="s">
        <v>70</v>
      </c>
      <c r="C227" s="46"/>
      <c r="D227" s="46"/>
      <c r="E227" s="46"/>
      <c r="F227" s="46"/>
      <c r="G227" s="46"/>
      <c r="H227" s="46"/>
      <c r="I227" s="46"/>
    </row>
    <row r="228" spans="1:9" ht="15" customHeight="1" x14ac:dyDescent="0.25">
      <c r="A228" s="8"/>
      <c r="B228" s="46" t="s">
        <v>71</v>
      </c>
      <c r="C228" s="46"/>
      <c r="D228" s="46"/>
      <c r="E228" s="46"/>
      <c r="F228" s="46"/>
      <c r="G228" s="46"/>
      <c r="H228" s="46"/>
      <c r="I228" s="46"/>
    </row>
    <row r="229" spans="1:9" ht="73.5" customHeight="1" x14ac:dyDescent="0.25">
      <c r="A229" s="8">
        <v>9</v>
      </c>
      <c r="B229" s="46" t="s">
        <v>72</v>
      </c>
      <c r="C229" s="46"/>
      <c r="D229" s="46"/>
      <c r="E229" s="46"/>
      <c r="F229" s="46"/>
      <c r="G229" s="46"/>
      <c r="H229" s="46"/>
      <c r="I229" s="46"/>
    </row>
    <row r="230" spans="1:9" ht="24.75" customHeight="1" x14ac:dyDescent="0.25">
      <c r="A230" s="8">
        <v>10</v>
      </c>
      <c r="B230" s="46" t="s">
        <v>73</v>
      </c>
      <c r="C230" s="46"/>
      <c r="D230" s="46"/>
      <c r="E230" s="46"/>
      <c r="F230" s="46"/>
      <c r="G230" s="46"/>
      <c r="H230" s="46"/>
      <c r="I230" s="46"/>
    </row>
    <row r="231" spans="1:9" ht="12" customHeight="1" x14ac:dyDescent="0.25">
      <c r="A231" s="8"/>
      <c r="B231" s="46" t="s">
        <v>74</v>
      </c>
      <c r="C231" s="46"/>
      <c r="D231" s="46"/>
      <c r="E231" s="46"/>
      <c r="F231" s="46"/>
      <c r="G231" s="46"/>
      <c r="H231" s="46"/>
      <c r="I231" s="46"/>
    </row>
    <row r="232" spans="1:9" ht="12" customHeight="1" x14ac:dyDescent="0.25">
      <c r="A232" s="8"/>
      <c r="B232" s="46" t="s">
        <v>75</v>
      </c>
      <c r="C232" s="46"/>
      <c r="D232" s="46"/>
      <c r="E232" s="46"/>
      <c r="F232" s="46"/>
      <c r="G232" s="46"/>
      <c r="H232" s="46"/>
      <c r="I232" s="46"/>
    </row>
    <row r="233" spans="1:9" ht="12" customHeight="1" x14ac:dyDescent="0.25">
      <c r="A233" s="8"/>
      <c r="B233" s="46" t="s">
        <v>76</v>
      </c>
      <c r="C233" s="46"/>
      <c r="D233" s="46"/>
      <c r="E233" s="46"/>
      <c r="F233" s="46"/>
      <c r="G233" s="46"/>
      <c r="H233" s="46"/>
      <c r="I233" s="46"/>
    </row>
    <row r="234" spans="1:9" ht="24" customHeight="1" x14ac:dyDescent="0.25">
      <c r="A234" s="8"/>
      <c r="B234" s="46" t="s">
        <v>51</v>
      </c>
      <c r="C234" s="46"/>
      <c r="D234" s="46"/>
      <c r="E234" s="46"/>
      <c r="F234" s="46"/>
      <c r="G234" s="46"/>
      <c r="H234" s="46"/>
      <c r="I234" s="46"/>
    </row>
    <row r="235" spans="1:9" ht="33.75" customHeight="1" x14ac:dyDescent="0.25">
      <c r="A235" s="8">
        <v>11</v>
      </c>
      <c r="B235" s="46" t="s">
        <v>77</v>
      </c>
      <c r="C235" s="46"/>
      <c r="D235" s="46"/>
      <c r="E235" s="46"/>
      <c r="F235" s="46"/>
      <c r="G235" s="46"/>
      <c r="H235" s="46"/>
      <c r="I235" s="46"/>
    </row>
    <row r="236" spans="1:9" ht="12" customHeight="1" x14ac:dyDescent="0.25">
      <c r="A236" s="8"/>
      <c r="B236" s="46" t="s">
        <v>78</v>
      </c>
      <c r="C236" s="46"/>
      <c r="D236" s="46"/>
      <c r="E236" s="46"/>
      <c r="F236" s="46"/>
      <c r="G236" s="46"/>
      <c r="H236" s="46"/>
      <c r="I236" s="46"/>
    </row>
    <row r="237" spans="1:9" ht="45.75" customHeight="1" x14ac:dyDescent="0.25">
      <c r="A237" s="8"/>
      <c r="B237" s="46" t="s">
        <v>79</v>
      </c>
      <c r="C237" s="46"/>
      <c r="D237" s="46"/>
      <c r="E237" s="46"/>
      <c r="F237" s="46"/>
      <c r="G237" s="46"/>
      <c r="H237" s="46"/>
      <c r="I237" s="46"/>
    </row>
    <row r="238" spans="1:9" ht="30.75" customHeight="1" x14ac:dyDescent="0.25">
      <c r="A238" s="8">
        <v>12</v>
      </c>
      <c r="B238" s="46" t="s">
        <v>80</v>
      </c>
      <c r="C238" s="46"/>
      <c r="D238" s="46"/>
      <c r="E238" s="46"/>
      <c r="F238" s="46"/>
      <c r="G238" s="46"/>
      <c r="H238" s="46"/>
      <c r="I238" s="46"/>
    </row>
    <row r="239" spans="1:9" ht="32.25" customHeight="1" x14ac:dyDescent="0.25">
      <c r="A239" s="8"/>
      <c r="B239" s="46" t="s">
        <v>81</v>
      </c>
      <c r="C239" s="46"/>
      <c r="D239" s="46"/>
      <c r="E239" s="46"/>
      <c r="F239" s="46"/>
      <c r="G239" s="46"/>
      <c r="H239" s="46"/>
      <c r="I239" s="46"/>
    </row>
    <row r="240" spans="1:9" ht="17.25" customHeight="1" x14ac:dyDescent="0.25">
      <c r="A240" s="8"/>
      <c r="B240" s="46" t="s">
        <v>82</v>
      </c>
      <c r="C240" s="46"/>
      <c r="D240" s="46"/>
      <c r="E240" s="46"/>
      <c r="F240" s="46"/>
      <c r="G240" s="46"/>
      <c r="H240" s="46"/>
      <c r="I240" s="46"/>
    </row>
    <row r="241" spans="1:9" ht="34.5" customHeight="1" x14ac:dyDescent="0.25">
      <c r="A241" s="8"/>
      <c r="B241" s="46" t="s">
        <v>83</v>
      </c>
      <c r="C241" s="46"/>
      <c r="D241" s="46"/>
      <c r="E241" s="46"/>
      <c r="F241" s="46"/>
      <c r="G241" s="46"/>
      <c r="H241" s="46"/>
      <c r="I241" s="46"/>
    </row>
    <row r="242" spans="1:9" ht="25.15" customHeight="1" x14ac:dyDescent="0.25">
      <c r="A242" s="8"/>
      <c r="B242" s="46" t="s">
        <v>84</v>
      </c>
      <c r="C242" s="46"/>
      <c r="D242" s="46"/>
      <c r="E242" s="46"/>
      <c r="F242" s="46"/>
      <c r="G242" s="46"/>
      <c r="H242" s="46"/>
      <c r="I242" s="46"/>
    </row>
    <row r="243" spans="1:9" ht="27.75" customHeight="1" x14ac:dyDescent="0.25">
      <c r="A243" s="8">
        <v>13</v>
      </c>
      <c r="B243" s="46" t="s">
        <v>84</v>
      </c>
      <c r="C243" s="46"/>
      <c r="D243" s="46"/>
      <c r="E243" s="46"/>
      <c r="F243" s="46"/>
      <c r="G243" s="46"/>
      <c r="H243" s="46"/>
      <c r="I243" s="46"/>
    </row>
    <row r="244" spans="1:9" ht="15" customHeight="1" x14ac:dyDescent="0.25">
      <c r="A244" s="8"/>
      <c r="B244" s="46" t="s">
        <v>85</v>
      </c>
      <c r="C244" s="46"/>
      <c r="D244" s="46"/>
      <c r="E244" s="46"/>
      <c r="F244" s="46"/>
      <c r="G244" s="46"/>
      <c r="H244" s="46"/>
      <c r="I244" s="46"/>
    </row>
    <row r="245" spans="1:9" ht="40.5" customHeight="1" x14ac:dyDescent="0.25">
      <c r="A245" s="8"/>
      <c r="B245" s="46" t="s">
        <v>86</v>
      </c>
      <c r="C245" s="46"/>
      <c r="D245" s="46"/>
      <c r="E245" s="46"/>
      <c r="F245" s="46"/>
      <c r="G245" s="46"/>
      <c r="H245" s="46"/>
      <c r="I245" s="46"/>
    </row>
    <row r="246" spans="1:9" ht="25.5" customHeight="1" x14ac:dyDescent="0.25">
      <c r="A246" s="8">
        <v>14</v>
      </c>
      <c r="B246" s="46" t="s">
        <v>87</v>
      </c>
      <c r="C246" s="46"/>
      <c r="D246" s="46"/>
      <c r="E246" s="46"/>
      <c r="F246" s="46"/>
      <c r="G246" s="46"/>
      <c r="H246" s="46"/>
      <c r="I246" s="46"/>
    </row>
    <row r="247" spans="1:9" ht="24" customHeight="1" x14ac:dyDescent="0.25">
      <c r="A247" s="8"/>
      <c r="B247" s="46" t="s">
        <v>88</v>
      </c>
      <c r="C247" s="46"/>
      <c r="D247" s="46"/>
      <c r="E247" s="46"/>
      <c r="F247" s="46"/>
      <c r="G247" s="46"/>
      <c r="H247" s="46"/>
      <c r="I247" s="46"/>
    </row>
    <row r="248" spans="1:9" ht="39" customHeight="1" x14ac:dyDescent="0.25">
      <c r="A248" s="8"/>
      <c r="B248" s="46" t="s">
        <v>53</v>
      </c>
      <c r="C248" s="46"/>
      <c r="D248" s="46"/>
      <c r="E248" s="46"/>
      <c r="F248" s="46"/>
      <c r="G248" s="46"/>
      <c r="H248" s="46"/>
      <c r="I248" s="46"/>
    </row>
    <row r="249" spans="1:9" ht="16.5" customHeight="1" x14ac:dyDescent="0.25">
      <c r="A249" s="8"/>
      <c r="B249" s="46" t="s">
        <v>89</v>
      </c>
      <c r="C249" s="46"/>
      <c r="D249" s="46"/>
      <c r="E249" s="46"/>
      <c r="F249" s="46"/>
      <c r="G249" s="46"/>
      <c r="H249" s="46"/>
      <c r="I249" s="46"/>
    </row>
    <row r="250" spans="1:9" ht="16.5" customHeight="1" x14ac:dyDescent="0.25">
      <c r="A250" s="8"/>
      <c r="B250" s="46" t="s">
        <v>90</v>
      </c>
      <c r="C250" s="46"/>
      <c r="D250" s="46"/>
      <c r="E250" s="46"/>
      <c r="F250" s="46"/>
      <c r="G250" s="46"/>
      <c r="H250" s="46"/>
      <c r="I250" s="46"/>
    </row>
    <row r="251" spans="1:9" ht="39" customHeight="1" x14ac:dyDescent="0.25">
      <c r="A251" s="8">
        <v>15</v>
      </c>
      <c r="B251" s="46" t="s">
        <v>91</v>
      </c>
      <c r="C251" s="46"/>
      <c r="D251" s="46"/>
      <c r="E251" s="46"/>
      <c r="F251" s="46"/>
      <c r="G251" s="46"/>
      <c r="H251" s="46"/>
      <c r="I251" s="46"/>
    </row>
    <row r="252" spans="1:9" ht="39.75" customHeight="1" x14ac:dyDescent="0.25">
      <c r="A252" s="8">
        <v>16</v>
      </c>
      <c r="B252" s="46" t="s">
        <v>92</v>
      </c>
      <c r="C252" s="46"/>
      <c r="D252" s="46"/>
      <c r="E252" s="46"/>
      <c r="F252" s="46"/>
      <c r="G252" s="46"/>
      <c r="H252" s="46"/>
      <c r="I252" s="46"/>
    </row>
    <row r="253" spans="1:9" ht="31.5" customHeight="1" x14ac:dyDescent="0.25">
      <c r="A253" s="8">
        <v>17</v>
      </c>
      <c r="B253" s="46" t="s">
        <v>93</v>
      </c>
      <c r="C253" s="46"/>
      <c r="D253" s="46"/>
      <c r="E253" s="46"/>
      <c r="F253" s="46"/>
      <c r="G253" s="46"/>
      <c r="H253" s="46"/>
      <c r="I253" s="46"/>
    </row>
    <row r="254" spans="1:9" x14ac:dyDescent="0.25">
      <c r="A254" s="27"/>
    </row>
    <row r="255" spans="1:9" x14ac:dyDescent="0.25">
      <c r="A255" s="27"/>
    </row>
    <row r="256" spans="1:9" x14ac:dyDescent="0.25">
      <c r="A256" s="27"/>
    </row>
    <row r="257" spans="1:1" x14ac:dyDescent="0.25">
      <c r="A257" s="27"/>
    </row>
    <row r="258" spans="1:1" x14ac:dyDescent="0.25">
      <c r="A258" s="27"/>
    </row>
  </sheetData>
  <mergeCells count="85">
    <mergeCell ref="B141:I141"/>
    <mergeCell ref="B22:I22"/>
    <mergeCell ref="B132:I133"/>
    <mergeCell ref="B17:I17"/>
    <mergeCell ref="B18:I18"/>
    <mergeCell ref="B19:I19"/>
    <mergeCell ref="B126:I129"/>
    <mergeCell ref="B23:I23"/>
    <mergeCell ref="B28:I28"/>
    <mergeCell ref="B24:I24"/>
    <mergeCell ref="B27:I27"/>
    <mergeCell ref="B29:I29"/>
    <mergeCell ref="B32:I32"/>
    <mergeCell ref="B33:I33"/>
    <mergeCell ref="B34:I34"/>
    <mergeCell ref="Q9:X9"/>
    <mergeCell ref="B1:C1"/>
    <mergeCell ref="K2:L2"/>
    <mergeCell ref="A11:I14"/>
    <mergeCell ref="M11:T14"/>
    <mergeCell ref="H2:I2"/>
    <mergeCell ref="H1:I1"/>
    <mergeCell ref="A8:I9"/>
    <mergeCell ref="A6:I6"/>
    <mergeCell ref="B252:I252"/>
    <mergeCell ref="B241:I241"/>
    <mergeCell ref="B242:I242"/>
    <mergeCell ref="B243:I243"/>
    <mergeCell ref="B244:I244"/>
    <mergeCell ref="B245:I245"/>
    <mergeCell ref="B246:I246"/>
    <mergeCell ref="B247:I247"/>
    <mergeCell ref="B248:I248"/>
    <mergeCell ref="B249:I249"/>
    <mergeCell ref="B250:I250"/>
    <mergeCell ref="B251:I251"/>
    <mergeCell ref="B240:I240"/>
    <mergeCell ref="B229:I229"/>
    <mergeCell ref="B230:I230"/>
    <mergeCell ref="B231:I231"/>
    <mergeCell ref="B232:I232"/>
    <mergeCell ref="B233:I233"/>
    <mergeCell ref="B234:I234"/>
    <mergeCell ref="B235:I235"/>
    <mergeCell ref="B236:I236"/>
    <mergeCell ref="B237:I237"/>
    <mergeCell ref="B238:I238"/>
    <mergeCell ref="B239:I239"/>
    <mergeCell ref="F208:G208"/>
    <mergeCell ref="B182:I184"/>
    <mergeCell ref="B228:I228"/>
    <mergeCell ref="B215:I215"/>
    <mergeCell ref="B216:I216"/>
    <mergeCell ref="B217:I217"/>
    <mergeCell ref="B218:I218"/>
    <mergeCell ref="B224:I224"/>
    <mergeCell ref="B219:I219"/>
    <mergeCell ref="B220:I220"/>
    <mergeCell ref="B221:I221"/>
    <mergeCell ref="B222:I222"/>
    <mergeCell ref="B223:I223"/>
    <mergeCell ref="B225:I225"/>
    <mergeCell ref="B226:I226"/>
    <mergeCell ref="B227:I227"/>
    <mergeCell ref="B210:I210"/>
    <mergeCell ref="B211:I211"/>
    <mergeCell ref="B212:I212"/>
    <mergeCell ref="B213:I213"/>
    <mergeCell ref="B214:I214"/>
    <mergeCell ref="B253:I253"/>
    <mergeCell ref="C179:E179"/>
    <mergeCell ref="B166:I169"/>
    <mergeCell ref="B154:I154"/>
    <mergeCell ref="B173:I174"/>
    <mergeCell ref="F160:G160"/>
    <mergeCell ref="F161:G161"/>
    <mergeCell ref="F162:G162"/>
    <mergeCell ref="D160:E160"/>
    <mergeCell ref="D161:E161"/>
    <mergeCell ref="D162:E162"/>
    <mergeCell ref="B159:I159"/>
    <mergeCell ref="B175:E175"/>
    <mergeCell ref="B176:E176"/>
    <mergeCell ref="B177:E177"/>
    <mergeCell ref="B178:E178"/>
  </mergeCells>
  <conditionalFormatting sqref="B17">
    <cfRule type="cellIs" dxfId="2" priority="3" operator="equal">
      <formula>#REF!</formula>
    </cfRule>
  </conditionalFormatting>
  <conditionalFormatting sqref="B18">
    <cfRule type="cellIs" dxfId="1" priority="2" operator="equal">
      <formula>#REF!</formula>
    </cfRule>
  </conditionalFormatting>
  <conditionalFormatting sqref="B19">
    <cfRule type="cellIs" dxfId="0" priority="1" operator="equal">
      <formula>#REF!</formula>
    </cfRule>
  </conditionalFormatting>
  <dataValidations count="3">
    <dataValidation type="list" allowBlank="1" showInputMessage="1" showErrorMessage="1" sqref="A35 A25" xr:uid="{2610830F-8508-4F02-A4A6-401E578A5A49}">
      <formula1>#REF!</formula1>
    </dataValidation>
    <dataValidation errorStyle="information" allowBlank="1" showInputMessage="1" showErrorMessage="1" errorTitle="UNLISTED ITEM" error="Please input customised items manually" sqref="B134:B138" xr:uid="{92AF6CB7-4A80-4E2F-8377-0310E8DEBE08}"/>
    <dataValidation type="list" errorStyle="information" allowBlank="1" showInputMessage="1" showErrorMessage="1" errorTitle="UNLISTED ITEM" error="Please input customised items manually" sqref="C123:I123 A123 B69:B75 B53:B67 J77:XFD123 B77:B123" xr:uid="{227805A3-D203-44AE-9483-BFAA5260215C}">
      <formula1>#REF!</formula1>
    </dataValidation>
  </dataValidations>
  <hyperlinks>
    <hyperlink ref="F43" r:id="rId1" display="www.pcen.com.au" xr:uid="{5937C124-EE85-429F-9F39-183244F0E136}"/>
    <hyperlink ref="F38" r:id="rId2" display="www.pcen.com.au" xr:uid="{C0891B7D-45A6-48F3-8EA4-3A9FBF47612C}"/>
  </hyperlinks>
  <printOptions horizontalCentered="1"/>
  <pageMargins left="0.59055118110236227" right="0.59055118110236227" top="1.5748031496062993" bottom="0.74803149606299213" header="0.31496062992125984" footer="0.31496062992125984"/>
  <pageSetup paperSize="9" orientation="portrait" r:id="rId3"/>
  <headerFooter>
    <oddHeader xml:space="preserve">&amp;L&amp;G&amp;R&amp;"-,Bold"ABN:&amp;"-,Regular" 366 2772 4029
&amp;"-,Bold"A:&amp;"-,Regular" Suite 802, 299 Sussex St, Sydney    
&amp;"-,Bold"E:&amp;"-,Regular" admin@pcen.com.au
&amp;"-,Bold"W: &amp;"-,Regular"www.pcen.com.au
&amp;"-,Bold"M:&amp;"-,Regular" 0426 076 689             </oddHeader>
    <oddFooter>&amp;L&amp;10Premium Consulting Engineers&amp;C&amp;10Fee Proposal&amp;R&amp;10Page &amp;P of &amp;N</oddFooter>
  </headerFooter>
  <rowBreaks count="6" manualBreakCount="6">
    <brk id="43" max="8" man="1"/>
    <brk id="83" max="8" man="1"/>
    <brk id="123" max="8" man="1"/>
    <brk id="164" max="8" man="1"/>
    <brk id="208" max="8" man="1"/>
    <brk id="231" max="8" man="1"/>
  </rowBreaks>
  <drawing r:id="rId4"/>
  <legacyDrawingHF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J l 4 H V X x Z J f W k A A A A 9 w A A A B I A H A B D b 2 5 m a W c v U G F j a 2 F n Z S 5 4 b W w g o h g A K K A U A A A A A A A A A A A A A A A A A A A A A A A A A A A A h Y 9 N C s I w G E S v U r J v / g Q p 5 W u K u L U g i O I 2 x N g G 2 1 S a 1 P R u L j y S V 7 C i V X c u 5 8 1 b z N y v N 8 i H p o 4 u u n O m t R l i m K J I W 9 U e j C 0 z 1 P t j n K B c w F q q k y x 1 N M r W p Y M 7 Z K j y / p w S E k L A Y Y b b r i S c U k b 2 x W q j K t 1 I 9 J H N f z k 2 1 n l p l U Y C d q 8 x g m N G 5 5 i x h G M K Z K J Q G P s 1 + D j 4 2 f 5 A W P a 1 7 z s t t I 0 X W y B T B P I + I R 5 Q S w M E F A A C A A g A J l 4 H V 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C Z e B 1 U o i k e 4 D g A A A B E A A A A T A B w A R m 9 y b X V s Y X M v U 2 V j d G l v b j E u b S C i G A A o o B Q A A A A A A A A A A A A A A A A A A A A A A A A A A A A r T k 0 u y c z P U w i G 0 I b W A F B L A Q I t A B Q A A g A I A C Z e B 1 V 8 W S X 1 p A A A A P c A A A A S A A A A A A A A A A A A A A A A A A A A A A B D b 2 5 m a W c v U G F j a 2 F n Z S 5 4 b W x Q S w E C L Q A U A A I A C A A m X g d V D 8 r p q 6 Q A A A D p A A A A E w A A A A A A A A A A A A A A A A D w A A A A W 0 N v b n R l b n R f V H l w Z X N d L n h t b F B L A Q I t A B Q A A g A I A C Z e B 1 U 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6 I O D 5 F / Q 3 R 7 u S U l n x 3 M y 0 A A A A A A I A A A A A A B B m A A A A A Q A A I A A A A K T U w P G E l P J B Y 4 d f 3 9 c H J g 8 W w 6 C o 5 I d G 9 R j 0 e w L e K t r 1 A A A A A A 6 A A A A A A g A A I A A A A I Y V M 8 y O 4 Z W x J Y h z P O s Q P q O X b n 8 i v d a 7 p v D c + O S 3 B e d 0 U A A A A B x n 3 G T J J f l p 5 v 9 o x I f 1 u X W b Z O r O 1 f u j y c 8 7 t Q t j t X Q d 4 g D O k H E y o + B H 5 u y B A f f Q 6 x p Q b j P T z 3 3 q X j / U j x u + K 8 9 s W v p 6 h 3 y b x e 8 n T q m q D 0 e V Q A A A A B x P A W V 6 R A 9 h U s c g 5 A m D E e A T O A w A Z Q I F t 7 V s B S I X H J 2 2 4 q / H p H 3 2 i L G D N q 4 K 7 4 A s c y 9 J g D Y I 0 u R m z 8 q 6 p Q j L e L M = < / D a t a M a s h u p > 
</file>

<file path=customXml/itemProps1.xml><?xml version="1.0" encoding="utf-8"?>
<ds:datastoreItem xmlns:ds="http://schemas.openxmlformats.org/officeDocument/2006/customXml" ds:itemID="{57A0E9B6-B675-41C0-A7D7-CB9737A6220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Fee Proposal</vt:lpstr>
      <vt:lpstr>'Fee Proposal'!Print_Area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engineer1</dc:creator>
  <cp:lastModifiedBy>Zero Zhuang</cp:lastModifiedBy>
  <cp:lastPrinted>2023-10-25T01:05:27Z</cp:lastPrinted>
  <dcterms:created xsi:type="dcterms:W3CDTF">2021-05-21T05:03:51Z</dcterms:created>
  <dcterms:modified xsi:type="dcterms:W3CDTF">2023-10-25T07:37:37Z</dcterms:modified>
</cp:coreProperties>
</file>