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08000AZ\"/>
    </mc:Choice>
  </mc:AlternateContent>
  <xr:revisionPtr revIDLastSave="0" documentId="13_ncr:1_{3F8851B8-BC22-48C2-A045-97EF96EFF796}" xr6:coauthVersionLast="47" xr6:coauthVersionMax="47" xr10:uidLastSave="{00000000-0000-0000-0000-000000000000}"/>
  <bookViews>
    <workbookView xWindow="-28095" yWindow="1140"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<sst xmlns="http://schemas.openxmlformats.org/spreadsheetml/2006/main" count="645" uniqueCount="347">
  <si>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</si>
  <si>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</si>
  <si>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</si>
  <si>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</si>
  <si>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</si>
  <si>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</si>
  <si>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</si>
  <si>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</si>
  <si>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</si>
  <si>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</si>
  <si>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</si>
  <si>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</si>
  <si>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</si>
  <si>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</si>
  <si>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</si>
  <si>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</si>
  <si>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</si>
  <si>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</si>
  <si>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</si>
  <si>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</si>
  <si>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</si>
  <si>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</si>
  <si>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</si>
  <si>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</si>
  <si>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</si>
  <si>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</si>
  <si>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</si>
  <si>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</si>
  <si>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</si>
  <si>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</si>
  <si>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</si>
  <si>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</si>
  <si>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</si>
  <si>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</si>
  <si>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</si>
  <si>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</si>
  <si>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</si>
  <si>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</si>
  <si>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</si>
  <si>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</si>
  <si>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</si>
  <si>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</si>
  <si>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</si>
  <si>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</si>
  <si>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</si>
  <si>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</si>
  <si>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</si>
  <si>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</si>
  <si>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</si>
  <si>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</si>
  <si>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</si>
  <si>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</si>
  <si>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</si>
  <si>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</si>
  <si>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</si>
  <si>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</si>
  <si>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</si>
  <si>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</si>
  <si>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</si>
  <si>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</si>
  <si>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</si>
  <si>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</si>
  <si>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</si>
  <si>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</si>
  <si>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</si>
  <si>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</si>
  <si>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</si>
  <si>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</si>
  <si>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</si>
  <si>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</si>
  <si>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</si>
  <si>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</si>
  <si>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</si>
  <si>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</si>
  <si>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</si>
  <si>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</si>
  <si>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</si>
  <si>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</si>
  <si>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</si>
  <si>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</si>
  <si>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</si>
  <si>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</si>
  <si>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</si>
  <si>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</si>
  <si>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</si>
  <si>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</si>
  <si>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</si>
  <si>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</si>
  <si>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</si>
  <si>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</si>
  <si>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</si>
  <si>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</si>
  <si>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</si>
  <si>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</si>
  <si>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</si>
  <si>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</si>
  <si>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</si>
  <si>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</si>
  <si>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</si>
  <si>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</si>
  <si>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</si>
  <si>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</si>
  <si>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</si>
  <si>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</si>
  <si>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</si>
  <si>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</si>
  <si>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</si>
  <si>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</si>
  <si>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</si>
  <si>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</si>
  <si>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</si>
  <si>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</si>
  <si>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</si>
  <si>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</si>
  <si>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</si>
  <si>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</si>
  <si>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</si>
  <si>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</si>
  <si>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</si>
  <si>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</si>
  <si>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</si>
  <si>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</si>
  <si>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</si>
  <si>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</si>
  <si>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</si>
  <si>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</si>
  <si>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</si>
  <si>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</si>
  <si>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</si>
  <si>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</si>
  <si>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</si>
  <si>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</si>
  <si>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</si>
  <si>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</si>
  <si>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</si>
  <si>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</si>
  <si>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</si>
  <si>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</si>
  <si>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</si>
  <si>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</si>
  <si>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</si>
  <si>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</si>
  <si>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</si>
  <si>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</si>
  <si>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</si>
  <si>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</si>
  <si>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</si>
  <si>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</si>
  <si>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</si>
  <si>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</si>
  <si>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</si>
  <si>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</si>
  <si>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</si>
  <si>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</si>
  <si>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</si>
  <si>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</si>
  <si>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</si>
  <si>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</si>
  <si>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</si>
  <si>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</si>
  <si>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</si>
  <si>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</si>
  <si>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</si>
  <si>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</si>
  <si>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</si>
  <si>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</si>
  <si>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</si>
  <si>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</si>
  <si>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</si>
  <si>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</si>
  <si>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</si>
  <si>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</si>
  <si>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</si>
  <si>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</si>
  <si>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</si>
  <si>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</si>
  <si>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</si>
  <si>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</si>
  <si>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</si>
  <si>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</si>
  <si>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</si>
  <si>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</si>
  <si>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</si>
  <si>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</si>
  <si>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</si>
  <si>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</si>
  <si>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</si>
  <si>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</si>
  <si>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</si>
  <si>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</si>
  <si>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</si>
  <si>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</si>
  <si>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</si>
  <si>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</si>
  <si>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</si>
  <si>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</si>
  <si>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</si>
  <si>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</si>
  <si>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</si>
  <si>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</si>
  <si>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</si>
  <si>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</si>
  <si>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</si>
  <si>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</si>
  <si>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</si>
  <si>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</si>
  <si>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</si>
  <si>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</si>
  <si>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</si>
  <si>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</si>
  <si>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</si>
  <si>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</si>
  <si>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</si>
  <si>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</si>
  <si>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</si>
  <si>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</si>
  <si>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</si>
  <si>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</si>
  <si>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</si>
  <si>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</si>
  <si>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</si>
  <si>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</si>
  <si>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</si>
  <si>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</si>
  <si>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</si>
  <si>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</si>
  <si>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</si>
  <si>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</si>
  <si>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</si>
  <si>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</si>
  <si>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</si>
  <si>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</si>
  <si>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</si>
  <si>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</si>
  <si>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</si>
  <si>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</si>
  <si>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</si>
  <si>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</si>
  <si>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</si>
  <si>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</si>
  <si>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</si>
  <si>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</si>
  <si>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</si>
  <si>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</si>
  <si>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</si>
  <si>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</si>
  <si>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</si>
  <si>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</si>
  <si>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</si>
  <si>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</si>
  <si>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</si>
  <si>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</si>
  <si>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</si>
  <si>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</si>
  <si>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</si>
  <si>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</si>
  <si>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</si>
  <si>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</si>
  <si>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</si>
  <si>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</si>
  <si>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</si>
  <si>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</si>
  <si>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</si>
  <si>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</si>
  <si>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</si>
  <si>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</si>
  <si>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</si>
  <si>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</si>
  <si>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</si>
  <si>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</si>
  <si>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</si>
  <si>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</si>
  <si>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</si>
  <si>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</si>
  <si>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</si>
  <si>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</si>
  <si>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</si>
  <si>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</si>
  <si>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</si>
  <si>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</si>
  <si>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</si>
  <si>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</si>
  <si>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</si>
  <si>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</si>
  <si>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</si>
  <si>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</si>
  <si>
    <t>7-10 Wayman Place, Merrylands</t>
  </si>
  <si>
    <t>Mechanical and CFD Fee Proposal</t>
  </si>
  <si>
    <t>Chris Saros</t>
  </si>
  <si>
    <t>Buildland Australia</t>
  </si>
  <si>
    <t>Shop 7, 280 Merrylands Road, Merrylands NSW2160</t>
  </si>
  <si>
    <t>308000AZ</t>
  </si>
  <si>
    <t>Dear Chris,</t>
  </si>
  <si>
    <t>Re: 7-10 Wayman Place, Merrylands</t>
  </si>
  <si>
    <t>Thank you for giving us the opportunity to submit this fee proposal for our Mechanical Service, CFD Service for the above project.</t>
  </si>
  <si>
    <t>We have prepared this submission in response to an invitation of Chris Saros for the provision of our consulting services for 7-10 Wayman Place, Merrylands</t>
  </si>
  <si>
    <t>Email sent from Tom Ramadan on 17th August 2023, with architecture drawings.</t>
  </si>
  <si>
    <t>The project is a residential develop and consists of:</t>
  </si>
  <si>
    <t>-      2 levels of Basement car park.</t>
  </si>
  <si>
    <t>-      9 Levels of Apartment units from Ground to Level 8.</t>
  </si>
  <si>
    <t>-      Total of approximately 52 apartment units</t>
  </si>
  <si>
    <t>General Scope of Staging</t>
  </si>
  <si>
    <t>3 coordination meetings</t>
  </si>
  <si>
    <t>Construction Documentation</t>
  </si>
  <si>
    <t>Full set of drawings in PDF and AutoCAD 2D</t>
  </si>
  <si>
    <t>2.3</t>
  </si>
  <si>
    <t>Mechanical Service-Extent</t>
  </si>
  <si>
    <t>Fire pump room ventilation.</t>
  </si>
  <si>
    <t>Air conditioning system design to apartments.</t>
  </si>
  <si>
    <t>Toilet and laundry ventilation to apartments.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</si>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</sst>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2" fillId="0" borderId="5" xfId="5" applyFont="1" applyBorder="1" applyAlignment="1">
      <alignment vertical="top"/>
    </xf>
    <xf numFmtId="0" fontId="33" fillId="0" borderId="0" xfId="0" applyFont="1"/>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66" zoomScale="130" zoomScaleNormal="85" zoomScaleSheetLayoutView="130" workbookViewId="0">
      <selection activeCell="F272" sqref="F272:G273"/>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1" t="s">
        <v>286</v>
      </c>
      <c r="C27" s="131"/>
      <c r="D27" s="131"/>
      <c r="E27" s="131"/>
      <c r="F27" s="131"/>
      <c r="G27" s="131"/>
      <c r="H27" s="131"/>
    </row>
    <row r="31" spans="2:8" ht="26.25" x14ac:dyDescent="0.4">
      <c r="C31" s="132" t="s">
        <v>287</v>
      </c>
      <c r="D31" s="132"/>
      <c r="E31" s="132"/>
      <c r="F31" s="132"/>
      <c r="G31" s="132"/>
    </row>
    <row r="37" spans="1:16" ht="21" x14ac:dyDescent="0.35">
      <c r="A37" s="117" t="s">
        <v>228</v>
      </c>
      <c r="F37" s="135" t="s">
        <v>231</v>
      </c>
      <c r="G37" s="135"/>
      <c r="H37" s="135"/>
      <c r="I37" s="135"/>
    </row>
    <row r="38" spans="1:16" x14ac:dyDescent="0.25">
      <c r="A38" t="s">
        <v>288</v>
      </c>
      <c r="F38" s="134" t="s">
        <v>67</v>
      </c>
      <c r="G38" s="134"/>
      <c r="H38" s="134"/>
      <c r="I38" s="134"/>
    </row>
    <row r="39" spans="1:16" x14ac:dyDescent="0.25">
      <c r="A39" s="35" t="s">
        <v>289</v>
      </c>
      <c r="B39" s="35"/>
      <c r="C39" s="35"/>
      <c r="D39" s="35"/>
      <c r="F39" s="134" t="s">
        <v>5</v>
      </c>
      <c r="G39" s="134"/>
      <c r="H39" s="134"/>
      <c r="I39" s="134"/>
    </row>
    <row r="40" spans="1:16" x14ac:dyDescent="0.25">
      <c r="A40" t="s">
        <v>290</v>
      </c>
      <c r="F40" s="134" t="s">
        <v>229</v>
      </c>
      <c r="G40" s="134"/>
      <c r="H40" s="134"/>
      <c r="I40" s="134"/>
    </row>
    <row r="41" spans="1:16" x14ac:dyDescent="0.25">
      <c r="F41" s="134" t="s">
        <v>230</v>
      </c>
      <c r="G41" s="134"/>
      <c r="H41" s="134"/>
      <c r="I41" s="134"/>
    </row>
    <row r="42" spans="1:16" x14ac:dyDescent="0.25">
      <c r="A42" s="11" t="s">
        <v>131</v>
      </c>
    </row>
    <row r="43" spans="1:16" x14ac:dyDescent="0.25">
      <c r="A43" s="133">
        <v>45156</v>
      </c>
      <c r="B43" s="133"/>
      <c r="C43" s="133"/>
      <c r="D43" s="133"/>
      <c r="I43" s="33" t="s">
        <v>242</v>
      </c>
    </row>
    <row r="45" spans="1:16" ht="15" customHeight="1" x14ac:dyDescent="0.25">
      <c r="A45" s="57" t="s">
        <v>280</v>
      </c>
      <c r="B45" s="119" t="s">
        <v>288</v>
      </c>
      <c r="C45" s="119" t="e">
        <f>IF(#REF!&lt;&gt;"",#REF!,"")</f>
        <v>#REF!</v>
      </c>
      <c r="G45" s="35" t="s">
        <v>204</v>
      </c>
      <c r="H45" s="119" t="s">
        <v>291</v>
      </c>
      <c r="I45" s="119"/>
    </row>
    <row r="46" spans="1:16" ht="15" customHeight="1" x14ac:dyDescent="0.25">
      <c r="B46" t="s">
        <v>289</v>
      </c>
      <c r="D46" s="40"/>
      <c r="E46" s="40"/>
      <c r="G46" s="35" t="s">
        <v>131</v>
      </c>
      <c r="H46" s="126">
        <v>45156</v>
      </c>
      <c r="I46" s="126"/>
      <c r="K46" s="119"/>
      <c r="L46" s="119"/>
      <c r="M46" s="40"/>
      <c r="N46" s="40"/>
      <c r="O46" s="45"/>
    </row>
    <row r="47" spans="1:16" ht="15" customHeight="1" x14ac:dyDescent="0.25">
      <c r="B47" s="35" t="s">
        <v>290</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28" t="s">
        <v>293</v>
      </c>
      <c r="B51" s="128"/>
      <c r="C51" s="128"/>
      <c r="D51" s="128"/>
      <c r="E51" s="128"/>
      <c r="F51" s="128"/>
      <c r="G51" s="128"/>
      <c r="H51" s="128"/>
      <c r="I51" s="12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0" t="s">
        <v>294</v>
      </c>
      <c r="B53" s="120"/>
      <c r="C53" s="120"/>
      <c r="D53" s="120"/>
      <c r="E53" s="120"/>
      <c r="F53" s="120"/>
      <c r="G53" s="120"/>
      <c r="H53" s="120"/>
      <c r="I53" s="120"/>
    </row>
    <row r="54" spans="1:24" ht="15" customHeight="1" x14ac:dyDescent="0.25">
      <c r="A54" s="120"/>
      <c r="B54" s="120"/>
      <c r="C54" s="120"/>
      <c r="D54" s="120"/>
      <c r="E54" s="120"/>
      <c r="F54" s="120"/>
      <c r="G54" s="120"/>
      <c r="H54" s="120"/>
      <c r="I54" s="120"/>
      <c r="J54" s="29"/>
      <c r="K54" s="29"/>
      <c r="L54" s="29"/>
      <c r="M54" s="29"/>
      <c r="N54" s="29"/>
      <c r="O54" s="29"/>
      <c r="P54" s="29"/>
      <c r="Q54" s="127"/>
      <c r="R54" s="127"/>
      <c r="S54" s="127"/>
      <c r="T54" s="127"/>
      <c r="U54" s="127"/>
      <c r="V54" s="127"/>
      <c r="W54" s="127"/>
      <c r="X54" s="127"/>
    </row>
    <row r="55" spans="1:24" ht="15" customHeight="1" x14ac:dyDescent="0.25"/>
    <row r="56" spans="1:24" ht="15" customHeight="1" x14ac:dyDescent="0.25">
      <c r="A56" s="120" t="s">
        <v>243</v>
      </c>
      <c r="B56" s="120"/>
      <c r="C56" s="120"/>
      <c r="D56" s="120"/>
      <c r="E56" s="120"/>
      <c r="F56" s="120"/>
      <c r="G56" s="120"/>
      <c r="H56" s="120"/>
      <c r="I56" s="120"/>
      <c r="M56" s="125"/>
      <c r="N56" s="125"/>
      <c r="O56" s="125"/>
      <c r="P56" s="125"/>
      <c r="Q56" s="125"/>
      <c r="R56" s="125"/>
      <c r="S56" s="125"/>
      <c r="T56" s="125"/>
    </row>
    <row r="57" spans="1:24" ht="15" customHeight="1" x14ac:dyDescent="0.25">
      <c r="A57" s="120"/>
      <c r="B57" s="120"/>
      <c r="C57" s="120"/>
      <c r="D57" s="120"/>
      <c r="E57" s="120"/>
      <c r="F57" s="120"/>
      <c r="G57" s="120"/>
      <c r="H57" s="120"/>
      <c r="I57" s="120"/>
      <c r="M57" s="125"/>
      <c r="N57" s="125"/>
      <c r="O57" s="125"/>
      <c r="P57" s="125"/>
      <c r="Q57" s="125"/>
      <c r="R57" s="125"/>
      <c r="S57" s="125"/>
      <c r="T57" s="125"/>
    </row>
    <row r="58" spans="1:24" ht="15" customHeight="1" x14ac:dyDescent="0.25">
      <c r="A58" s="120"/>
      <c r="B58" s="120"/>
      <c r="C58" s="120"/>
      <c r="D58" s="120"/>
      <c r="E58" s="120"/>
      <c r="F58" s="120"/>
      <c r="G58" s="120"/>
      <c r="H58" s="120"/>
      <c r="I58" s="120"/>
      <c r="M58" s="125"/>
      <c r="N58" s="125"/>
      <c r="O58" s="125"/>
      <c r="P58" s="125"/>
      <c r="Q58" s="125"/>
      <c r="R58" s="125"/>
      <c r="S58" s="125"/>
      <c r="T58" s="125"/>
    </row>
    <row r="59" spans="1:24" ht="15" customHeight="1" x14ac:dyDescent="0.25">
      <c r="A59" s="120"/>
      <c r="B59" s="120"/>
      <c r="C59" s="120"/>
      <c r="D59" s="120"/>
      <c r="E59" s="120"/>
      <c r="F59" s="120"/>
      <c r="G59" s="120"/>
      <c r="H59" s="120"/>
      <c r="I59" s="120"/>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20" t="s">
        <v>244</v>
      </c>
      <c r="B61" s="120"/>
      <c r="C61" s="120"/>
      <c r="D61" s="120"/>
      <c r="E61" s="120"/>
      <c r="F61" s="120"/>
      <c r="G61" s="120"/>
      <c r="H61" s="120"/>
      <c r="I61" s="120"/>
      <c r="K61" s="11"/>
      <c r="L61" s="11"/>
    </row>
    <row r="62" spans="1:24" ht="15" customHeight="1" x14ac:dyDescent="0.25">
      <c r="A62" s="120"/>
      <c r="B62" s="120"/>
      <c r="C62" s="120"/>
      <c r="D62" s="120"/>
      <c r="E62" s="120"/>
      <c r="F62" s="120"/>
      <c r="G62" s="120"/>
      <c r="H62" s="120"/>
      <c r="I62" s="120"/>
      <c r="K62" s="35"/>
      <c r="M62" s="35"/>
      <c r="R62" s="35"/>
      <c r="S62" s="35"/>
      <c r="T62" s="25"/>
    </row>
    <row r="63" spans="1:24" ht="30" customHeight="1" x14ac:dyDescent="0.25">
      <c r="A63" s="31" t="str">
        <f t="shared" ref="A63:A66" si="0">IF(B63&lt;&gt;"","•","")</f>
        <v>•</v>
      </c>
      <c r="B63" s="120" t="s">
        <v>275</v>
      </c>
      <c r="C63" s="120"/>
      <c r="D63" s="120"/>
      <c r="E63" s="120"/>
      <c r="F63" s="120"/>
      <c r="G63" s="120"/>
      <c r="H63" s="120"/>
      <c r="I63" s="120"/>
      <c r="U63" s="47"/>
      <c r="V63" s="47"/>
      <c r="W63" s="48"/>
    </row>
    <row r="64" spans="1:24" ht="30" customHeight="1" x14ac:dyDescent="0.25">
      <c r="A64" s="31" t="str">
        <f t="shared" si="0"/>
        <v>•</v>
      </c>
      <c r="B64" s="120" t="s">
        <v>246</v>
      </c>
      <c r="C64" s="120"/>
      <c r="D64" s="120"/>
      <c r="E64" s="120"/>
      <c r="F64" s="120"/>
      <c r="G64" s="120"/>
      <c r="H64" s="120"/>
      <c r="I64" s="120"/>
    </row>
    <row r="65" spans="1:23" ht="30" customHeight="1" x14ac:dyDescent="0.25">
      <c r="A65" s="31" t="str">
        <f t="shared" si="0"/>
        <v>•</v>
      </c>
      <c r="B65" s="120" t="s">
        <v>247</v>
      </c>
      <c r="C65" s="120"/>
      <c r="D65" s="120"/>
      <c r="E65" s="120"/>
      <c r="F65" s="120"/>
      <c r="G65" s="120"/>
      <c r="H65" s="120"/>
      <c r="I65" s="120"/>
      <c r="K65" s="36"/>
      <c r="L65" s="33"/>
    </row>
    <row r="66" spans="1:23" ht="30" customHeight="1" x14ac:dyDescent="0.25">
      <c r="A66" s="31" t="str">
        <f t="shared" si="0"/>
        <v>•</v>
      </c>
      <c r="B66" s="120" t="s">
        <v>248</v>
      </c>
      <c r="C66" s="120"/>
      <c r="D66" s="120"/>
      <c r="E66" s="120"/>
      <c r="F66" s="120"/>
      <c r="G66" s="120"/>
      <c r="H66" s="120"/>
      <c r="I66" s="120"/>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0" t="s">
        <v>245</v>
      </c>
      <c r="B68" s="120"/>
      <c r="C68" s="120"/>
      <c r="D68" s="120"/>
      <c r="E68" s="120"/>
      <c r="F68" s="120"/>
      <c r="G68" s="120"/>
      <c r="H68" s="120"/>
      <c r="I68" s="120"/>
      <c r="W68" s="43"/>
    </row>
    <row r="69" spans="1:23" ht="15" customHeight="1" x14ac:dyDescent="0.25">
      <c r="A69" s="120"/>
      <c r="B69" s="120"/>
      <c r="C69" s="120"/>
      <c r="D69" s="120"/>
      <c r="E69" s="120"/>
      <c r="F69" s="120"/>
      <c r="G69" s="120"/>
      <c r="H69" s="120"/>
      <c r="I69" s="120"/>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0" t="s">
        <v>295</v>
      </c>
      <c r="C86" s="120"/>
      <c r="D86" s="120"/>
      <c r="E86" s="120"/>
      <c r="F86" s="120"/>
      <c r="G86" s="120"/>
      <c r="H86" s="120"/>
      <c r="I86" s="120"/>
    </row>
    <row r="87" spans="1:18" ht="15" customHeight="1" x14ac:dyDescent="0.25">
      <c r="B87" s="120"/>
      <c r="C87" s="120"/>
      <c r="D87" s="120"/>
      <c r="E87" s="120"/>
      <c r="F87" s="120"/>
      <c r="G87" s="120"/>
      <c r="H87" s="120"/>
      <c r="I87" s="120"/>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0" t="s">
        <v>249</v>
      </c>
      <c r="C91" s="120"/>
      <c r="D91" s="120"/>
      <c r="E91" s="120"/>
      <c r="F91" s="120"/>
      <c r="G91" s="120"/>
      <c r="H91" s="120"/>
      <c r="I91" s="120"/>
      <c r="L91" s="36"/>
      <c r="M91" s="36"/>
      <c r="N91" s="36"/>
      <c r="O91" s="36"/>
      <c r="P91" s="36"/>
    </row>
    <row r="92" spans="1:18" ht="15" customHeight="1" x14ac:dyDescent="0.25">
      <c r="A92" s="1"/>
      <c r="B92" s="120"/>
      <c r="C92" s="120"/>
      <c r="D92" s="120"/>
      <c r="E92" s="120"/>
      <c r="F92" s="120"/>
      <c r="G92" s="120"/>
      <c r="H92" s="120"/>
      <c r="I92" s="120"/>
    </row>
    <row r="93" spans="1:18" ht="15" customHeight="1" x14ac:dyDescent="0.25">
      <c r="A93" s="1"/>
      <c r="B93" s="120"/>
      <c r="C93" s="120"/>
      <c r="D93" s="120"/>
      <c r="E93" s="120"/>
      <c r="F93" s="120"/>
      <c r="G93" s="120"/>
      <c r="H93" s="120"/>
      <c r="I93" s="120"/>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t="s">
        <v>300</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245">
        <v>2.2999999999999998</v>
      </c>
      <c r="B103" s="246" t="s">
        <v>301</v>
      </c>
      <c r="C103" s="108"/>
      <c r="D103" s="108"/>
      <c r="E103" s="108"/>
      <c r="F103" s="108"/>
      <c r="L103" s="1"/>
      <c r="M103" s="84"/>
      <c r="P103" s="42"/>
    </row>
    <row r="104" spans="1:16" ht="15" customHeight="1" x14ac:dyDescent="0.25">
      <c r="A104" s="109"/>
      <c r="B104" s="246"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07" t="s">
        <v>302</v>
      </c>
      <c r="C107" s="108"/>
      <c r="D107" s="108"/>
      <c r="E107" s="108"/>
      <c r="F107" s="108"/>
      <c r="L107" s="1"/>
      <c r="M107" s="84"/>
      <c r="P107" s="42"/>
    </row>
    <row r="108" spans="1:16" ht="15" customHeight="1" x14ac:dyDescent="0.25">
      <c r="A108" s="109"/>
      <c r="B108" s="246" t="s">
        <v>303</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304</v>
      </c>
      <c r="C111" s="108"/>
      <c r="D111" s="108"/>
      <c r="E111" s="108"/>
      <c r="F111" s="108"/>
      <c r="L111" s="1"/>
      <c r="M111" s="84"/>
      <c r="P111" s="42"/>
    </row>
    <row r="112" spans="1:16" ht="15" customHeight="1" x14ac:dyDescent="0.25">
      <c r="A112" s="109" t="s">
        <v>15</v>
      </c>
      <c r="B112" s="107" t="s">
        <v>302</v>
      </c>
      <c r="C112" s="108"/>
      <c r="D112" s="108"/>
      <c r="E112" s="108"/>
      <c r="F112" s="108"/>
      <c r="L112" s="1"/>
      <c r="M112" s="84"/>
      <c r="P112" s="42"/>
    </row>
    <row r="113" spans="1:16" ht="15" customHeight="1" x14ac:dyDescent="0.25">
      <c r="A113" s="109" t="s">
        <v>15</v>
      </c>
      <c r="B113" s="107" t="s">
        <v>276</v>
      </c>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305</v>
      </c>
      <c r="B131" s="59" t="s">
        <v>306</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307</v>
      </c>
      <c r="L134" s="31" t="str">
        <f t="shared" ref="L134:L191" si="2">IF(M134&lt;&gt;"","•","")</f>
        <v>•</v>
      </c>
      <c r="M134" s="121" t="s">
        <v>250</v>
      </c>
      <c r="N134" s="121"/>
      <c r="O134" s="121"/>
      <c r="P134" s="121"/>
      <c r="Q134" s="121"/>
      <c r="R134" s="121"/>
      <c r="S134" s="121"/>
      <c r="T134" s="121"/>
    </row>
    <row r="135" spans="1:20" s="16" customFormat="1" x14ac:dyDescent="0.25">
      <c r="A135" s="31" t="s">
        <v>15</v>
      </c>
      <c r="B135" s="16" t="s">
        <v>308</v>
      </c>
      <c r="L135" s="31"/>
      <c r="M135" s="41"/>
      <c r="N135" s="41"/>
      <c r="O135" s="41"/>
      <c r="P135" s="41"/>
      <c r="Q135" s="41"/>
      <c r="R135" s="41"/>
      <c r="S135" s="41"/>
      <c r="T135" s="41"/>
    </row>
    <row r="136" spans="1:20" s="16" customFormat="1" x14ac:dyDescent="0.25">
      <c r="A136" s="31" t="s">
        <v>15</v>
      </c>
      <c r="B136" s="16" t="s">
        <v>309</v>
      </c>
      <c r="L136" s="31"/>
      <c r="M136" s="41"/>
      <c r="N136" s="41"/>
      <c r="O136" s="41"/>
      <c r="P136" s="41"/>
      <c r="Q136" s="41"/>
      <c r="R136" s="41"/>
      <c r="S136" s="41"/>
      <c r="T136" s="41"/>
    </row>
    <row r="137" spans="1:20" s="16" customFormat="1" x14ac:dyDescent="0.25">
      <c r="A137" s="31" t="s">
        <v>15</v>
      </c>
      <c r="B137" s="16" t="s">
        <v>252</v>
      </c>
      <c r="L137" s="31"/>
      <c r="M137" s="41"/>
      <c r="N137" s="41"/>
      <c r="O137" s="41"/>
      <c r="P137" s="41"/>
      <c r="Q137" s="41"/>
      <c r="R137" s="41"/>
      <c r="S137" s="41"/>
      <c r="T137" s="41"/>
    </row>
    <row r="138" spans="1:20" s="16" customFormat="1" x14ac:dyDescent="0.25">
      <c r="A138" s="31" t="s">
        <v>15</v>
      </c>
      <c r="B138" s="16" t="s">
        <v>253</v>
      </c>
      <c r="L138" s="31"/>
      <c r="M138" s="41"/>
      <c r="N138" s="41"/>
      <c r="O138" s="41"/>
      <c r="P138" s="41"/>
      <c r="Q138" s="41"/>
      <c r="R138" s="41"/>
      <c r="S138" s="41"/>
      <c r="T138" s="41"/>
    </row>
    <row r="139" spans="1:20" s="16" customFormat="1" x14ac:dyDescent="0.25">
      <c r="A139" s="31" t="s">
        <v>15</v>
      </c>
      <c r="B139" s="16" t="s">
        <v>310</v>
      </c>
      <c r="L139" s="31"/>
      <c r="M139" s="41"/>
      <c r="N139" s="41"/>
      <c r="O139" s="41"/>
      <c r="P139" s="41"/>
      <c r="Q139" s="41"/>
      <c r="R139" s="41"/>
      <c r="S139" s="41"/>
      <c r="T139" s="41"/>
    </row>
    <row r="140" spans="1:20" s="16" customFormat="1" x14ac:dyDescent="0.25">
      <c r="A140" s="31"/>
      <c r="B140" s="16" t="s">
        <v>311</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312</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313</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314</v>
      </c>
      <c r="L148" s="31"/>
      <c r="M148" s="41"/>
      <c r="N148" s="41"/>
      <c r="O148" s="41"/>
      <c r="P148" s="41"/>
      <c r="Q148" s="41"/>
      <c r="R148" s="41"/>
      <c r="S148" s="41"/>
      <c r="T148" s="41"/>
    </row>
    <row r="149" spans="1:20" s="16" customFormat="1" x14ac:dyDescent="0.25">
      <c r="A149" s="31"/>
      <c r="B149" s="16" t="s">
        <v>315</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316</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317</v>
      </c>
      <c r="L177" s="31"/>
      <c r="M177" s="41"/>
      <c r="N177" s="41"/>
      <c r="O177" s="41"/>
      <c r="P177" s="41"/>
      <c r="Q177" s="41"/>
      <c r="R177" s="41"/>
      <c r="S177" s="41"/>
      <c r="T177" s="41"/>
    </row>
    <row r="178" spans="1:20" s="16" customFormat="1" x14ac:dyDescent="0.25">
      <c r="A178" s="31" t="s">
        <v>15</v>
      </c>
      <c r="B178" s="16" t="s">
        <v>318</v>
      </c>
      <c r="L178" s="31"/>
      <c r="M178" s="41"/>
      <c r="N178" s="41"/>
      <c r="O178" s="41"/>
      <c r="P178" s="41"/>
      <c r="Q178" s="41"/>
      <c r="R178" s="41"/>
      <c r="S178" s="41"/>
      <c r="T178" s="41"/>
    </row>
    <row r="179" spans="1:20" s="16" customFormat="1" x14ac:dyDescent="0.25">
      <c r="A179" s="31" t="s">
        <v>15</v>
      </c>
      <c r="B179" s="16" t="s">
        <v>319</v>
      </c>
      <c r="L179" s="31"/>
      <c r="M179" s="41"/>
      <c r="N179" s="41"/>
      <c r="O179" s="41"/>
      <c r="P179" s="41"/>
      <c r="Q179" s="41"/>
      <c r="R179" s="41"/>
      <c r="S179" s="41"/>
      <c r="T179" s="41"/>
    </row>
    <row r="180" spans="1:20" s="16" customFormat="1" x14ac:dyDescent="0.25">
      <c r="A180" s="31" t="s">
        <v>15</v>
      </c>
      <c r="B180" s="16" t="s">
        <v>320</v>
      </c>
      <c r="L180" s="31"/>
      <c r="M180" s="41"/>
      <c r="N180" s="41"/>
      <c r="O180" s="41"/>
      <c r="P180" s="41"/>
      <c r="Q180" s="41"/>
      <c r="R180" s="41"/>
      <c r="S180" s="41"/>
      <c r="T180" s="41"/>
    </row>
    <row r="181" spans="1:20" s="16" customFormat="1" x14ac:dyDescent="0.25">
      <c r="A181" s="31"/>
      <c r="B181" s="16" t="s">
        <v>321</v>
      </c>
      <c r="L181" s="31" t="str">
        <f t="shared" si="2"/>
        <v>•</v>
      </c>
      <c r="M181" s="121" t="s">
        <v>251</v>
      </c>
      <c r="N181" s="121"/>
      <c r="O181" s="121"/>
      <c r="P181" s="121"/>
      <c r="Q181" s="121"/>
      <c r="R181" s="121"/>
      <c r="S181" s="121"/>
      <c r="T181" s="121"/>
    </row>
    <row r="182" spans="1:20" s="16" customFormat="1" x14ac:dyDescent="0.25">
      <c r="A182" s="31" t="s">
        <v>15</v>
      </c>
      <c r="B182" s="16" t="s">
        <v>322</v>
      </c>
      <c r="L182" s="31" t="str">
        <f t="shared" si="2"/>
        <v>•</v>
      </c>
      <c r="M182" s="41" t="s">
        <v>252</v>
      </c>
      <c r="N182" s="41"/>
      <c r="O182" s="41"/>
      <c r="P182" s="41"/>
      <c r="Q182" s="41"/>
      <c r="R182" s="41"/>
      <c r="S182" s="41"/>
      <c r="T182" s="41"/>
    </row>
    <row r="183" spans="1:20" s="16" customFormat="1" x14ac:dyDescent="0.25">
      <c r="A183" s="31"/>
      <c r="B183" s="16" t="s">
        <v>323</v>
      </c>
      <c r="L183" s="31"/>
      <c r="M183" s="41"/>
      <c r="N183" s="41"/>
      <c r="O183" s="41"/>
      <c r="P183" s="41"/>
      <c r="Q183" s="41"/>
      <c r="R183" s="41"/>
      <c r="S183" s="41"/>
      <c r="T183" s="41"/>
    </row>
    <row r="184" spans="1:20" s="16" customFormat="1" x14ac:dyDescent="0.25">
      <c r="A184" s="31" t="s">
        <v>15</v>
      </c>
      <c r="B184" s="16" t="s">
        <v>324</v>
      </c>
      <c r="L184" s="31" t="str">
        <f t="shared" si="2"/>
        <v>•</v>
      </c>
      <c r="M184" s="41" t="s">
        <v>253</v>
      </c>
      <c r="N184" s="41"/>
      <c r="O184" s="41"/>
      <c r="P184" s="41"/>
      <c r="Q184" s="41"/>
      <c r="R184" s="41"/>
      <c r="S184" s="41"/>
      <c r="T184" s="41"/>
    </row>
    <row r="185" spans="1:20" s="16" customFormat="1" x14ac:dyDescent="0.25">
      <c r="A185" s="31"/>
      <c r="L185" s="31" t="str">
        <f t="shared" si="2"/>
        <v>•</v>
      </c>
      <c r="M185" s="120" t="s">
        <v>278</v>
      </c>
      <c r="N185" s="120"/>
      <c r="O185" s="120"/>
      <c r="P185" s="120"/>
      <c r="Q185" s="120"/>
      <c r="R185" s="120"/>
      <c r="S185" s="120"/>
      <c r="T185" s="120"/>
    </row>
    <row r="186" spans="1:20" s="16" customFormat="1" x14ac:dyDescent="0.25">
      <c r="A186" s="113">
        <v>2.6</v>
      </c>
      <c r="B186" s="59" t="s">
        <v>325</v>
      </c>
      <c r="L186" s="31"/>
      <c r="M186" s="71"/>
      <c r="N186" s="71"/>
      <c r="O186" s="71"/>
      <c r="P186" s="71"/>
      <c r="Q186" s="71"/>
      <c r="R186" s="71"/>
      <c r="S186" s="71"/>
      <c r="T186" s="71"/>
    </row>
    <row r="187" spans="1:20" s="16" customFormat="1" x14ac:dyDescent="0.25">
      <c r="A187" s="31" t="s">
        <v>15</v>
      </c>
      <c r="B187" s="16" t="s">
        <v>326</v>
      </c>
      <c r="L187" s="31"/>
      <c r="M187" s="71"/>
      <c r="N187" s="71"/>
      <c r="O187" s="71"/>
      <c r="P187" s="71"/>
      <c r="Q187" s="71"/>
      <c r="R187" s="71"/>
      <c r="S187" s="71"/>
      <c r="T187" s="71"/>
    </row>
    <row r="188" spans="1:20" s="16" customFormat="1" x14ac:dyDescent="0.25">
      <c r="A188" s="31"/>
      <c r="B188" s="16" t="s">
        <v>327</v>
      </c>
      <c r="L188" s="31"/>
      <c r="M188" s="71"/>
      <c r="N188" s="71"/>
      <c r="O188" s="71"/>
      <c r="P188" s="71"/>
      <c r="Q188" s="71"/>
      <c r="R188" s="71"/>
      <c r="S188" s="71"/>
      <c r="T188" s="71"/>
    </row>
    <row r="189" spans="1:20" s="16" customFormat="1" x14ac:dyDescent="0.25">
      <c r="A189" s="31" t="str">
        <f t="shared" ref="A182:A189" si="3">IF(B189&lt;&gt;"","•","")</f>
        <v>•</v>
      </c>
      <c r="B189" s="16" t="s">
        <v>328</v>
      </c>
      <c r="L189" s="31" t="str">
        <f t="shared" si="2"/>
        <v>•</v>
      </c>
      <c r="M189" s="121" t="s">
        <v>254</v>
      </c>
      <c r="N189" s="121"/>
      <c r="O189" s="121"/>
      <c r="P189" s="121"/>
      <c r="Q189" s="121"/>
      <c r="R189" s="121"/>
      <c r="S189" s="121"/>
      <c r="T189" s="121"/>
    </row>
    <row r="190" spans="1:20" s="16" customFormat="1" x14ac:dyDescent="0.25">
      <c r="A190" s="31" t="s">
        <v>15</v>
      </c>
      <c r="B190" s="16" t="s">
        <v>329</v>
      </c>
      <c r="L190" s="31"/>
      <c r="M190" s="41"/>
      <c r="N190" s="41"/>
      <c r="O190" s="41"/>
      <c r="P190" s="41"/>
      <c r="Q190" s="41"/>
      <c r="R190" s="41"/>
      <c r="S190" s="41"/>
      <c r="T190" s="41"/>
    </row>
    <row r="191" spans="1:20" s="16" customFormat="1" x14ac:dyDescent="0.25">
      <c r="A191" s="31"/>
      <c r="B191" s="16" t="s">
        <v>330</v>
      </c>
      <c r="L191" s="31" t="str">
        <f t="shared" si="2"/>
        <v>•</v>
      </c>
      <c r="M191" s="121" t="s">
        <v>255</v>
      </c>
      <c r="N191" s="121"/>
      <c r="O191" s="121"/>
      <c r="P191" s="121"/>
      <c r="Q191" s="121"/>
      <c r="R191" s="121"/>
      <c r="S191" s="121"/>
      <c r="T191" s="121"/>
    </row>
    <row r="192" spans="1:20" s="16" customFormat="1" x14ac:dyDescent="0.25">
      <c r="A192" s="31"/>
      <c r="L192" s="31"/>
      <c r="M192" s="121"/>
      <c r="N192" s="121"/>
      <c r="O192" s="121"/>
      <c r="P192" s="121"/>
      <c r="Q192" s="121"/>
      <c r="R192" s="121"/>
      <c r="S192" s="121"/>
      <c r="T192" s="121"/>
    </row>
    <row r="193" spans="1:24" s="16" customFormat="1" x14ac:dyDescent="0.25">
      <c r="A193" s="113">
        <v>2.7</v>
      </c>
      <c r="B193" s="59" t="s">
        <v>331</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332</v>
      </c>
      <c r="L195" s="88" t="s">
        <v>15</v>
      </c>
      <c r="M195" s="104" t="s">
        <v>276</v>
      </c>
      <c r="O195" s="42"/>
      <c r="P195" s="42"/>
    </row>
    <row r="196" spans="1:24" s="16" customFormat="1" x14ac:dyDescent="0.25">
      <c r="A196" s="31" t="s">
        <v>15</v>
      </c>
      <c r="B196" s="16" t="s">
        <v>333</v>
      </c>
      <c r="L196" s="31"/>
    </row>
    <row r="197" spans="1:24" x14ac:dyDescent="0.25">
      <c r="A197" s="1" t="s">
        <v>15</v>
      </c>
      <c r="B197" t="s">
        <v>334</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0" t="s">
        <v>277</v>
      </c>
      <c r="C225" s="120"/>
      <c r="D225" s="120"/>
      <c r="E225" s="120"/>
      <c r="F225" s="120"/>
      <c r="G225" s="120"/>
      <c r="H225" s="120"/>
      <c r="I225" s="120"/>
      <c r="K225" s="59"/>
      <c r="N225" s="42"/>
      <c r="O225" s="42"/>
      <c r="P225" s="42"/>
    </row>
    <row r="226" spans="1:24" s="16" customFormat="1" ht="15" customHeight="1" x14ac:dyDescent="0.25">
      <c r="A226" s="60"/>
      <c r="B226" s="120"/>
      <c r="C226" s="120"/>
      <c r="D226" s="120"/>
      <c r="E226" s="120"/>
      <c r="F226" s="120"/>
      <c r="G226" s="120"/>
      <c r="H226" s="120"/>
      <c r="I226" s="120"/>
      <c r="K226" s="59"/>
      <c r="M226" s="42"/>
      <c r="N226" s="42"/>
      <c r="O226" s="42"/>
      <c r="P226" s="42"/>
    </row>
    <row r="227" spans="1:24" s="16" customFormat="1" ht="15" customHeight="1" x14ac:dyDescent="0.25">
      <c r="A227" s="60"/>
      <c r="B227" s="120"/>
      <c r="C227" s="120"/>
      <c r="D227" s="120"/>
      <c r="E227" s="120"/>
      <c r="F227" s="120"/>
      <c r="G227" s="120"/>
      <c r="H227" s="120"/>
      <c r="I227" s="120"/>
      <c r="K227" s="59"/>
      <c r="M227" s="42"/>
      <c r="N227" s="42"/>
      <c r="O227" s="42"/>
      <c r="P227" s="42"/>
    </row>
    <row r="228" spans="1:24" s="16" customFormat="1" ht="15" customHeight="1" x14ac:dyDescent="0.25">
      <c r="A228" s="60"/>
      <c r="B228" s="120"/>
      <c r="C228" s="120"/>
      <c r="D228" s="120"/>
      <c r="E228" s="120"/>
      <c r="F228" s="120"/>
      <c r="G228" s="120"/>
      <c r="H228" s="120"/>
      <c r="I228" s="120"/>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0" t="s">
        <v>220</v>
      </c>
      <c r="C231" s="120"/>
      <c r="D231" s="120"/>
      <c r="E231" s="120"/>
      <c r="F231" s="120"/>
      <c r="G231" s="120"/>
      <c r="H231" s="120"/>
      <c r="I231" s="120"/>
      <c r="K231" s="59"/>
      <c r="M231" s="42"/>
      <c r="N231" s="42"/>
      <c r="O231" s="42"/>
      <c r="P231" s="42"/>
    </row>
    <row r="232" spans="1:24" s="16" customFormat="1" ht="15" customHeight="1" x14ac:dyDescent="0.25">
      <c r="A232" s="60"/>
      <c r="B232" s="120"/>
      <c r="C232" s="120"/>
      <c r="D232" s="120"/>
      <c r="E232" s="120"/>
      <c r="F232" s="120"/>
      <c r="G232" s="120"/>
      <c r="H232" s="120"/>
      <c r="I232" s="120"/>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1" t="s">
        <v>224</v>
      </c>
      <c r="C239" s="121"/>
      <c r="D239" s="121"/>
      <c r="E239" s="121"/>
      <c r="F239" s="121"/>
      <c r="G239" s="121"/>
      <c r="H239" s="121"/>
      <c r="I239" s="121"/>
      <c r="K239" s="59" t="s">
        <v>274</v>
      </c>
      <c r="M239" s="42"/>
      <c r="N239" s="42"/>
      <c r="O239" s="42"/>
      <c r="P239" s="42"/>
      <c r="R239" s="59"/>
      <c r="X239" s="59"/>
    </row>
    <row r="240" spans="1:24" s="16" customFormat="1" ht="15" customHeight="1" thickTop="1" thickBot="1" x14ac:dyDescent="0.3">
      <c r="A240" s="106" t="s">
        <v>15</v>
      </c>
      <c r="B240" s="25" t="s">
        <v>335</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336</v>
      </c>
      <c r="C241" s="25"/>
      <c r="D241" s="48"/>
      <c r="E241" s="47"/>
      <c r="F241" s="48"/>
      <c r="K241" s="74"/>
      <c r="L241" s="25"/>
      <c r="M241" s="25"/>
      <c r="N241" s="48"/>
      <c r="O241" s="47"/>
      <c r="P241" s="48"/>
      <c r="R241" s="33"/>
      <c r="S241" s="25"/>
      <c r="X241" s="33"/>
    </row>
    <row r="242" spans="1:25" s="16" customFormat="1" ht="15" customHeight="1" x14ac:dyDescent="0.25">
      <c r="A242" s="106" t="s">
        <v>15</v>
      </c>
      <c r="B242" s="25" t="s">
        <v>337</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338</v>
      </c>
      <c r="C243" s="35"/>
      <c r="D243" s="25"/>
      <c r="E243" s="47"/>
      <c r="F243" s="47"/>
      <c r="K243" s="74"/>
      <c r="L243" s="25"/>
      <c r="M243" s="35"/>
      <c r="N243" s="25"/>
      <c r="O243" s="47"/>
      <c r="P243" s="47"/>
      <c r="R243" s="33"/>
      <c r="S243" s="25"/>
      <c r="X243" s="33"/>
    </row>
    <row r="244" spans="1:25" s="16" customFormat="1" ht="15" customHeight="1" x14ac:dyDescent="0.25">
      <c r="A244" s="106" t="s">
        <v>15</v>
      </c>
      <c r="B244" s="25" t="s">
        <v>339</v>
      </c>
      <c r="C244" s="35"/>
      <c r="D244" s="35"/>
      <c r="E244" s="35"/>
      <c r="F244" s="35"/>
      <c r="K244" s="74"/>
      <c r="L244" s="25"/>
      <c r="M244" s="35"/>
      <c r="N244" s="35"/>
      <c r="O244" s="35"/>
      <c r="P244" s="35"/>
      <c r="R244" s="33"/>
      <c r="S244" s="25"/>
      <c r="X244" s="33"/>
    </row>
    <row r="245" spans="1:25" s="16" customFormat="1" ht="15" customHeight="1" x14ac:dyDescent="0.25">
      <c r="A245" s="106" t="s">
        <v>15</v>
      </c>
      <c r="B245" s="25" t="s">
        <v>340</v>
      </c>
      <c r="C245"/>
      <c r="D245"/>
      <c r="E245"/>
      <c r="F245"/>
      <c r="K245" s="74"/>
      <c r="L245" s="75"/>
      <c r="O245"/>
      <c r="P245"/>
      <c r="R245" s="33"/>
      <c r="S245" s="25"/>
      <c r="X245" s="33"/>
      <c r="Y245" s="25"/>
    </row>
    <row r="246" spans="1:25" s="16" customFormat="1" ht="15" customHeight="1" x14ac:dyDescent="0.25">
      <c r="A246" s="106" t="s">
        <v>15</v>
      </c>
      <c r="B246" s="25" t="s">
        <v>341</v>
      </c>
      <c r="C246"/>
      <c r="D246"/>
      <c r="E246" s="34"/>
      <c r="F246"/>
      <c r="K246" s="74"/>
      <c r="L246" s="25"/>
      <c r="M246"/>
      <c r="N246"/>
      <c r="O246" s="34"/>
      <c r="P246"/>
      <c r="R246" s="33"/>
      <c r="S246" s="25"/>
      <c r="X246" s="33"/>
    </row>
    <row r="247" spans="1:25" s="16" customFormat="1" ht="15" customHeight="1" x14ac:dyDescent="0.25">
      <c r="A247" s="106" t="s">
        <v>15</v>
      </c>
      <c r="B247" s="25" t="s">
        <v>342</v>
      </c>
      <c r="K247" s="74"/>
      <c r="L247" s="25"/>
      <c r="M247"/>
      <c r="N247"/>
      <c r="R247" s="33"/>
      <c r="S247" s="25"/>
      <c r="X247" s="33"/>
    </row>
    <row r="248" spans="1:25" s="16" customFormat="1" ht="15" customHeight="1" x14ac:dyDescent="0.25">
      <c r="A248" s="106" t="s">
        <v>15</v>
      </c>
      <c r="B248" s="25" t="s">
        <v>343</v>
      </c>
      <c r="C248"/>
      <c r="D248"/>
      <c r="E248"/>
      <c r="F248"/>
      <c r="K248" s="74"/>
      <c r="M248"/>
      <c r="N248"/>
      <c r="O248"/>
      <c r="P248"/>
      <c r="R248" s="33"/>
      <c r="X248" s="33"/>
    </row>
    <row r="249" spans="1:25" s="16" customFormat="1" ht="15" customHeight="1" x14ac:dyDescent="0.25">
      <c r="A249" s="106" t="s">
        <v>15</v>
      </c>
      <c r="B249" s="25" t="s">
        <v>344</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9" t="s">
        <v>64</v>
      </c>
      <c r="C252" s="119"/>
      <c r="D252" s="119"/>
      <c r="E252" s="119"/>
      <c r="F252" s="119"/>
      <c r="G252" s="119"/>
      <c r="H252" s="119"/>
      <c r="I252" s="119"/>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1" t="s">
        <v>221</v>
      </c>
      <c r="C257" s="121"/>
      <c r="D257" s="121"/>
      <c r="E257" s="121"/>
      <c r="F257" s="121"/>
      <c r="G257" s="121"/>
      <c r="H257" s="121"/>
      <c r="I257" s="121"/>
      <c r="K257" s="59"/>
      <c r="L257" s="61"/>
    </row>
    <row r="258" spans="1:20" ht="15" customHeight="1" x14ac:dyDescent="0.25">
      <c r="B258" s="77" t="s">
        <v>142</v>
      </c>
      <c r="C258" s="77"/>
      <c r="D258" s="122" t="s">
        <v>143</v>
      </c>
      <c r="E258" s="122"/>
      <c r="F258" s="122" t="s">
        <v>144</v>
      </c>
      <c r="G258" s="122"/>
      <c r="H258" s="29"/>
      <c r="O258" s="25"/>
      <c r="P258" s="29"/>
    </row>
    <row r="259" spans="1:20" ht="15" customHeight="1" x14ac:dyDescent="0.25">
      <c r="B259" s="54" t="s">
        <v>138</v>
      </c>
      <c r="C259" s="54"/>
      <c r="D259" s="124" t="s">
        <v>139</v>
      </c>
      <c r="E259" s="124"/>
      <c r="F259" s="123">
        <v>10000000</v>
      </c>
      <c r="G259" s="123"/>
      <c r="H259" s="48"/>
      <c r="I259" s="25"/>
      <c r="O259" s="47"/>
      <c r="P259" s="48"/>
    </row>
    <row r="260" spans="1:20" ht="15" customHeight="1" x14ac:dyDescent="0.25">
      <c r="B260" s="54" t="s">
        <v>140</v>
      </c>
      <c r="C260" s="54"/>
      <c r="D260" s="124" t="s">
        <v>141</v>
      </c>
      <c r="E260" s="124"/>
      <c r="F260" s="123">
        <v>20000000</v>
      </c>
      <c r="G260" s="123"/>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0" t="s">
        <v>203</v>
      </c>
      <c r="C264" s="120"/>
      <c r="D264" s="120"/>
      <c r="E264" s="120"/>
      <c r="F264" s="120"/>
      <c r="G264" s="120"/>
      <c r="H264" s="120"/>
      <c r="I264" s="120"/>
      <c r="P264" s="66"/>
      <c r="Q264" s="35"/>
      <c r="R264" s="35"/>
      <c r="S264" s="35"/>
      <c r="T264" s="35"/>
    </row>
    <row r="265" spans="1:20" ht="15" customHeight="1" x14ac:dyDescent="0.25">
      <c r="A265" s="1"/>
      <c r="B265" s="120"/>
      <c r="C265" s="120"/>
      <c r="D265" s="120"/>
      <c r="E265" s="120"/>
      <c r="F265" s="120"/>
      <c r="G265" s="120"/>
      <c r="H265" s="120"/>
      <c r="I265" s="120"/>
      <c r="P265" s="66"/>
    </row>
    <row r="266" spans="1:20" ht="15" customHeight="1" x14ac:dyDescent="0.25">
      <c r="A266" s="1"/>
      <c r="B266" s="120"/>
      <c r="C266" s="120"/>
      <c r="D266" s="120"/>
      <c r="E266" s="120"/>
      <c r="F266" s="120"/>
      <c r="G266" s="120"/>
      <c r="H266" s="120"/>
      <c r="I266" s="120"/>
      <c r="P266" s="66"/>
      <c r="S266" s="34"/>
    </row>
    <row r="267" spans="1:20" ht="15" customHeight="1" x14ac:dyDescent="0.25">
      <c r="A267" s="1"/>
      <c r="B267" s="120"/>
      <c r="C267" s="120"/>
      <c r="D267" s="120"/>
      <c r="E267" s="120"/>
      <c r="F267" s="120"/>
      <c r="G267" s="120"/>
      <c r="H267" s="120"/>
      <c r="I267" s="120"/>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0" t="s">
        <v>73</v>
      </c>
      <c r="C270" s="120"/>
      <c r="D270" s="120"/>
      <c r="E270" s="120"/>
      <c r="F270" s="120"/>
      <c r="G270" s="120"/>
      <c r="H270" s="120"/>
      <c r="I270" s="120"/>
    </row>
    <row r="271" spans="1:20" ht="15" customHeight="1" x14ac:dyDescent="0.25">
      <c r="B271" s="120"/>
      <c r="C271" s="120"/>
      <c r="D271" s="120"/>
      <c r="E271" s="120"/>
      <c r="F271" s="120"/>
      <c r="G271" s="120"/>
      <c r="H271" s="120"/>
      <c r="I271" s="120"/>
    </row>
    <row r="272" spans="1:20" ht="15" customHeight="1" x14ac:dyDescent="0.25">
      <c r="B272" s="118" t="s">
        <v>281</v>
      </c>
      <c r="C272" s="118"/>
      <c r="D272" s="140" t="s">
        <v>227</v>
      </c>
      <c r="E272" s="141"/>
      <c r="F272" s="140" t="s">
        <v>303</v>
      </c>
      <c r="G272" s="141"/>
      <c r="H272" s="118" t="s">
        <v>282</v>
      </c>
      <c r="I272" s="25"/>
      <c r="L272" s="59"/>
      <c r="M272" s="59"/>
      <c r="N272" s="59"/>
      <c r="O272" s="115"/>
      <c r="P272" s="115"/>
    </row>
    <row r="273" spans="1:16" ht="15" customHeight="1" x14ac:dyDescent="0.25">
      <c r="B273" s="118"/>
      <c r="C273" s="118"/>
      <c r="D273" s="142"/>
      <c r="E273" s="143"/>
      <c r="F273" s="142"/>
      <c r="G273" s="143"/>
      <c r="H273" s="118"/>
      <c r="I273" s="25"/>
      <c r="L273" s="59"/>
      <c r="M273" s="59"/>
      <c r="N273" s="59"/>
      <c r="O273" s="115"/>
      <c r="P273" s="115"/>
    </row>
    <row r="274" spans="1:16" ht="15" customHeight="1" x14ac:dyDescent="0.25">
      <c r="B274" s="136" t="s">
        <v>345</v>
      </c>
      <c r="C274" s="136"/>
      <c r="D274" s="144">
        <v>11800</v>
      </c>
      <c r="E274" s="145"/>
      <c r="F274" s="144">
        <v>11800</v>
      </c>
      <c r="G274" s="145"/>
      <c r="H274" s="116">
        <v>23600</v>
      </c>
      <c r="I274" s="25"/>
      <c r="L274" s="59"/>
      <c r="M274" s="59"/>
      <c r="N274" s="59"/>
      <c r="O274" s="115"/>
      <c r="P274" s="115"/>
    </row>
    <row r="275" spans="1:16" ht="15" customHeight="1" x14ac:dyDescent="0.25">
      <c r="B275" s="138" t="s">
        <v>346</v>
      </c>
      <c r="C275" s="139"/>
      <c r="D275" s="144">
        <v>3000</v>
      </c>
      <c r="E275" s="145"/>
      <c r="F275" s="144">
        <v>3000</v>
      </c>
      <c r="G275" s="145"/>
      <c r="H275" s="116">
        <v>6000</v>
      </c>
      <c r="I275" s="25"/>
      <c r="L275" s="59"/>
      <c r="M275" s="59"/>
      <c r="N275" s="59"/>
      <c r="O275" s="115"/>
      <c r="P275" s="115"/>
    </row>
    <row r="276" spans="1:16" ht="15" customHeight="1" x14ac:dyDescent="0.25">
      <c r="B276" s="136" t="s">
        <v>283</v>
      </c>
      <c r="C276" s="136"/>
      <c r="D276" s="146">
        <v>14800</v>
      </c>
      <c r="E276" s="147"/>
      <c r="F276" s="144">
        <v>14800</v>
      </c>
      <c r="G276" s="145"/>
      <c r="H276" s="116">
        <v>29600</v>
      </c>
      <c r="I276" s="25"/>
      <c r="L276" s="59"/>
      <c r="M276" s="59"/>
      <c r="N276" s="59"/>
      <c r="O276" s="115"/>
      <c r="P276" s="115"/>
    </row>
    <row r="277" spans="1:16" ht="15" customHeight="1" x14ac:dyDescent="0.25">
      <c r="B277" s="137" t="s">
        <v>284</v>
      </c>
      <c r="C277" s="137"/>
      <c r="D277" s="137"/>
      <c r="E277" s="137"/>
      <c r="F277" s="137"/>
      <c r="G277" s="137"/>
      <c r="H277" s="116">
        <v>2960</v>
      </c>
      <c r="I277" s="25"/>
      <c r="L277" s="59"/>
      <c r="M277" s="59"/>
      <c r="N277" s="59"/>
      <c r="O277" s="115"/>
      <c r="P277" s="115"/>
    </row>
    <row r="278" spans="1:16" ht="15" customHeight="1" x14ac:dyDescent="0.25">
      <c r="B278" s="137" t="s">
        <v>285</v>
      </c>
      <c r="C278" s="137"/>
      <c r="D278" s="137"/>
      <c r="E278" s="137"/>
      <c r="F278" s="137"/>
      <c r="G278" s="137"/>
      <c r="H278" s="116">
        <v>32560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20" t="s">
        <v>78</v>
      </c>
      <c r="C282" s="120"/>
      <c r="D282" s="120"/>
      <c r="E282" s="120"/>
      <c r="F282" s="120"/>
      <c r="G282" s="120"/>
      <c r="H282" s="120"/>
      <c r="I282" s="120"/>
      <c r="P282" s="66"/>
    </row>
    <row r="283" spans="1:16" x14ac:dyDescent="0.25">
      <c r="A283" s="46"/>
      <c r="B283" s="120"/>
      <c r="C283" s="120"/>
      <c r="D283" s="120"/>
      <c r="E283" s="120"/>
      <c r="F283" s="120"/>
      <c r="G283" s="120"/>
      <c r="H283" s="120"/>
      <c r="I283" s="120"/>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293</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0">
        <f ca="1">TODAY()</f>
        <v>45316</v>
      </c>
      <c r="G309" s="130"/>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9" t="s">
        <v>162</v>
      </c>
      <c r="C312" s="129"/>
      <c r="D312" s="129"/>
      <c r="E312" s="129"/>
      <c r="F312" s="129"/>
      <c r="G312" s="129"/>
      <c r="H312" s="129"/>
      <c r="I312" s="129"/>
    </row>
    <row r="313" spans="1:15" ht="25.15" customHeight="1" x14ac:dyDescent="0.25">
      <c r="A313" s="28">
        <v>2</v>
      </c>
      <c r="B313" s="129" t="s">
        <v>163</v>
      </c>
      <c r="C313" s="129"/>
      <c r="D313" s="129"/>
      <c r="E313" s="129"/>
      <c r="F313" s="129"/>
      <c r="G313" s="129"/>
      <c r="H313" s="129"/>
      <c r="I313" s="129"/>
    </row>
    <row r="314" spans="1:15" ht="34.9" customHeight="1" x14ac:dyDescent="0.25">
      <c r="A314" s="28">
        <v>3</v>
      </c>
      <c r="B314" s="129" t="s">
        <v>164</v>
      </c>
      <c r="C314" s="129"/>
      <c r="D314" s="129"/>
      <c r="E314" s="129"/>
      <c r="F314" s="129"/>
      <c r="G314" s="129"/>
      <c r="H314" s="129"/>
      <c r="I314" s="129"/>
    </row>
    <row r="315" spans="1:15" ht="45" customHeight="1" x14ac:dyDescent="0.25">
      <c r="A315" s="28">
        <v>4</v>
      </c>
      <c r="B315" s="129" t="s">
        <v>165</v>
      </c>
      <c r="C315" s="129"/>
      <c r="D315" s="129"/>
      <c r="E315" s="129"/>
      <c r="F315" s="129"/>
      <c r="G315" s="129"/>
      <c r="H315" s="129"/>
      <c r="I315" s="129"/>
    </row>
    <row r="316" spans="1:15" ht="12" customHeight="1" x14ac:dyDescent="0.25">
      <c r="A316" s="28">
        <v>5</v>
      </c>
      <c r="B316" s="129" t="s">
        <v>166</v>
      </c>
      <c r="C316" s="129"/>
      <c r="D316" s="129"/>
      <c r="E316" s="129"/>
      <c r="F316" s="129"/>
      <c r="G316" s="129"/>
      <c r="H316" s="129"/>
      <c r="I316" s="129"/>
    </row>
    <row r="317" spans="1:15" ht="25.15" customHeight="1" x14ac:dyDescent="0.25">
      <c r="A317" s="28"/>
      <c r="B317" s="129" t="s">
        <v>167</v>
      </c>
      <c r="C317" s="129"/>
      <c r="D317" s="129"/>
      <c r="E317" s="129"/>
      <c r="F317" s="129"/>
      <c r="G317" s="129"/>
      <c r="H317" s="129"/>
      <c r="I317" s="129"/>
    </row>
    <row r="318" spans="1:15" ht="34.9" customHeight="1" x14ac:dyDescent="0.25">
      <c r="A318" s="28"/>
      <c r="B318" s="129" t="s">
        <v>168</v>
      </c>
      <c r="C318" s="129"/>
      <c r="D318" s="129"/>
      <c r="E318" s="129"/>
      <c r="F318" s="129"/>
      <c r="G318" s="129"/>
      <c r="H318" s="129"/>
      <c r="I318" s="129"/>
    </row>
    <row r="319" spans="1:15" ht="25.15" customHeight="1" x14ac:dyDescent="0.25">
      <c r="A319" s="28"/>
      <c r="B319" s="129" t="s">
        <v>169</v>
      </c>
      <c r="C319" s="129"/>
      <c r="D319" s="129"/>
      <c r="E319" s="129"/>
      <c r="F319" s="129"/>
      <c r="G319" s="129"/>
      <c r="H319" s="129"/>
      <c r="I319" s="129"/>
    </row>
    <row r="320" spans="1:15" ht="25.15" customHeight="1" x14ac:dyDescent="0.25">
      <c r="A320" s="28">
        <v>6</v>
      </c>
      <c r="B320" s="129" t="s">
        <v>170</v>
      </c>
      <c r="C320" s="129"/>
      <c r="D320" s="129"/>
      <c r="E320" s="129"/>
      <c r="F320" s="129"/>
      <c r="G320" s="129"/>
      <c r="H320" s="129"/>
      <c r="I320" s="129"/>
    </row>
    <row r="321" spans="1:9" ht="12" customHeight="1" x14ac:dyDescent="0.25">
      <c r="A321" s="28"/>
      <c r="B321" s="129" t="s">
        <v>171</v>
      </c>
      <c r="C321" s="129"/>
      <c r="D321" s="129"/>
      <c r="E321" s="129"/>
      <c r="F321" s="129"/>
      <c r="G321" s="129"/>
      <c r="H321" s="129"/>
      <c r="I321" s="129"/>
    </row>
    <row r="322" spans="1:9" ht="12" customHeight="1" x14ac:dyDescent="0.25">
      <c r="A322" s="28"/>
      <c r="B322" s="129" t="s">
        <v>172</v>
      </c>
      <c r="C322" s="129"/>
      <c r="D322" s="129"/>
      <c r="E322" s="129"/>
      <c r="F322" s="129"/>
      <c r="G322" s="129"/>
      <c r="H322" s="129"/>
      <c r="I322" s="129"/>
    </row>
    <row r="323" spans="1:9" ht="34.9" customHeight="1" x14ac:dyDescent="0.25">
      <c r="A323" s="28">
        <v>7</v>
      </c>
      <c r="B323" s="129" t="s">
        <v>173</v>
      </c>
      <c r="C323" s="129"/>
      <c r="D323" s="129"/>
      <c r="E323" s="129"/>
      <c r="F323" s="129"/>
      <c r="G323" s="129"/>
      <c r="H323" s="129"/>
      <c r="I323" s="129"/>
    </row>
    <row r="324" spans="1:9" ht="12" customHeight="1" x14ac:dyDescent="0.25">
      <c r="A324" s="28">
        <v>8</v>
      </c>
      <c r="B324" s="129" t="s">
        <v>174</v>
      </c>
      <c r="C324" s="129"/>
      <c r="D324" s="129"/>
      <c r="E324" s="129"/>
      <c r="F324" s="129"/>
      <c r="G324" s="129"/>
      <c r="H324" s="129"/>
      <c r="I324" s="129"/>
    </row>
    <row r="325" spans="1:9" ht="34.9" customHeight="1" x14ac:dyDescent="0.25">
      <c r="A325" s="28"/>
      <c r="B325" s="129" t="s">
        <v>175</v>
      </c>
      <c r="C325" s="129"/>
      <c r="D325" s="129"/>
      <c r="E325" s="129"/>
      <c r="F325" s="129"/>
      <c r="G325" s="129"/>
      <c r="H325" s="129"/>
      <c r="I325" s="129"/>
    </row>
    <row r="326" spans="1:9" ht="25.15" customHeight="1" x14ac:dyDescent="0.25">
      <c r="A326" s="28"/>
      <c r="B326" s="129" t="s">
        <v>160</v>
      </c>
      <c r="C326" s="129"/>
      <c r="D326" s="129"/>
      <c r="E326" s="129"/>
      <c r="F326" s="129"/>
      <c r="G326" s="129"/>
      <c r="H326" s="129"/>
      <c r="I326" s="129"/>
    </row>
    <row r="327" spans="1:9" ht="34.9" customHeight="1" x14ac:dyDescent="0.25">
      <c r="A327" s="28"/>
      <c r="B327" s="129" t="s">
        <v>176</v>
      </c>
      <c r="C327" s="129"/>
      <c r="D327" s="129"/>
      <c r="E327" s="129"/>
      <c r="F327" s="129"/>
      <c r="G327" s="129"/>
      <c r="H327" s="129"/>
      <c r="I327" s="129"/>
    </row>
    <row r="328" spans="1:9" ht="25.15" customHeight="1" x14ac:dyDescent="0.25">
      <c r="A328" s="28"/>
      <c r="B328" s="129" t="s">
        <v>177</v>
      </c>
      <c r="C328" s="129"/>
      <c r="D328" s="129"/>
      <c r="E328" s="129"/>
      <c r="F328" s="129"/>
      <c r="G328" s="129"/>
      <c r="H328" s="129"/>
      <c r="I328" s="129"/>
    </row>
    <row r="329" spans="1:9" ht="12" customHeight="1" x14ac:dyDescent="0.25">
      <c r="A329" s="28"/>
      <c r="B329" s="129" t="s">
        <v>178</v>
      </c>
      <c r="C329" s="129"/>
      <c r="D329" s="129"/>
      <c r="E329" s="129"/>
      <c r="F329" s="129"/>
      <c r="G329" s="129"/>
      <c r="H329" s="129"/>
      <c r="I329" s="129"/>
    </row>
    <row r="330" spans="1:9" ht="12" customHeight="1" x14ac:dyDescent="0.25">
      <c r="A330" s="28"/>
      <c r="B330" s="129" t="s">
        <v>179</v>
      </c>
      <c r="C330" s="129"/>
      <c r="D330" s="129"/>
      <c r="E330" s="129"/>
      <c r="F330" s="129"/>
      <c r="G330" s="129"/>
      <c r="H330" s="129"/>
      <c r="I330" s="129"/>
    </row>
    <row r="331" spans="1:9" ht="55.15" customHeight="1" x14ac:dyDescent="0.25">
      <c r="A331" s="28">
        <v>9</v>
      </c>
      <c r="B331" s="129" t="s">
        <v>180</v>
      </c>
      <c r="C331" s="129"/>
      <c r="D331" s="129"/>
      <c r="E331" s="129"/>
      <c r="F331" s="129"/>
      <c r="G331" s="129"/>
      <c r="H331" s="129"/>
      <c r="I331" s="129"/>
    </row>
    <row r="332" spans="1:9" ht="25.15" customHeight="1" x14ac:dyDescent="0.25">
      <c r="A332" s="28">
        <v>10</v>
      </c>
      <c r="B332" s="129" t="s">
        <v>181</v>
      </c>
      <c r="C332" s="129"/>
      <c r="D332" s="129"/>
      <c r="E332" s="129"/>
      <c r="F332" s="129"/>
      <c r="G332" s="129"/>
      <c r="H332" s="129"/>
      <c r="I332" s="129"/>
    </row>
    <row r="333" spans="1:9" ht="12" customHeight="1" x14ac:dyDescent="0.25">
      <c r="A333" s="28"/>
      <c r="B333" s="129" t="s">
        <v>182</v>
      </c>
      <c r="C333" s="129"/>
      <c r="D333" s="129"/>
      <c r="E333" s="129"/>
      <c r="F333" s="129"/>
      <c r="G333" s="129"/>
      <c r="H333" s="129"/>
      <c r="I333" s="129"/>
    </row>
    <row r="334" spans="1:9" ht="12" customHeight="1" x14ac:dyDescent="0.25">
      <c r="A334" s="28"/>
      <c r="B334" s="129" t="s">
        <v>183</v>
      </c>
      <c r="C334" s="129"/>
      <c r="D334" s="129"/>
      <c r="E334" s="129"/>
      <c r="F334" s="129"/>
      <c r="G334" s="129"/>
      <c r="H334" s="129"/>
      <c r="I334" s="129"/>
    </row>
    <row r="335" spans="1:9" ht="12" customHeight="1" x14ac:dyDescent="0.25">
      <c r="A335" s="28"/>
      <c r="B335" s="129" t="s">
        <v>184</v>
      </c>
      <c r="C335" s="129"/>
      <c r="D335" s="129"/>
      <c r="E335" s="129"/>
      <c r="F335" s="129"/>
      <c r="G335" s="129"/>
      <c r="H335" s="129"/>
      <c r="I335" s="129"/>
    </row>
    <row r="336" spans="1:9" ht="12" customHeight="1" x14ac:dyDescent="0.25">
      <c r="A336" s="28"/>
      <c r="B336" s="129" t="s">
        <v>159</v>
      </c>
      <c r="C336" s="129"/>
      <c r="D336" s="129"/>
      <c r="E336" s="129"/>
      <c r="F336" s="129"/>
      <c r="G336" s="129"/>
      <c r="H336" s="129"/>
      <c r="I336" s="129"/>
    </row>
    <row r="337" spans="1:16" ht="12" customHeight="1" x14ac:dyDescent="0.25">
      <c r="A337" s="28">
        <v>11</v>
      </c>
      <c r="B337" s="129" t="s">
        <v>185</v>
      </c>
      <c r="C337" s="129"/>
      <c r="D337" s="129"/>
      <c r="E337" s="129"/>
      <c r="F337" s="129"/>
      <c r="G337" s="129"/>
      <c r="H337" s="129"/>
      <c r="I337" s="129"/>
    </row>
    <row r="338" spans="1:16" ht="12" customHeight="1" x14ac:dyDescent="0.25">
      <c r="A338" s="28"/>
      <c r="B338" s="129" t="s">
        <v>186</v>
      </c>
      <c r="C338" s="129"/>
      <c r="D338" s="129"/>
      <c r="E338" s="129"/>
      <c r="F338" s="129"/>
      <c r="G338" s="129"/>
      <c r="H338" s="129"/>
      <c r="I338" s="129"/>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9" t="s">
        <v>187</v>
      </c>
      <c r="C340" s="129"/>
      <c r="D340" s="129"/>
      <c r="E340" s="129"/>
      <c r="F340" s="129"/>
      <c r="G340" s="129"/>
      <c r="H340" s="129"/>
      <c r="I340" s="129"/>
    </row>
    <row r="341" spans="1:16" ht="25.15" customHeight="1" x14ac:dyDescent="0.25">
      <c r="A341" s="28">
        <v>12</v>
      </c>
      <c r="B341" s="129" t="s">
        <v>188</v>
      </c>
      <c r="C341" s="129"/>
      <c r="D341" s="129"/>
      <c r="E341" s="129"/>
      <c r="F341" s="129"/>
      <c r="G341" s="129"/>
      <c r="H341" s="129"/>
      <c r="I341" s="129"/>
    </row>
    <row r="342" spans="1:16" ht="25.15" customHeight="1" x14ac:dyDescent="0.25">
      <c r="A342" s="28"/>
      <c r="B342" s="129" t="s">
        <v>189</v>
      </c>
      <c r="C342" s="129"/>
      <c r="D342" s="129"/>
      <c r="E342" s="129"/>
      <c r="F342" s="129"/>
      <c r="G342" s="129"/>
      <c r="H342" s="129"/>
      <c r="I342" s="129"/>
    </row>
    <row r="343" spans="1:16" ht="12" customHeight="1" x14ac:dyDescent="0.25">
      <c r="A343" s="28"/>
      <c r="B343" s="129" t="s">
        <v>190</v>
      </c>
      <c r="C343" s="129"/>
      <c r="D343" s="129"/>
      <c r="E343" s="129"/>
      <c r="F343" s="129"/>
      <c r="G343" s="129"/>
      <c r="H343" s="129"/>
      <c r="I343" s="129"/>
    </row>
    <row r="344" spans="1:16" ht="25.15" customHeight="1" x14ac:dyDescent="0.25">
      <c r="A344" s="28"/>
      <c r="B344" s="129" t="s">
        <v>191</v>
      </c>
      <c r="C344" s="129"/>
      <c r="D344" s="129"/>
      <c r="E344" s="129"/>
      <c r="F344" s="129"/>
      <c r="G344" s="129"/>
      <c r="H344" s="129"/>
      <c r="I344" s="129"/>
    </row>
    <row r="345" spans="1:16" ht="25.15" customHeight="1" x14ac:dyDescent="0.25">
      <c r="A345" s="28"/>
      <c r="B345" s="129" t="s">
        <v>192</v>
      </c>
      <c r="C345" s="129"/>
      <c r="D345" s="129"/>
      <c r="E345" s="129"/>
      <c r="F345" s="129"/>
      <c r="G345" s="129"/>
      <c r="H345" s="129"/>
      <c r="I345" s="129"/>
    </row>
    <row r="346" spans="1:16" ht="25.15" customHeight="1" x14ac:dyDescent="0.25">
      <c r="A346" s="28">
        <v>13</v>
      </c>
      <c r="B346" s="129" t="s">
        <v>192</v>
      </c>
      <c r="C346" s="129"/>
      <c r="D346" s="129"/>
      <c r="E346" s="129"/>
      <c r="F346" s="129"/>
      <c r="G346" s="129"/>
      <c r="H346" s="129"/>
      <c r="I346" s="129"/>
    </row>
    <row r="347" spans="1:16" ht="12" customHeight="1" x14ac:dyDescent="0.25">
      <c r="A347" s="28"/>
      <c r="B347" s="129" t="s">
        <v>193</v>
      </c>
      <c r="C347" s="129"/>
      <c r="D347" s="129"/>
      <c r="E347" s="129"/>
      <c r="F347" s="129"/>
      <c r="G347" s="129"/>
      <c r="H347" s="129"/>
      <c r="I347" s="129"/>
    </row>
    <row r="348" spans="1:16" ht="24" customHeight="1" x14ac:dyDescent="0.25">
      <c r="A348" s="28"/>
      <c r="B348" s="129" t="s">
        <v>194</v>
      </c>
      <c r="C348" s="129"/>
      <c r="D348" s="129"/>
      <c r="E348" s="129"/>
      <c r="F348" s="129"/>
      <c r="G348" s="129"/>
      <c r="H348" s="129"/>
      <c r="I348" s="129"/>
    </row>
    <row r="349" spans="1:16" ht="12" customHeight="1" x14ac:dyDescent="0.25">
      <c r="A349" s="28">
        <v>14</v>
      </c>
      <c r="B349" s="129" t="s">
        <v>195</v>
      </c>
      <c r="C349" s="129"/>
      <c r="D349" s="129"/>
      <c r="E349" s="129"/>
      <c r="F349" s="129"/>
      <c r="G349" s="129"/>
      <c r="H349" s="129"/>
      <c r="I349" s="129"/>
    </row>
    <row r="350" spans="1:16" ht="24" customHeight="1" x14ac:dyDescent="0.25">
      <c r="A350" s="28"/>
      <c r="B350" s="129" t="s">
        <v>196</v>
      </c>
      <c r="C350" s="129"/>
      <c r="D350" s="129"/>
      <c r="E350" s="129"/>
      <c r="F350" s="129"/>
      <c r="G350" s="129"/>
      <c r="H350" s="129"/>
      <c r="I350" s="129"/>
    </row>
    <row r="351" spans="1:16" ht="24" customHeight="1" x14ac:dyDescent="0.25">
      <c r="A351" s="28"/>
      <c r="B351" s="129" t="s">
        <v>161</v>
      </c>
      <c r="C351" s="129"/>
      <c r="D351" s="129"/>
      <c r="E351" s="129"/>
      <c r="F351" s="129"/>
      <c r="G351" s="129"/>
      <c r="H351" s="129"/>
      <c r="I351" s="129"/>
    </row>
    <row r="352" spans="1:16" ht="12" customHeight="1" x14ac:dyDescent="0.25">
      <c r="A352" s="28"/>
      <c r="B352" s="129" t="s">
        <v>197</v>
      </c>
      <c r="C352" s="129"/>
      <c r="D352" s="129"/>
      <c r="E352" s="129"/>
      <c r="F352" s="129"/>
      <c r="G352" s="129"/>
      <c r="H352" s="129"/>
      <c r="I352" s="129"/>
    </row>
    <row r="353" spans="1:9" ht="12" customHeight="1" x14ac:dyDescent="0.25">
      <c r="A353" s="28"/>
      <c r="B353" s="129" t="s">
        <v>198</v>
      </c>
      <c r="C353" s="129"/>
      <c r="D353" s="129"/>
      <c r="E353" s="129"/>
      <c r="F353" s="129"/>
      <c r="G353" s="129"/>
      <c r="H353" s="129"/>
      <c r="I353" s="129"/>
    </row>
    <row r="354" spans="1:9" ht="25.15" customHeight="1" x14ac:dyDescent="0.25">
      <c r="A354" s="28">
        <v>15</v>
      </c>
      <c r="B354" s="129" t="s">
        <v>199</v>
      </c>
      <c r="C354" s="129"/>
      <c r="D354" s="129"/>
      <c r="E354" s="129"/>
      <c r="F354" s="129"/>
      <c r="G354" s="129"/>
      <c r="H354" s="129"/>
      <c r="I354" s="129"/>
    </row>
    <row r="355" spans="1:9" ht="25.15" customHeight="1" x14ac:dyDescent="0.25">
      <c r="A355" s="28">
        <v>16</v>
      </c>
      <c r="B355" s="129" t="s">
        <v>200</v>
      </c>
      <c r="C355" s="129"/>
      <c r="D355" s="129"/>
      <c r="E355" s="129"/>
      <c r="F355" s="129"/>
      <c r="G355" s="129"/>
      <c r="H355" s="129"/>
      <c r="I355" s="129"/>
    </row>
    <row r="356" spans="1:9" ht="25.15" customHeight="1" x14ac:dyDescent="0.25">
      <c r="A356" s="28">
        <v>17</v>
      </c>
      <c r="B356" s="129" t="s">
        <v>201</v>
      </c>
      <c r="C356" s="129"/>
      <c r="D356" s="129"/>
      <c r="E356" s="129"/>
      <c r="F356" s="129"/>
      <c r="G356" s="129"/>
      <c r="H356" s="129"/>
      <c r="I356" s="129"/>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45316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7" t="s">
        <v>104</v>
      </c>
      <c r="D24" s="127"/>
      <c r="E24" s="127"/>
      <c r="F24" s="127"/>
      <c r="G24" s="127"/>
      <c r="H24" s="127"/>
      <c r="I24" s="127"/>
      <c r="J24" s="127"/>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20"/>
      <c r="F28" s="120"/>
      <c r="G28" s="120"/>
      <c r="H28" s="120"/>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20"/>
      <c r="F31" s="120"/>
      <c r="G31" s="120"/>
      <c r="H31" s="120"/>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20"/>
      <c r="F34" s="120"/>
      <c r="G34" s="120"/>
      <c r="H34" s="120"/>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20"/>
      <c r="F37" s="120"/>
      <c r="G37" s="120"/>
      <c r="H37" s="120"/>
      <c r="I37" s="216"/>
    </row>
    <row r="38" spans="3:19" x14ac:dyDescent="0.25">
      <c r="C38" s="207"/>
      <c r="D38" s="211"/>
      <c r="E38" s="212"/>
      <c r="F38" s="212"/>
      <c r="G38" s="212"/>
      <c r="H38" s="212"/>
      <c r="I38" s="213"/>
    </row>
    <row r="39" spans="3:19" x14ac:dyDescent="0.25">
      <c r="K39" s="29" t="s">
        <v>15</v>
      </c>
      <c r="L39" s="127" t="s">
        <v>128</v>
      </c>
      <c r="M39" s="127"/>
      <c r="N39" s="127"/>
      <c r="O39" s="127"/>
      <c r="P39" s="127"/>
      <c r="Q39" s="127"/>
      <c r="R39" s="127"/>
      <c r="S39" s="127"/>
    </row>
    <row r="42" spans="3:19" x14ac:dyDescent="0.25">
      <c r="K42" s="29" t="s">
        <v>15</v>
      </c>
      <c r="L42" s="127" t="s">
        <v>129</v>
      </c>
      <c r="M42" s="127"/>
      <c r="N42" s="127"/>
      <c r="O42" s="127"/>
      <c r="P42" s="127"/>
      <c r="Q42" s="127"/>
      <c r="R42" s="127"/>
      <c r="S42" s="1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0" t="s">
        <v>105</v>
      </c>
      <c r="D56" s="120"/>
      <c r="E56" s="120"/>
      <c r="F56" s="120"/>
      <c r="G56" s="120"/>
      <c r="H56" s="120"/>
      <c r="I56" s="120"/>
      <c r="J56" s="120"/>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20"/>
      <c r="F66" s="120"/>
      <c r="G66" s="120"/>
      <c r="H66" s="120"/>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20"/>
      <c r="F69" s="120"/>
      <c r="G69" s="120"/>
      <c r="H69" s="120"/>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45316</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7" t="s">
        <v>104</v>
      </c>
      <c r="D24" s="127"/>
      <c r="E24" s="127"/>
      <c r="F24" s="127"/>
      <c r="G24" s="127"/>
      <c r="H24" s="127"/>
      <c r="I24" s="127"/>
      <c r="J24" s="127"/>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0" t="s">
        <v>105</v>
      </c>
      <c r="D56" s="120"/>
      <c r="E56" s="120"/>
      <c r="F56" s="120"/>
      <c r="G56" s="120"/>
      <c r="H56" s="120"/>
      <c r="I56" s="120"/>
      <c r="J56" s="120"/>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45316</v>
      </c>
      <c r="H91" s="205"/>
      <c r="I91" s="205"/>
    </row>
    <row r="92" spans="2:9" x14ac:dyDescent="0.25">
      <c r="G92" s="130"/>
      <c r="H92" s="13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20" t="s">
        <v>82</v>
      </c>
      <c r="B81" s="120"/>
      <c r="C81" s="120"/>
      <c r="D81" s="120"/>
      <c r="E81" s="120"/>
      <c r="F81" s="120"/>
      <c r="G81" s="120"/>
      <c r="H81" s="120"/>
      <c r="I81" s="120"/>
    </row>
    <row r="82" spans="1:9" x14ac:dyDescent="0.25">
      <c r="A82" s="120"/>
      <c r="B82" s="120"/>
      <c r="C82" s="120"/>
      <c r="D82" s="120"/>
      <c r="E82" s="120"/>
      <c r="F82" s="120"/>
      <c r="G82" s="120"/>
      <c r="H82" s="120"/>
      <c r="I82" s="120"/>
    </row>
    <row r="83" spans="1:9" x14ac:dyDescent="0.25">
      <c r="A83" s="120"/>
      <c r="B83" s="120"/>
      <c r="C83" s="120"/>
      <c r="D83" s="120"/>
      <c r="E83" s="120"/>
      <c r="F83" s="120"/>
      <c r="G83" s="120"/>
      <c r="H83" s="120"/>
      <c r="I83" s="120"/>
    </row>
    <row r="84" spans="1:9" x14ac:dyDescent="0.25">
      <c r="A84" s="120"/>
      <c r="B84" s="120"/>
      <c r="C84" s="120"/>
      <c r="D84" s="120"/>
      <c r="E84" s="120"/>
      <c r="F84" s="120"/>
      <c r="G84" s="120"/>
      <c r="H84" s="120"/>
      <c r="I84" s="120"/>
    </row>
    <row r="85" spans="1:9" x14ac:dyDescent="0.25">
      <c r="A85" s="120"/>
      <c r="B85" s="120"/>
      <c r="C85" s="120"/>
      <c r="D85" s="120"/>
      <c r="E85" s="120"/>
      <c r="F85" s="120"/>
      <c r="G85" s="120"/>
      <c r="H85" s="120"/>
      <c r="I85" s="120"/>
    </row>
    <row r="86" spans="1:9" x14ac:dyDescent="0.25">
      <c r="A86" s="120"/>
      <c r="B86" s="120"/>
      <c r="C86" s="120"/>
      <c r="D86" s="120"/>
      <c r="E86" s="120"/>
      <c r="F86" s="120"/>
      <c r="G86" s="120"/>
      <c r="H86" s="120"/>
      <c r="I86" s="120"/>
    </row>
    <row r="87" spans="1:9" x14ac:dyDescent="0.25">
      <c r="A87" s="120"/>
      <c r="B87" s="120"/>
      <c r="C87" s="120"/>
      <c r="D87" s="120"/>
      <c r="E87" s="120"/>
      <c r="F87" s="120"/>
      <c r="G87" s="120"/>
      <c r="H87" s="120"/>
      <c r="I87" s="120"/>
    </row>
    <row r="88" spans="1:9" x14ac:dyDescent="0.25">
      <c r="A88" s="120"/>
      <c r="B88" s="120"/>
      <c r="C88" s="120"/>
      <c r="D88" s="120"/>
      <c r="E88" s="120"/>
      <c r="F88" s="120"/>
      <c r="G88" s="120"/>
      <c r="H88" s="120"/>
      <c r="I88" s="120"/>
    </row>
    <row r="89" spans="1:9" x14ac:dyDescent="0.25">
      <c r="A89" s="120"/>
      <c r="B89" s="120"/>
      <c r="C89" s="120"/>
      <c r="D89" s="120"/>
      <c r="E89" s="120"/>
      <c r="F89" s="120"/>
      <c r="G89" s="120"/>
      <c r="H89" s="120"/>
      <c r="I89" s="120"/>
    </row>
    <row r="90" spans="1:9" x14ac:dyDescent="0.25">
      <c r="A90" s="120"/>
      <c r="B90" s="120"/>
      <c r="C90" s="120"/>
      <c r="D90" s="120"/>
      <c r="E90" s="120"/>
      <c r="F90" s="120"/>
      <c r="G90" s="120"/>
      <c r="H90" s="120"/>
      <c r="I90" s="120"/>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20" t="s">
        <v>82</v>
      </c>
      <c r="B81" s="120"/>
      <c r="C81" s="120"/>
      <c r="D81" s="120"/>
      <c r="E81" s="120"/>
      <c r="F81" s="120"/>
      <c r="G81" s="120"/>
      <c r="H81" s="120"/>
      <c r="I81" s="120"/>
    </row>
    <row r="82" spans="1:9" x14ac:dyDescent="0.25">
      <c r="A82" s="120"/>
      <c r="B82" s="120"/>
      <c r="C82" s="120"/>
      <c r="D82" s="120"/>
      <c r="E82" s="120"/>
      <c r="F82" s="120"/>
      <c r="G82" s="120"/>
      <c r="H82" s="120"/>
      <c r="I82" s="120"/>
    </row>
    <row r="83" spans="1:9" x14ac:dyDescent="0.25">
      <c r="A83" s="120"/>
      <c r="B83" s="120"/>
      <c r="C83" s="120"/>
      <c r="D83" s="120"/>
      <c r="E83" s="120"/>
      <c r="F83" s="120"/>
      <c r="G83" s="120"/>
      <c r="H83" s="120"/>
      <c r="I83" s="120"/>
    </row>
    <row r="84" spans="1:9" x14ac:dyDescent="0.25">
      <c r="A84" s="120"/>
      <c r="B84" s="120"/>
      <c r="C84" s="120"/>
      <c r="D84" s="120"/>
      <c r="E84" s="120"/>
      <c r="F84" s="120"/>
      <c r="G84" s="120"/>
      <c r="H84" s="120"/>
      <c r="I84" s="120"/>
    </row>
    <row r="85" spans="1:9" x14ac:dyDescent="0.25">
      <c r="A85" s="120"/>
      <c r="B85" s="120"/>
      <c r="C85" s="120"/>
      <c r="D85" s="120"/>
      <c r="E85" s="120"/>
      <c r="F85" s="120"/>
      <c r="G85" s="120"/>
      <c r="H85" s="120"/>
      <c r="I85" s="120"/>
    </row>
    <row r="86" spans="1:9" x14ac:dyDescent="0.25">
      <c r="A86" s="120"/>
      <c r="B86" s="120"/>
      <c r="C86" s="120"/>
      <c r="D86" s="120"/>
      <c r="E86" s="120"/>
      <c r="F86" s="120"/>
      <c r="G86" s="120"/>
      <c r="H86" s="120"/>
      <c r="I86" s="120"/>
    </row>
    <row r="87" spans="1:9" x14ac:dyDescent="0.25">
      <c r="A87" s="120"/>
      <c r="B87" s="120"/>
      <c r="C87" s="120"/>
      <c r="D87" s="120"/>
      <c r="E87" s="120"/>
      <c r="F87" s="120"/>
      <c r="G87" s="120"/>
      <c r="H87" s="120"/>
      <c r="I87" s="120"/>
    </row>
    <row r="88" spans="1:9" x14ac:dyDescent="0.25">
      <c r="A88" s="120"/>
      <c r="B88" s="120"/>
      <c r="C88" s="120"/>
      <c r="D88" s="120"/>
      <c r="E88" s="120"/>
      <c r="F88" s="120"/>
      <c r="G88" s="120"/>
      <c r="H88" s="120"/>
      <c r="I88" s="120"/>
    </row>
    <row r="89" spans="1:9" x14ac:dyDescent="0.25">
      <c r="A89" s="120"/>
      <c r="B89" s="120"/>
      <c r="C89" s="120"/>
      <c r="D89" s="120"/>
      <c r="E89" s="120"/>
      <c r="F89" s="120"/>
      <c r="G89" s="120"/>
      <c r="H89" s="120"/>
      <c r="I89" s="120"/>
    </row>
    <row r="90" spans="1:9" x14ac:dyDescent="0.25">
      <c r="A90" s="120"/>
      <c r="B90" s="120"/>
      <c r="C90" s="120"/>
      <c r="D90" s="120"/>
      <c r="E90" s="120"/>
      <c r="F90" s="120"/>
      <c r="G90" s="120"/>
      <c r="H90" s="120"/>
      <c r="I90" s="12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2024-01-25T00:22:53Z</cp:lastPrinted>
  <dcterms:created xsi:type="dcterms:W3CDTF">2021-05-21T05:03:51Z</dcterms:created>
  <dcterms:modified xsi:type="dcterms:W3CDTF">2024-01-25T00:22:53Z</dcterms:modified>
</cp:coreProperties>
</file>