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codeName="ThisWorkbook" hidePivotFieldList="1"/>
  <mc:AlternateContent xmlns:mc="http://schemas.openxmlformats.org/markup-compatibility/2006">
    <mc:Choice Requires="x15">
      <x15ac:absPath xmlns:x15ac="http://schemas.microsoft.com/office/spreadsheetml/2010/11/ac" url="T:\00-Template-Do Not Modify\00-Bridge template\xlsx\"/>
    </mc:Choice>
  </mc:AlternateContent>
  <xr:revisionPtr revIDLastSave="0" documentId="8_{384A9EFC-BA6B-4022-84A3-347B65118BE6}" xr6:coauthVersionLast="47" xr6:coauthVersionMax="47" xr10:uidLastSave="{00000000-0000-0000-0000-000000000000}"/>
  <bookViews>
    <workbookView xWindow="-28920" yWindow="-120" windowWidth="29040" windowHeight="15720" activeTab="2" xr2:uid="{00000000-000D-0000-FFFF-FFFF00000000}"/>
  </bookViews>
  <sheets>
    <sheet name="Cover" sheetId="7" r:id="rId1"/>
    <sheet name="Variables" sheetId="24" state="hidden" r:id="rId2"/>
    <sheet name="Asana Xero Comparision" sheetId="25" r:id="rId3"/>
    <sheet name="INV Compare" sheetId="18" r:id="rId4"/>
    <sheet name="Master" sheetId="19" r:id="rId5"/>
    <sheet name="Workload Raw" sheetId="20" r:id="rId6"/>
  </sheets>
  <definedNames>
    <definedName name="BAS_QuarterEnd">Cover!#REF!</definedName>
    <definedName name="BAS_QuarterStart">Cover!#REF!</definedName>
    <definedName name="ExternalData_1" localSheetId="0" hidden="1">Cover!#REF!</definedName>
    <definedName name="ExternalData_1" localSheetId="4" hidden="1">Master!$B$8:$T$1091</definedName>
    <definedName name="ExternalData_1" localSheetId="5" hidden="1">'Workload Raw'!$B$8:$AD$13124</definedName>
    <definedName name="ExternalData_2" localSheetId="0" hidden="1">Cover!$B$8:$D$17</definedName>
    <definedName name="ExternalData_2" localSheetId="3" hidden="1">'INV Compare'!$B$8:$O$1314</definedName>
    <definedName name="Folder">Variables!$E$8</definedName>
    <definedName name="FolderPath">Variables!$E$5</definedName>
    <definedName name="_xlnm.Print_Area" localSheetId="4">Master!$B$8:$S$24</definedName>
    <definedName name="ReportDate">Variables!$E$8</definedName>
    <definedName name="StartDate">Cover!#REF!</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5" i="24" l="1"/>
  <c r="C6" i="24" s="1"/>
  <c r="C7" i="24" s="1"/>
  <c r="C8" i="24" l="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F4955B4-88A1-4E1E-A0B8-2A4443B25973}" keepAlive="1" name="Query - Asana" description="Connection to the 'Asana' query in the workbook." type="5" refreshedVersion="0" background="1">
    <dbPr connection="Provider=Microsoft.Mashup.OleDb.1;Data Source=$Workbook$;Location=Asana;Extended Properties=&quot;&quot;" command="SELECT * FROM [Asana]"/>
  </connection>
  <connection id="2" xr16:uid="{ACA30AA5-ACAF-4910-B443-5DAADC286773}" keepAlive="1" name="Query - Comparison" description="Connection to the 'Comparison' query in the workbook." type="5" refreshedVersion="8" background="1" saveData="1">
    <dbPr connection="Provider=Microsoft.Mashup.OleDb.1;Data Source=$Workbook$;Location=Comparison;Extended Properties=&quot;&quot;" command="SELECT * FROM [Comparison]"/>
  </connection>
  <connection id="3" xr16:uid="{5940A0E2-D4AB-4AE4-A357-12EDF59ABF39}" keepAlive="1" name="Query - File Dates" description="Connection to the 'File Dates' query in the workbook." type="5" refreshedVersion="8" background="1" saveData="1">
    <dbPr connection="Provider=Microsoft.Mashup.OleDb.1;Data Source=$Workbook$;Location=&quot;File Dates&quot;;Extended Properties=&quot;&quot;" command="SELECT * FROM [File Dates]"/>
  </connection>
  <connection id="4" xr16:uid="{3101103A-8FC7-46AD-A320-8038722242A8}" keepAlive="1" name="Query - Financials" description="Connection to the 'Financials' query in the workbook." type="5" refreshedVersion="8" background="1">
    <dbPr connection="Provider=Microsoft.Mashup.OleDb.1;Data Source=$Workbook$;Location=Financials;Extended Properties=&quot;&quot;" command="SELECT * FROM [Financials]"/>
  </connection>
  <connection id="5" xr16:uid="{E8760E8C-4D37-454A-BD8F-68BA721DECF1}" keepAlive="1" name="Query - fnGetParameter" description="Connection to the 'fnGetParameter' query in the workbook." type="5" refreshedVersion="0" background="1">
    <dbPr connection="Provider=Microsoft.Mashup.OleDb.1;Data Source=$Workbook$;Location=fnGetParameter;Extended Properties=&quot;&quot;" command="SELECT * FROM [fnGetParameter]"/>
  </connection>
  <connection id="6" xr16:uid="{30060460-A89B-4762-A88E-7C552B40D709}" keepAlive="1" name="Query - Last4Weeks" description="Connection to the 'Last4Weeks' query in the workbook." type="5" refreshedVersion="8" background="1" saveData="1">
    <dbPr connection="Provider=Microsoft.Mashup.OleDb.1;Data Source=$Workbook$;Location=Last4Weeks;Extended Properties=&quot;&quot;" command="SELECT * FROM [Last4Weeks]"/>
  </connection>
  <connection id="7" xr16:uid="{41C59F65-C006-4DF7-906C-57C7081F4940}"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8" xr16:uid="{99C20A74-EEE2-4E45-8AE4-30B91B0FD57B}" keepAlive="1" name="Query - Next4Weeks" description="Connection to the 'Next4Weeks' query in the workbook." type="5" refreshedVersion="8" background="1" saveData="1">
    <dbPr connection="Provider=Microsoft.Mashup.OleDb.1;Data Source=$Workbook$;Location=Next4Weeks;Extended Properties=&quot;&quot;" command="SELECT * FROM [Next4Weeks]"/>
  </connection>
  <connection id="9" xr16:uid="{3591F4B5-91B8-475B-9C0F-036F6AA18718}" keepAlive="1" name="Query - Receivable" description="Connection to the 'Receivable' query in the workbook." type="5" refreshedVersion="0" background="1">
    <dbPr connection="Provider=Microsoft.Mashup.OleDb.1;Data Source=$Workbook$;Location=Receivable;Extended Properties=&quot;&quot;" command="SELECT * FROM [Receivable]"/>
  </connection>
  <connection id="10" xr16:uid="{05C595D0-68F6-474A-809E-FE9C8C989525}" keepAlive="1" name="Query - Today" description="Connection to the 'Today' query in the workbook." type="5" refreshedVersion="8" background="1" saveData="1">
    <dbPr connection="Provider=Microsoft.Mashup.OleDb.1;Data Source=$Workbook$;Location=Today;Extended Properties=&quot;&quot;" command="SELECT * FROM [Today]"/>
  </connection>
  <connection id="11" xr16:uid="{08E81918-5098-4F25-AA23-8578EBF1CBB0}" keepAlive="1" name="Query - Workload" description="Connection to the 'Workload' query in the workbook." type="5" refreshedVersion="8" background="1" saveData="1">
    <dbPr connection="Provider=Microsoft.Mashup.OleDb.1;Data Source=$Workbook$;Location=Workload;Extended Properties=&quot;&quot;" command="SELECT * FROM [Workload]"/>
  </connection>
  <connection id="12" xr16:uid="{11BF72FF-9255-48E6-8D52-4BD571B10CBA}" keepAlive="1" name="Query - WorkloadRaw" description="Connection to the 'WorkloadRaw' query in the workbook." type="5" refreshedVersion="8" background="1" saveData="1">
    <dbPr connection="Provider=Microsoft.Mashup.OleDb.1;Data Source=$Workbook$;Location=WorkloadRaw;Extended Properties=&quot;&quot;" command="SELECT * FROM [WorkloadRaw]"/>
  </connection>
</connections>
</file>

<file path=xl/sharedStrings.xml><?xml version="1.0" encoding="utf-8"?>
<sst xmlns="http://purl.oclc.org/ooxml/spreadsheetml/main" count="6169" uniqueCount="3226">
  <si>
    <t>Projects</t>
  </si>
  <si>
    <t>P:\201006-23-27 Schofields Road, Schofields-Simon</t>
  </si>
  <si>
    <t>P:\208189-55-57 Thomas Street, Parramatta</t>
  </si>
  <si>
    <t>P:\201009-589-591 Elizabeth Street, Redfern</t>
  </si>
  <si>
    <t>P:\106126-A-71-71A Queenscliff Road, Queenscliff</t>
  </si>
  <si>
    <t>P:\205082-2-4 Merinda Street and 24-26 Mindarie Street, Lane Cove North</t>
  </si>
  <si>
    <t>P:\212321-30 Kerr Parade, Auburn</t>
  </si>
  <si>
    <t>P:\210265-50-52 Lethbridge Street, Penrith</t>
  </si>
  <si>
    <t>P:\210268-35 Carinya Road, Blacktown</t>
  </si>
  <si>
    <t>P:\211281-63 Carter Street, Cammeray-Simon</t>
  </si>
  <si>
    <t>P:\106125-A-5-7 Northumberland Road, Auburn</t>
  </si>
  <si>
    <t>P:\007094-A-373 Crown Street, Wollongong-28467</t>
  </si>
  <si>
    <t>P:\301020-G14, Marketown Shopping Centre, 23 Steel Street, Newcastle West</t>
  </si>
  <si>
    <t>P:\209210-58 Smith Street, Marrickville</t>
  </si>
  <si>
    <t>P:\301018-Unit 3, 1-5 West Street, Croydon</t>
  </si>
  <si>
    <t>P:\211280-68 Anzac Street, Chullora</t>
  </si>
  <si>
    <t>P:\301016-73-75 Parramatta Road, Camperdown</t>
  </si>
  <si>
    <t>P:\301015-Shop 3015, Westfield Kotara, Northcott Drive, Kotara</t>
  </si>
  <si>
    <t>P:\301014-109 Maxwell Street, South Penrith</t>
  </si>
  <si>
    <t>P:\206130-129 Arthur Street, Homebush West</t>
  </si>
  <si>
    <t>P:\301011-Retail 03, The Queen Auburn, 59A Queen Street, Auburn</t>
  </si>
  <si>
    <t>P:\301009-42-50 Rowe Street, Eastwood</t>
  </si>
  <si>
    <t>P:\211290-T101, L1, 88 Christie Street, St Leonards</t>
  </si>
  <si>
    <t>P:\301007-869 George Street, Ultimo</t>
  </si>
  <si>
    <t>P:\206118-Shop 8, 180 South Creek Road, Wheeler Heights</t>
  </si>
  <si>
    <t>P:\301005-Unit 3, 103 Derby Street, Silverwater</t>
  </si>
  <si>
    <t>P:\301004-2 Barrack Street, Sydney</t>
  </si>
  <si>
    <t>P:\301003-Shop 1, 14 Gadigal Avenue, Waterloo</t>
  </si>
  <si>
    <t>P:\211289-L1, 110-112 Church Street, Parramatta</t>
  </si>
  <si>
    <t>P:\301001-30 Alfred Street, Milsons Point</t>
  </si>
  <si>
    <t>P:\212336-Shop 3, Village Green, 22-24 Kenthurst Road, Dural</t>
  </si>
  <si>
    <t>P:\212335-421 Elizabeth Street, Surry Hills</t>
  </si>
  <si>
    <t>P:\212334-Allure Healthcare, Shop 1, 43 Belmore Street, Burwood</t>
  </si>
  <si>
    <t>P:\212333-Piccolo Me, T12, 158-164 Hawkesbury Road, Westmead</t>
  </si>
  <si>
    <t>301008</t>
  </si>
  <si>
    <t>P:\212314-T5, UNSW Quadrangle Building, E15 College Road, Kensington</t>
  </si>
  <si>
    <t>212336</t>
  </si>
  <si>
    <t>P:\212331-K4, UNSW Quadrangle Building, E15 College Road, Kensington</t>
  </si>
  <si>
    <t>212335</t>
  </si>
  <si>
    <t>212334</t>
  </si>
  <si>
    <t>P:\212329-2-4 Cambridge Street, Epping</t>
  </si>
  <si>
    <t>212333</t>
  </si>
  <si>
    <t>P:\212328-360 Eastern Valley Way, Chatswood</t>
  </si>
  <si>
    <t>212332</t>
  </si>
  <si>
    <t>P:\212327-Shop 3, 570 Canterbury Road, Campsie</t>
  </si>
  <si>
    <t>212331</t>
  </si>
  <si>
    <t>P:\203048-3 Cooraban Road, Milperra</t>
  </si>
  <si>
    <t>212330</t>
  </si>
  <si>
    <t>212329</t>
  </si>
  <si>
    <t>212328</t>
  </si>
  <si>
    <t>P:\212324-T2075, Stockland Merrylands, 1 Pitt Street, Merrylands</t>
  </si>
  <si>
    <t>212327</t>
  </si>
  <si>
    <t>P:\205085-Rene's Pizza, 81-95 Main Street, Blacktown</t>
  </si>
  <si>
    <t>212326</t>
  </si>
  <si>
    <t>P:\212322-Shop 1272, L3, Warringah Mall, 145 Old Pittwater Road, Brookvale</t>
  </si>
  <si>
    <t>212325</t>
  </si>
  <si>
    <t>212324</t>
  </si>
  <si>
    <t>P:\212320-34 Macarthur Street, Parramatta</t>
  </si>
  <si>
    <t>212323</t>
  </si>
  <si>
    <t>P:\208198-Leaf Cafe, Shop 11, Pennant Hills Market place, 4-10 Hillcrest Road, Pennant Hills</t>
  </si>
  <si>
    <t>P:\212318-Shop 4, Burwood Grand, 47 Belmore Street, Burwood</t>
  </si>
  <si>
    <t>212321</t>
  </si>
  <si>
    <t>P:\212317-Wenona School, 176 Walker Street, North Sydney</t>
  </si>
  <si>
    <t>212320</t>
  </si>
  <si>
    <t>P:\212316-314 Liverpool Road, Ashfield</t>
  </si>
  <si>
    <t>212319</t>
  </si>
  <si>
    <t>P:\212315-QA Sessions for Intelle</t>
  </si>
  <si>
    <t>212318</t>
  </si>
  <si>
    <t>212317</t>
  </si>
  <si>
    <t>P:\212313-42 Griffith Street, Charlestown</t>
  </si>
  <si>
    <t>212316</t>
  </si>
  <si>
    <t>212315</t>
  </si>
  <si>
    <t>P:\205093-The Hubour, 77 Macquarie Street, Sydney</t>
  </si>
  <si>
    <t>212314</t>
  </si>
  <si>
    <t>212313</t>
  </si>
  <si>
    <t>P:\211309-41-43 Thomson Street, Kiama</t>
  </si>
  <si>
    <t>212312</t>
  </si>
  <si>
    <t>P:\211308-Oh! Bento, Shop 2, 5 Blue Street, North Sydney</t>
  </si>
  <si>
    <t>211311</t>
  </si>
  <si>
    <t>P:\209225-Shop 7, Unity Place Burwood, 47 Belmore Street, Burwood</t>
  </si>
  <si>
    <t>211310</t>
  </si>
  <si>
    <t>P:\007092-H-16 Charles Street, Carlingford</t>
  </si>
  <si>
    <t>211309</t>
  </si>
  <si>
    <t>P:\211283-S3, 460 Elizabeth Street, Surry Hills</t>
  </si>
  <si>
    <t>211308</t>
  </si>
  <si>
    <t>P:\209223-103 Church Street, Lidcombe</t>
  </si>
  <si>
    <t>211307</t>
  </si>
  <si>
    <t>P:\211303-99A Railway Terrace, Schofields</t>
  </si>
  <si>
    <t>211306</t>
  </si>
  <si>
    <t>P:\211302-L8, 161 Arthur Street, Homebush West</t>
  </si>
  <si>
    <t>211305</t>
  </si>
  <si>
    <t>211304</t>
  </si>
  <si>
    <t>P:\211300-GP Clinic, 227 Railway Parade, Cabramatta</t>
  </si>
  <si>
    <t>211303</t>
  </si>
  <si>
    <t>P:\211299-Frenchies, T4, 61-71 Mentmore Avenue, Rosebery</t>
  </si>
  <si>
    <t>211302</t>
  </si>
  <si>
    <t>211301</t>
  </si>
  <si>
    <t>P:\211297-Ommo Ommo, T203, 13-17 Lachlan Street, Waterloo</t>
  </si>
  <si>
    <t>211300</t>
  </si>
  <si>
    <t>P:\211296-Shop 1a, 248 Coward Street, Mascot</t>
  </si>
  <si>
    <t>211299</t>
  </si>
  <si>
    <t>P:\207146-18 Todd Street, Merrylands West</t>
  </si>
  <si>
    <t>211298</t>
  </si>
  <si>
    <t>P:\211294-80 Melbourne Street, East Maitland</t>
  </si>
  <si>
    <t>211297</t>
  </si>
  <si>
    <t>P:\211293-396 Military Road, Cremorne</t>
  </si>
  <si>
    <t>211296</t>
  </si>
  <si>
    <t>P:\211292-Royal Clinic, 17B Tennyson Road, Mortlake</t>
  </si>
  <si>
    <t>211295</t>
  </si>
  <si>
    <t>P:\211291-T4, 12-22 Langston Place, Epping</t>
  </si>
  <si>
    <t>211294</t>
  </si>
  <si>
    <t>211293</t>
  </si>
  <si>
    <t>211292</t>
  </si>
  <si>
    <t>P:\211288-Childcare Centre, 1-3 Ryan Street, Dundas Valley</t>
  </si>
  <si>
    <t>211291</t>
  </si>
  <si>
    <t>P:\211287-Burwood Boxing, 2-8 Burwood Road, Burwood Heights</t>
  </si>
  <si>
    <t>211290</t>
  </si>
  <si>
    <t>P:\211273-42 John Street, Cabramatta</t>
  </si>
  <si>
    <t>211289</t>
  </si>
  <si>
    <t>P:\211285-Unit 9, 2 Money Close, Rouse Hill</t>
  </si>
  <si>
    <t>211288</t>
  </si>
  <si>
    <t>P:\211284-Tech City, T19, Carmel Village, Mount Carmel Drive, Box Hill</t>
  </si>
  <si>
    <t>211287</t>
  </si>
  <si>
    <t>211286</t>
  </si>
  <si>
    <t>P:\107148-R-Wekitchen, 19 Porter Street, Ryde</t>
  </si>
  <si>
    <t>211285</t>
  </si>
  <si>
    <t>211284</t>
  </si>
  <si>
    <t>211283</t>
  </si>
  <si>
    <t>P:\210267-263 George Street, Sydney</t>
  </si>
  <si>
    <t>211282</t>
  </si>
  <si>
    <t>P:\211278-AT MEX, Shop 13, Rosemeadow Marketplace, Thomas Rose Drive, Rosemeadow</t>
  </si>
  <si>
    <t>211281</t>
  </si>
  <si>
    <t>P:\211277-AT MEX, Shop 038, Stockland Wetherill Park shopping centre, 561-583 Polding Street, Wetherill Park</t>
  </si>
  <si>
    <t>211280</t>
  </si>
  <si>
    <t>P:\210269-Burger Point &amp; Flappy's, T24, 2115-2131 Castlereagh Road, Penrith</t>
  </si>
  <si>
    <t>211279</t>
  </si>
  <si>
    <t>211278</t>
  </si>
  <si>
    <t>P:\211274-Yummy Street Food, Shop B &amp; C, 135 Burwood Road, Burwood</t>
  </si>
  <si>
    <t>211277</t>
  </si>
  <si>
    <t>211276</t>
  </si>
  <si>
    <t>P:\211272-Shop 13, 101 Waterloo Road, Macquarie Park</t>
  </si>
  <si>
    <t>211275</t>
  </si>
  <si>
    <t>P:\211271-55A Parriwi Road, Mosman</t>
  </si>
  <si>
    <t>211274</t>
  </si>
  <si>
    <t>P:\210256-Smiling Dumpling, R103, Level 1, Westfield Penrith, 585 High Street, Penrith</t>
  </si>
  <si>
    <t>211273</t>
  </si>
  <si>
    <t>211272</t>
  </si>
  <si>
    <t>211271</t>
  </si>
  <si>
    <t>210270</t>
  </si>
  <si>
    <t>P:\210266-Thai Thae, Shop R102, Westfield Penrith, 585 High Street, Penrith</t>
  </si>
  <si>
    <t>210269</t>
  </si>
  <si>
    <t>210268</t>
  </si>
  <si>
    <t>P:\202034-152 Henry Lawson Avenue, Werrington County</t>
  </si>
  <si>
    <t>210267</t>
  </si>
  <si>
    <t>P:\208168-Shop TR11, Darling Quarter, 1-25 Harbour Street, Sydney</t>
  </si>
  <si>
    <t>210266</t>
  </si>
  <si>
    <t>210265</t>
  </si>
  <si>
    <t>P:\210261-Childcare Centre, 35D Sefton Road, Thornleigh</t>
  </si>
  <si>
    <t>210264</t>
  </si>
  <si>
    <t>P:\210260-RDM Pizza, Lot 19, Central Hills Drive, Gregory Hills</t>
  </si>
  <si>
    <t>210263</t>
  </si>
  <si>
    <t>P:\210259-Chinese Herbal &amp; Massage Centre, 167 Forest Road, Hurstville</t>
  </si>
  <si>
    <t>210262</t>
  </si>
  <si>
    <t>P:\207133-8 Dumaresq Street, Campbelltown-Simon</t>
  </si>
  <si>
    <t>210261</t>
  </si>
  <si>
    <t>P:\208188-Childcare Centre, Tenancy 131, Glenorie Shopping Village, 930 Old Northern Road, Glenorie</t>
  </si>
  <si>
    <t>210260</t>
  </si>
  <si>
    <t>210259</t>
  </si>
  <si>
    <t>P:\210255-Unit 4, 118-122 Rowe Street, Eastwood</t>
  </si>
  <si>
    <t>210258</t>
  </si>
  <si>
    <t>P:\210254-178-188 Pennant Street, North Parramatta</t>
  </si>
  <si>
    <t>210257</t>
  </si>
  <si>
    <t>P:\210253-1919 Lanzhou Beef Noodle, Shop 1067, Westfield Miranda, 600 Kingsway, Miranda</t>
  </si>
  <si>
    <t>210256</t>
  </si>
  <si>
    <t>P:\210252-Burger Point, Tenancy CQJ.01, 176 George Street, Sydney</t>
  </si>
  <si>
    <t>210255</t>
  </si>
  <si>
    <t>P:\111231-R-Shop 8, 45 Rawson Street, Auburn</t>
  </si>
  <si>
    <t>210254</t>
  </si>
  <si>
    <t>P:\210250-Kurrajong Hotel, 106-108 Swanson Street, Erskineville</t>
  </si>
  <si>
    <t>210253</t>
  </si>
  <si>
    <t>P:\210243-Level 5, 100 Murray Street, Pyrmont</t>
  </si>
  <si>
    <t>210252</t>
  </si>
  <si>
    <t>P:\210248-146-148 Harris Street, Pyrmont</t>
  </si>
  <si>
    <t>210251</t>
  </si>
  <si>
    <t>P:\210247-2-4 McCourt Street, Wiley Park</t>
  </si>
  <si>
    <t>210250</t>
  </si>
  <si>
    <t>P:\210246-1917 Lanzhou Beef Noodle, Tenancy FC13, Westfield Hornsby, 236 Pacific Highway, Hornsby</t>
  </si>
  <si>
    <t>210249</t>
  </si>
  <si>
    <t>P:\205110-Pearl Nails, Tenancy 15, 158-164 Hawkesbury Road, Westmead</t>
  </si>
  <si>
    <t>210248</t>
  </si>
  <si>
    <t>P:\204077-Viet House Rolls, Tenancy 11, 158-164 Hawkesbury Road, Westmead</t>
  </si>
  <si>
    <t>210247</t>
  </si>
  <si>
    <t>210246</t>
  </si>
  <si>
    <t>P:\210242-147-151 Parramatta Road, Auburn</t>
  </si>
  <si>
    <t>210245</t>
  </si>
  <si>
    <t>210244</t>
  </si>
  <si>
    <t>P:\209240-Urban Jungle, Shop 43, Rhodes Waterside Shopping Centre, 1 Rider Boulevard, Rhodes</t>
  </si>
  <si>
    <t>210243</t>
  </si>
  <si>
    <t>P:\208185-Tenancy 12, The Ponds Shopping Centre, Riverbank Drive, The Ponds</t>
  </si>
  <si>
    <t>210242</t>
  </si>
  <si>
    <t>P:\209214-Kids Cafe, Shop MM204, Carlingford Court, 801 Pennant Hills Road, Carlingford</t>
  </si>
  <si>
    <t>210241</t>
  </si>
  <si>
    <t>P:\209237-Shop K105, Dapto Mall, Corner Princes Highway &amp; Moombara Street, Dapto</t>
  </si>
  <si>
    <t>209240</t>
  </si>
  <si>
    <t>P:\208201-CabraVale Diggers Club, 1 Bartley Street, Canley Vale</t>
  </si>
  <si>
    <t>209239</t>
  </si>
  <si>
    <t>209238</t>
  </si>
  <si>
    <t>P:\209234-Chatime &amp; Goobne, Tenancy 8, Darling Quarter, 1 Harbour Street, Sydney</t>
  </si>
  <si>
    <t>209237</t>
  </si>
  <si>
    <t>P:\209224-Panda, Shop 146B, Birkenhead Point Shopping Centre, 19 Roseby Street, Drummoyne</t>
  </si>
  <si>
    <t>209236</t>
  </si>
  <si>
    <t>P:\207137-16 The Strand, Dee Why</t>
  </si>
  <si>
    <t>209235</t>
  </si>
  <si>
    <t>P:\207155-87 Willarong Road, Caringbah</t>
  </si>
  <si>
    <t>209234</t>
  </si>
  <si>
    <t>P:\203040-ACT Police Station Heat Pump Design</t>
  </si>
  <si>
    <t>209233</t>
  </si>
  <si>
    <t>P:\209229-Sun's Asian Kitchen, 143 Maitland Road, Mayfield</t>
  </si>
  <si>
    <t>209232</t>
  </si>
  <si>
    <t>209231</t>
  </si>
  <si>
    <t>P:\209227-Shop 3, 22 George Street, Leichhardt</t>
  </si>
  <si>
    <t>209230</t>
  </si>
  <si>
    <t>P:\208206-Shop 2 &amp; 3, 78-82 Burwood Road, Burwood</t>
  </si>
  <si>
    <t>209229</t>
  </si>
  <si>
    <t>209228</t>
  </si>
  <si>
    <t>209227</t>
  </si>
  <si>
    <t>209226</t>
  </si>
  <si>
    <t>209225</t>
  </si>
  <si>
    <t>P:\209221-Shop 1, 571 Military Road, Mosman</t>
  </si>
  <si>
    <t>209224</t>
  </si>
  <si>
    <t>P:\209220-Baodao, Shop 8, 376 Victoria Avenue, Chatswood</t>
  </si>
  <si>
    <t>209223</t>
  </si>
  <si>
    <t>P:\209219-370 Bay Street, Brighton Le-Sands</t>
  </si>
  <si>
    <t>209222</t>
  </si>
  <si>
    <t>P:\209218-Suite 108 &amp; 109, Level 1, 31 Market Street, Sydney</t>
  </si>
  <si>
    <t>209221</t>
  </si>
  <si>
    <t>P:\209217-Nepean Health Hub, Parker Street And Barber Avenue, Kingswood</t>
  </si>
  <si>
    <t>209220</t>
  </si>
  <si>
    <t>P:\209216-32 Mary Street, Northmead</t>
  </si>
  <si>
    <t>209219</t>
  </si>
  <si>
    <t>P:\209215-Shop L01 FC01, Cairns Central, 1-21 McLeon Street, Cairns City, QLD</t>
  </si>
  <si>
    <t>209218</t>
  </si>
  <si>
    <t>209217</t>
  </si>
  <si>
    <t>P:\109197-A-26-36, 35 Northumberland Road, Auburn-Simon</t>
  </si>
  <si>
    <t>209216</t>
  </si>
  <si>
    <t>P:\209212-Shop 1A, 710-722 George Street, Sydney</t>
  </si>
  <si>
    <t>209215</t>
  </si>
  <si>
    <t>P:\209211-Shop 1130, Westfield Warringah Mall, 145 Condamine Street, Brookvale</t>
  </si>
  <si>
    <t>209214</t>
  </si>
  <si>
    <t>209213</t>
  </si>
  <si>
    <t>209212</t>
  </si>
  <si>
    <t>209211</t>
  </si>
  <si>
    <t>P:\209207-Shop 6, Carmel Village, Mount Carmel Drive, Box Hill</t>
  </si>
  <si>
    <t>209210</t>
  </si>
  <si>
    <t>209209</t>
  </si>
  <si>
    <t>209208</t>
  </si>
  <si>
    <t>P:\208204-Tenancy 23A, Norwest Marketown, 4 Century Circuit, Norwest</t>
  </si>
  <si>
    <t>209207</t>
  </si>
  <si>
    <t>P:\207152-Soup Zen, 336 Victoria Avenue, Chatswood</t>
  </si>
  <si>
    <t>208206</t>
  </si>
  <si>
    <t>P:\208202-Shop CQT.09, Lendlease Circular Quay Tower, 180 George Street, Sydney</t>
  </si>
  <si>
    <t>208205</t>
  </si>
  <si>
    <t>208204</t>
  </si>
  <si>
    <t>P:\204076-Lot 12B &amp; 13D, 38 Pelican Road, Schofields</t>
  </si>
  <si>
    <t>208203</t>
  </si>
  <si>
    <t>P:\208199-Shop 2, 489 Old South Head Road, Rose Bay</t>
  </si>
  <si>
    <t>208202</t>
  </si>
  <si>
    <t>208201</t>
  </si>
  <si>
    <t>208200</t>
  </si>
  <si>
    <t>P:\208196-Shop 10 and 11, Eastwood Shopping Centre, 152-160 Rowe Street, Eastwood</t>
  </si>
  <si>
    <t>208199</t>
  </si>
  <si>
    <t>208198</t>
  </si>
  <si>
    <t>208197</t>
  </si>
  <si>
    <t>P:\208194-Meet Fresh, Tenancy 9 &amp; 10, Darling Square, 35 Tumbalong Boulevard, Haymarket</t>
  </si>
  <si>
    <t>208196</t>
  </si>
  <si>
    <t>P:\208193-Unit 1 and 2, 13 Kirketon Road, Darlinghurst</t>
  </si>
  <si>
    <t>208195</t>
  </si>
  <si>
    <t>P:\208192-Tenancy 3028, Westpoint Shopping Centre, 17 Patrick Street, Blacktown</t>
  </si>
  <si>
    <t>208194</t>
  </si>
  <si>
    <t>P:\208187-6 Brumby Street, Seven Hills</t>
  </si>
  <si>
    <t>208193</t>
  </si>
  <si>
    <t>208192</t>
  </si>
  <si>
    <t>208191</t>
  </si>
  <si>
    <t>208190</t>
  </si>
  <si>
    <t>208189</t>
  </si>
  <si>
    <t>P:\207139-Suite 4, 12-18 Tryon Road, Lindfield</t>
  </si>
  <si>
    <t>208188</t>
  </si>
  <si>
    <t>208187</t>
  </si>
  <si>
    <t>P:\208184-93-95 Haldon Street, Lakemba</t>
  </si>
  <si>
    <t>208186</t>
  </si>
  <si>
    <t>P:\208183-Shop 1, 6 Footbridge Boulevard, Wentworth Point</t>
  </si>
  <si>
    <t>208185</t>
  </si>
  <si>
    <t>P:\208182-52 The Boulevarde, Strathfield</t>
  </si>
  <si>
    <t>208184</t>
  </si>
  <si>
    <t>P:\109180-C-Childcare Centre, 98 Old Northern Road, Baulkham Hills</t>
  </si>
  <si>
    <t>208183</t>
  </si>
  <si>
    <t>P:\208180-Meshki, 730 Botany Road, Mascot</t>
  </si>
  <si>
    <t>208182</t>
  </si>
  <si>
    <t>P:\208179-Shop 3503, Macquarie Centre, Herring Road &amp; Waterloo Road, Macquarie Park</t>
  </si>
  <si>
    <t>208181</t>
  </si>
  <si>
    <t>208180</t>
  </si>
  <si>
    <t>P:\208177-G20, 580 Princes Highway, Kirrawee</t>
  </si>
  <si>
    <t>208179</t>
  </si>
  <si>
    <t>P:\208176-Ground Level, 60 Station Street, Parramatta</t>
  </si>
  <si>
    <t>208178</t>
  </si>
  <si>
    <t>P:\208175-Level 22, 111 Pacific Highway, North Sydney</t>
  </si>
  <si>
    <t>208177</t>
  </si>
  <si>
    <t>208176</t>
  </si>
  <si>
    <t>P:\208173-91 Park Road, Homebush</t>
  </si>
  <si>
    <t>208175</t>
  </si>
  <si>
    <t>P:\112248-A-1-3 Irwin Place &amp; 5-7 Bransgrove Street, Wentworthville</t>
  </si>
  <si>
    <t>208174</t>
  </si>
  <si>
    <t>P:\208171-Tenancy 1.41, Bay Central, 461 Captain Cook Drive, Woolooware</t>
  </si>
  <si>
    <t>208173</t>
  </si>
  <si>
    <t>P:\203054-Refine Health Clinic, Unit C69, 24-32 Lexington Drive, Bella Vista</t>
  </si>
  <si>
    <t>208172</t>
  </si>
  <si>
    <t>P:\208169-Tenancy 11, Level 3, Tower A, North Shore Health Hub, 7 Westbourne Street, St Leonards</t>
  </si>
  <si>
    <t>208171</t>
  </si>
  <si>
    <t>208170</t>
  </si>
  <si>
    <t>P:\207167-Alcatraz Bar, 74-76 Pyrmont Bridge Road, Annandale</t>
  </si>
  <si>
    <t>208169</t>
  </si>
  <si>
    <t>P:\207166-8 Ash Street, Blacktown</t>
  </si>
  <si>
    <t>208168</t>
  </si>
  <si>
    <t>P:\207165-Warming Rice Noodle, G04, 65 Cooyong Street, Braddon, ACT</t>
  </si>
  <si>
    <t>207167</t>
  </si>
  <si>
    <t>P:\110211-R-Shop 1, 118 Alfred Street, Milsons Point</t>
  </si>
  <si>
    <t>207166</t>
  </si>
  <si>
    <t>P:\207163-City Cave, Tenancy 8, 12-22 Langston Place, Epping</t>
  </si>
  <si>
    <t>207165</t>
  </si>
  <si>
    <t>P:\207162-2-6 Chatham Road, West Ryde</t>
  </si>
  <si>
    <t>207164</t>
  </si>
  <si>
    <t>P:\207161-46 Brookhollow Avenue, Baulkham Hills</t>
  </si>
  <si>
    <t>207163</t>
  </si>
  <si>
    <t>P:\207160-The Brightside Cafe, Mona Vale Surf Lifesaving Club, Surfview Road, Mona Vale</t>
  </si>
  <si>
    <t>207162</t>
  </si>
  <si>
    <t>P:\206122-The Basin, Mona Vale Surf Lifesaving Club, Surfview Road, Mona Vale</t>
  </si>
  <si>
    <t>207161</t>
  </si>
  <si>
    <t>P:\207158-Hawke's Brewery &amp; Bar, 8-12 Sydney Street, Marrickville</t>
  </si>
  <si>
    <t>207160</t>
  </si>
  <si>
    <t>P:\207157-Suite 7.02, 124 Walker Street, North Sydney</t>
  </si>
  <si>
    <t>207159</t>
  </si>
  <si>
    <t>P:\207156-Level 1, 120 Sussex Street, Sydney</t>
  </si>
  <si>
    <t>207158</t>
  </si>
  <si>
    <t>207157</t>
  </si>
  <si>
    <t>P:\207154-Ground floor, 255 Castlereagh Street, Sydney</t>
  </si>
  <si>
    <t>207156</t>
  </si>
  <si>
    <t>P:\207153-Shop CQJ.02, Lendlease circular quay tower, 180 George Street, Sydney</t>
  </si>
  <si>
    <t>207155</t>
  </si>
  <si>
    <t>207154</t>
  </si>
  <si>
    <t>P:\207151-Shop 1012, Westfield Liverpool ,Macquarie Street, Liverpool</t>
  </si>
  <si>
    <t>207153</t>
  </si>
  <si>
    <t>P:\207150-Tenancy 2A, Level 2, 507 Kent Street, Sydney</t>
  </si>
  <si>
    <t>207152</t>
  </si>
  <si>
    <t>P:\202022-R-7A, 47 Third Avenue, Blacktown</t>
  </si>
  <si>
    <t>207151</t>
  </si>
  <si>
    <t>P:\207148-Shop B02, 345B Sussex Street, Sydney</t>
  </si>
  <si>
    <t>207150</t>
  </si>
  <si>
    <t>P:\207147-Shop 3031, Westpoint Blacktown, 17 Patrick Street, Blacktown</t>
  </si>
  <si>
    <t>207149</t>
  </si>
  <si>
    <t>207148</t>
  </si>
  <si>
    <t>P:\207145-5-9 Eden street and 39 Burrows Street, Arncliffe</t>
  </si>
  <si>
    <t>207147</t>
  </si>
  <si>
    <t>P:\207144-138-144 Willarong Road, Caringbah</t>
  </si>
  <si>
    <t>207146</t>
  </si>
  <si>
    <t>P:\207143-1170-1176 Botany Road, Botany</t>
  </si>
  <si>
    <t>207145</t>
  </si>
  <si>
    <t>P:\207142-311-313 Hoxton Park Road, Cartwright</t>
  </si>
  <si>
    <t>207144</t>
  </si>
  <si>
    <t>P:\207141-Tenancy SP316, Bankstown Central, North Terrace, Bankstown</t>
  </si>
  <si>
    <t>207143</t>
  </si>
  <si>
    <t>P:\207140-2A-6 Bayview Avenue, The Entrance</t>
  </si>
  <si>
    <t>207142</t>
  </si>
  <si>
    <t>207141</t>
  </si>
  <si>
    <t>P:\201019-Shop 1 &amp; 2, 1 Rooty Hill Road North, Rooty Hill</t>
  </si>
  <si>
    <t>207140</t>
  </si>
  <si>
    <t>207139</t>
  </si>
  <si>
    <t>P:\204070-Shop 5A&amp;6A, 421 Sussex Street, Haymarket</t>
  </si>
  <si>
    <t>207138</t>
  </si>
  <si>
    <t>P:\207035-Level 2, Saint Andrews House, 464-480 Kent Street, Sydney</t>
  </si>
  <si>
    <t>207137</t>
  </si>
  <si>
    <t>P:\207134-Shop R002, 301-303 Botany Road, Zetland</t>
  </si>
  <si>
    <t>207136</t>
  </si>
  <si>
    <t>207135</t>
  </si>
  <si>
    <t>P:\207132-Shop R036, Plumpton Marketplace, 260 Jersey Road, Plumpton</t>
  </si>
  <si>
    <t>207134</t>
  </si>
  <si>
    <t>P:\206131-18 Pitt Street, Mortdale</t>
  </si>
  <si>
    <t>207133</t>
  </si>
  <si>
    <t>207132</t>
  </si>
  <si>
    <t>P:\203049-Medical Centre, 33 Mount Druitt Road, Mount Druitt</t>
  </si>
  <si>
    <t>206131</t>
  </si>
  <si>
    <t>P:\206128-Hot Pot Shop, Shop 9, Burwood Grand, 47 Belmore Street, Burwood</t>
  </si>
  <si>
    <t>206130</t>
  </si>
  <si>
    <t>206129</t>
  </si>
  <si>
    <t>P:\206126-Level 1, Shop 1012, Westfield Liverpool, Macquarie Street, Liverpool</t>
  </si>
  <si>
    <t>206128</t>
  </si>
  <si>
    <t>P:\206125-Newmarket Randwick, 162 Barker Street, Randwick</t>
  </si>
  <si>
    <t>206127</t>
  </si>
  <si>
    <t>P:\206124-Shop 1, 6F Cowper Wharf Roadway, Woolloomooloo</t>
  </si>
  <si>
    <t>206126</t>
  </si>
  <si>
    <t>206125</t>
  </si>
  <si>
    <t>206124</t>
  </si>
  <si>
    <t>P:\102022-S-Package 9-Blaxland PS, Kurmond PS, Richmond North PS, Warrimoo PS, Blaxland East PS, Grose View PS, Blaxland HS</t>
  </si>
  <si>
    <t>206123</t>
  </si>
  <si>
    <t>206122</t>
  </si>
  <si>
    <t>P:\102021-S-Package 6-Gladesville PS, Granville PS, Cammeraygal HS</t>
  </si>
  <si>
    <t>206121</t>
  </si>
  <si>
    <t>206120</t>
  </si>
  <si>
    <t>P:\102020-S-Package 5-Mortlake PS, Bligh Park PS, Newtown HS of Performing Arts</t>
  </si>
  <si>
    <t>206119</t>
  </si>
  <si>
    <t>206118</t>
  </si>
  <si>
    <t>206117</t>
  </si>
  <si>
    <t>206116</t>
  </si>
  <si>
    <t>P:\206115-234-236 Cumberland Road, Auburn</t>
  </si>
  <si>
    <t>206115</t>
  </si>
  <si>
    <t>P:\205114-Shop 21A, 11 Deane Street, Burwood</t>
  </si>
  <si>
    <t>205114</t>
  </si>
  <si>
    <t>P:\205113-14 Blaxland Road, Campbelltown</t>
  </si>
  <si>
    <t>205113</t>
  </si>
  <si>
    <t>P:\205112-Shop 2, 570-580 Canterbury Road, Campsie</t>
  </si>
  <si>
    <t>205112</t>
  </si>
  <si>
    <t>P:\106103-A-30 Castlereagh Street, Liverpool</t>
  </si>
  <si>
    <t>205111</t>
  </si>
  <si>
    <t>205110</t>
  </si>
  <si>
    <t>P:\205109-15-19 Pinnacle Street, Miranda</t>
  </si>
  <si>
    <t>205109</t>
  </si>
  <si>
    <t>P:\205108-26-32 Iolanthe Street, Campbelltown</t>
  </si>
  <si>
    <t>205108</t>
  </si>
  <si>
    <t>P:\205107-7-9 Balmoral Street, Blacktown</t>
  </si>
  <si>
    <t>205107</t>
  </si>
  <si>
    <t>P:\205106-4A, 6, 6A, 8 &amp; 10 Maclaurin Parade, Roseville</t>
  </si>
  <si>
    <t>205106</t>
  </si>
  <si>
    <t>P:\205105-Bupa, Level 6, 60 Station Street, Parramatta</t>
  </si>
  <si>
    <t>205105</t>
  </si>
  <si>
    <t>P:\205104-Mr Buffalo BBQ, Shop 2, 47 Belmore Street, Burwood</t>
  </si>
  <si>
    <t>205104</t>
  </si>
  <si>
    <t>P:\205103-Emoji Bubble Tea Shop, Shop 3, 47-51 Crown Street, Wollongong</t>
  </si>
  <si>
    <t>205103</t>
  </si>
  <si>
    <t>P:\205102-G23, 320 Annangrove Road, Rouse Hill</t>
  </si>
  <si>
    <t>205102</t>
  </si>
  <si>
    <t>P:\205101-95 Wigram Street, Harris Park</t>
  </si>
  <si>
    <t>205101</t>
  </si>
  <si>
    <t>P:\205100-K17 Level 1, 121-133 Burwood Road, Burwood</t>
  </si>
  <si>
    <t>205100</t>
  </si>
  <si>
    <t>P:\205099-2 Massey Street, Gladesville</t>
  </si>
  <si>
    <t>205099</t>
  </si>
  <si>
    <t>205098</t>
  </si>
  <si>
    <t>205097</t>
  </si>
  <si>
    <t>P:\112251-A-10 Belinda Place, Mays Hill</t>
  </si>
  <si>
    <t>205096</t>
  </si>
  <si>
    <t>205095</t>
  </si>
  <si>
    <t>P:\205094-The Gong View Café, Lot 7, 88 Keira Street, Wollongong</t>
  </si>
  <si>
    <t>205094</t>
  </si>
  <si>
    <t>205093</t>
  </si>
  <si>
    <t>P:\205092-47 Buffalo Road, Gladesville</t>
  </si>
  <si>
    <t>205092</t>
  </si>
  <si>
    <t>205091</t>
  </si>
  <si>
    <t>P:\205090-K11, level 1, 121-133 Burwood Road, Burwood</t>
  </si>
  <si>
    <t>205090</t>
  </si>
  <si>
    <t>P:\205089-Classic Indian Curry Hut, Shop 6, 78 March Street, Richmond</t>
  </si>
  <si>
    <t>205089</t>
  </si>
  <si>
    <t>P:\205088-NDIS Day and Rehab Centre, 20 Station Street, Wentworthville</t>
  </si>
  <si>
    <t>205088</t>
  </si>
  <si>
    <t>P:\205087-Dumpling Sis, Shop 15B, The Galeries, 500 George Street, Sydney</t>
  </si>
  <si>
    <t>205087</t>
  </si>
  <si>
    <t>P:\205086-Property NSW Switchboard Compliance Review</t>
  </si>
  <si>
    <t>205086</t>
  </si>
  <si>
    <t>205085</t>
  </si>
  <si>
    <t>P:\011169-A-168 Norton Street, Leichhardt</t>
  </si>
  <si>
    <t>205084</t>
  </si>
  <si>
    <t>P:\205083-Plus Fitness, 15-21 Glebe Point Road, Glebe</t>
  </si>
  <si>
    <t>205083</t>
  </si>
  <si>
    <t>205082</t>
  </si>
  <si>
    <t>P:\204081-48A The Boulevarde, Strathfield</t>
  </si>
  <si>
    <t>204081</t>
  </si>
  <si>
    <t>P:\204080-Shop 1009A, Westfield Miranda, 600 Kingsway, Miranda</t>
  </si>
  <si>
    <t>204080</t>
  </si>
  <si>
    <t>P:\204079-Jin's Grilled Meat Pie, Shop 7, 7-11 Glen Street, Eastwood</t>
  </si>
  <si>
    <t>204079</t>
  </si>
  <si>
    <t>P:\204078-1915 Noodle, Shop G08 &amp; G09, 288 Forest Road, Hurstville</t>
  </si>
  <si>
    <t>204078</t>
  </si>
  <si>
    <t>204077</t>
  </si>
  <si>
    <t>204076</t>
  </si>
  <si>
    <t>P:\204075-6 Thrupp Street, Neutral Bay</t>
  </si>
  <si>
    <t>204075</t>
  </si>
  <si>
    <t>P:\204074-Warehouse Alteration, 421 Park Road, Regents Park</t>
  </si>
  <si>
    <t>204074</t>
  </si>
  <si>
    <t>P:\204073-Dragon Pastry, Shop 1, 31-37 Dixon Street, Haymarket</t>
  </si>
  <si>
    <t>204073</t>
  </si>
  <si>
    <t>P:\204072-163 Bungaree Road, Pendle Hill</t>
  </si>
  <si>
    <t>204072</t>
  </si>
  <si>
    <t>P:\204071-Tenancy 7&amp;8, Greystanes Shopping Centre, 699 Merrylands Road, Greystanes</t>
  </si>
  <si>
    <t>204071</t>
  </si>
  <si>
    <t>204070</t>
  </si>
  <si>
    <t>P:\111246-A-930 Old Northern Road &amp; 4 Post Office Road, Glenorie</t>
  </si>
  <si>
    <t>204069</t>
  </si>
  <si>
    <t>P:\204068-The Rocks Discovery Museum, 2-8 Kendall Lane, The Rocks</t>
  </si>
  <si>
    <t>204068</t>
  </si>
  <si>
    <t>P:\204067-Level 5, 100 Murray Street, Pyrmont</t>
  </si>
  <si>
    <t>204067</t>
  </si>
  <si>
    <t>P:\204066-473 Cabramatta Road West, Cabramatta</t>
  </si>
  <si>
    <t>204066</t>
  </si>
  <si>
    <t>P:\204065-8-10 Gollan Avenue, Oatlands</t>
  </si>
  <si>
    <t>204065</t>
  </si>
  <si>
    <t>P:\204064-Shop 1, 1 Glen Street, Eastwood</t>
  </si>
  <si>
    <t>204064</t>
  </si>
  <si>
    <t>P:\110213-R-Hyde Park Plaza, 38 College Street, Darlinghurst</t>
  </si>
  <si>
    <t>204063</t>
  </si>
  <si>
    <t>P:\201012-Carter 3, 4-6 Uhrig Street, Lidcombe-Superior</t>
  </si>
  <si>
    <t>204062</t>
  </si>
  <si>
    <t>P:\204061-Shop 15B, 127-133 Burwood Road, Burwood</t>
  </si>
  <si>
    <t>204061</t>
  </si>
  <si>
    <t>P:\203060-79 Wigram Street, Harris Park</t>
  </si>
  <si>
    <t>203060</t>
  </si>
  <si>
    <t>203059</t>
  </si>
  <si>
    <t>203058</t>
  </si>
  <si>
    <t>P:\203057-Shop 2, 888 Pacific Highway, Gordon</t>
  </si>
  <si>
    <t>203057</t>
  </si>
  <si>
    <t>P:\203056-Unit 46, 12 Bank Street, Wollongong</t>
  </si>
  <si>
    <t>203056</t>
  </si>
  <si>
    <t>P:\203055-Ellen Cafe, Shop 153, 18 Huntley Street, Alexandria</t>
  </si>
  <si>
    <t>203055</t>
  </si>
  <si>
    <t>203054</t>
  </si>
  <si>
    <t>203053</t>
  </si>
  <si>
    <t>P:\203052-Red bottle, 1 Castlereagh Street, Sydney</t>
  </si>
  <si>
    <t>203052</t>
  </si>
  <si>
    <t>P:\203051-Shop 110, Level 1, 121-133 Burwood Road, Burwood</t>
  </si>
  <si>
    <t>203051</t>
  </si>
  <si>
    <t>P:\203050-Property NSW Lighting Documentation</t>
  </si>
  <si>
    <t>203050</t>
  </si>
  <si>
    <t>203049</t>
  </si>
  <si>
    <t>203048</t>
  </si>
  <si>
    <t>P:\203047-Shop LG.05, Burwood Grand, 47 Belmore Street, Burwood</t>
  </si>
  <si>
    <t>203047</t>
  </si>
  <si>
    <t>P:\203046-Cafe Duet, Shop 1, 105-115 Portman street, Zetland</t>
  </si>
  <si>
    <t>203046</t>
  </si>
  <si>
    <t>P:\203045-Tajima Japanese BBQ, 95 Bathurst Street, Sydney</t>
  </si>
  <si>
    <t>203045</t>
  </si>
  <si>
    <t>P:\203044-18 March Street, Bellevue Hill</t>
  </si>
  <si>
    <t>203044</t>
  </si>
  <si>
    <t>P:\203043-Hanok BBQ, 85 Baylis Street, Wagga Wagga</t>
  </si>
  <si>
    <t>203043</t>
  </si>
  <si>
    <t>P:\203042-Suite 102 &amp; 103, Pennant Hills Marketplace, 4-10 hillcrest Road, Pennant Hills</t>
  </si>
  <si>
    <t>203042</t>
  </si>
  <si>
    <t>P:\111243-A-4-6 Bogong Street, Jindabyne</t>
  </si>
  <si>
    <t>203041</t>
  </si>
  <si>
    <t>203040</t>
  </si>
  <si>
    <t>P:\203039-Kids Cafe, Shop G106, Westfield Miranda, 600 Kingsway, Miranda</t>
  </si>
  <si>
    <t>203039</t>
  </si>
  <si>
    <t>P:\202038-Sugar Baby Cafe, Shop 8, Meriton Precinct, 11-16 Carter Street, Lidcombe</t>
  </si>
  <si>
    <t>202038</t>
  </si>
  <si>
    <t>P:\202037-8-12 Manson Street, Telopea</t>
  </si>
  <si>
    <t>202037</t>
  </si>
  <si>
    <t>P:\202036-Suite 44, 301 Castlereagh Street, Haymarket</t>
  </si>
  <si>
    <t>202036</t>
  </si>
  <si>
    <t>P:\202035-66 Harrington Street, The Rocks</t>
  </si>
  <si>
    <t>202035</t>
  </si>
  <si>
    <t>202034</t>
  </si>
  <si>
    <t>P:\202033-O-The Smith Family, Level 17, 2 Market Street, Sydney</t>
  </si>
  <si>
    <t>202033</t>
  </si>
  <si>
    <t>202032</t>
  </si>
  <si>
    <t>P:\Archived 2019 projects\912167-A-58-68 Regent St. Kogarah</t>
  </si>
  <si>
    <t>202031</t>
  </si>
  <si>
    <t>P:\202029-Mamaks Village, Level 6, Shop 6.29, 19-29 Martin Place, Sydney</t>
  </si>
  <si>
    <t>202030</t>
  </si>
  <si>
    <t>202029</t>
  </si>
  <si>
    <t>P:\202028-Ravs Kitchen, Unit 6, Welder Road, Seven Hills</t>
  </si>
  <si>
    <t>202028</t>
  </si>
  <si>
    <t>P:\108168-R-Haidilao, Level 5, Darling square, 1 Little Pier Street, Haymarket</t>
  </si>
  <si>
    <t>202027</t>
  </si>
  <si>
    <t>P:\111241-A-26 Elizabeth Street, Liverpool-Simon</t>
  </si>
  <si>
    <t>202026</t>
  </si>
  <si>
    <t>P:\202025-Level 1, Shop 3, 30-34 Station Street, Engadine</t>
  </si>
  <si>
    <t>202025</t>
  </si>
  <si>
    <t>P:\202024-35-39 Jenkins Road, Carlingford</t>
  </si>
  <si>
    <t>202024</t>
  </si>
  <si>
    <t>P:\202023-R-Shop 4, 191 Parramatta Road, Auburn</t>
  </si>
  <si>
    <t>202023</t>
  </si>
  <si>
    <t>202022</t>
  </si>
  <si>
    <t>P:\201021-Antique Cherry Café, Shop 3, 43 Belmore street, Burwood</t>
  </si>
  <si>
    <t>201021</t>
  </si>
  <si>
    <t>201020</t>
  </si>
  <si>
    <t>201019</t>
  </si>
  <si>
    <t>201018</t>
  </si>
  <si>
    <t>201017</t>
  </si>
  <si>
    <t>P:\201016-Unit 1 &amp; 2, 101 Darling Point Road, Darling Point</t>
  </si>
  <si>
    <t>201016</t>
  </si>
  <si>
    <t>P:\201015-Shop 3, 32 Flushcombe Road, Blacktown</t>
  </si>
  <si>
    <t>201015</t>
  </si>
  <si>
    <t>P:\201014-Shop A&amp;C, 66 Clarence Street, Sydney</t>
  </si>
  <si>
    <t>201014</t>
  </si>
  <si>
    <t>P:\108162-A-Group Home, 34 Jamison Road, Kingswood</t>
  </si>
  <si>
    <t>201013</t>
  </si>
  <si>
    <t>201012</t>
  </si>
  <si>
    <t>201011</t>
  </si>
  <si>
    <t>201010</t>
  </si>
  <si>
    <t>201009</t>
  </si>
  <si>
    <t>P:\201008-Shop 2, 1 Rose Street, Hurstville</t>
  </si>
  <si>
    <t>201008</t>
  </si>
  <si>
    <t>P:\111238-A-474 President Avenue, Kirrawee</t>
  </si>
  <si>
    <t>201007</t>
  </si>
  <si>
    <t>201006</t>
  </si>
  <si>
    <t>201005</t>
  </si>
  <si>
    <t>201004</t>
  </si>
  <si>
    <t>P:\004050-A-31 Warriewood Road, Warriewood</t>
  </si>
  <si>
    <t>201003</t>
  </si>
  <si>
    <t>P:\109190-C-1 Bartley Street, Canley Vale</t>
  </si>
  <si>
    <t>201002</t>
  </si>
  <si>
    <t>P:\201001-Building A1, Ivanhoe Estate, Macquarie Park-Superior</t>
  </si>
  <si>
    <t>201001</t>
  </si>
  <si>
    <t>18900</t>
  </si>
  <si>
    <t>P:\102035-SH18070 120 Bellevue Rd, Bellevue Hill</t>
  </si>
  <si>
    <t>18199</t>
  </si>
  <si>
    <t>18192</t>
  </si>
  <si>
    <t>112262</t>
  </si>
  <si>
    <t>112261</t>
  </si>
  <si>
    <t>P:\112260-A-Building A &amp; B, 11A &amp; 13 Carter Street, Lidcombe-Superior</t>
  </si>
  <si>
    <t>112260</t>
  </si>
  <si>
    <t>P:\112259-O-223 Great North Road, Five Dock</t>
  </si>
  <si>
    <t>112259</t>
  </si>
  <si>
    <t>P:\112258-R-R05, Prime Macquarie Park, 101 Waterloo Road, Macquarie Park</t>
  </si>
  <si>
    <t>112258</t>
  </si>
  <si>
    <t>P:\112257-R-Educational Training Centre, 19 Watt Street, Gosford</t>
  </si>
  <si>
    <t>112257</t>
  </si>
  <si>
    <t>P:\107129-R-Shop C57-001, 32 Mort Street, Braddon</t>
  </si>
  <si>
    <t>112256</t>
  </si>
  <si>
    <t>P:\112255-M-Green Spine Pedestrian Lighting, Chirnside Park, VIC</t>
  </si>
  <si>
    <t>112255</t>
  </si>
  <si>
    <t>P:\112254-37 Herbert St, St Leonards</t>
  </si>
  <si>
    <t>112254</t>
  </si>
  <si>
    <t>P:\111221-R-Retail G05 Ground level and Retail G2 Level 1, 500 Pacific Highway, St Leonards</t>
  </si>
  <si>
    <t>112253</t>
  </si>
  <si>
    <t>P:\112252-C-Shop 7, 13-19 Glen Street, Eastwood</t>
  </si>
  <si>
    <t>112252</t>
  </si>
  <si>
    <t>112251</t>
  </si>
  <si>
    <t>P:\112250-R-Yakiniku Don, Shop FM01, Westfield Chatswood, 1 Anderson Street, Chatswood</t>
  </si>
  <si>
    <t>112250</t>
  </si>
  <si>
    <t>P:\112249-H-14 Broome Street, Maroubra</t>
  </si>
  <si>
    <t>112249</t>
  </si>
  <si>
    <t>112248</t>
  </si>
  <si>
    <t>P:\112247-C-Shop A, B and C, 2 Progress Avenue, Eastwood</t>
  </si>
  <si>
    <t>112247</t>
  </si>
  <si>
    <t>111246</t>
  </si>
  <si>
    <t>111245</t>
  </si>
  <si>
    <t>P:\111219-R-Holy Ground Cafe, Shop L31, Campbelltown Mall, 271 Queen Street, Campbelltown</t>
  </si>
  <si>
    <t>111244</t>
  </si>
  <si>
    <t>111243</t>
  </si>
  <si>
    <t>P:\111242-A-59-61 Ebley Street, Bondi Junction</t>
  </si>
  <si>
    <t>111242</t>
  </si>
  <si>
    <t>111241</t>
  </si>
  <si>
    <t>P:\111240-A-180 George Street, Parramatta-Superior</t>
  </si>
  <si>
    <t>111240</t>
  </si>
  <si>
    <t>P:\111239-R-Shop G06, Eastlakes Shopping Centre, 19a Evans Avenue, Eastlakes</t>
  </si>
  <si>
    <t>111239</t>
  </si>
  <si>
    <t>111238</t>
  </si>
  <si>
    <t>P:\111237-C-Shop 3, 414 Victoria Avenue, Chatswood</t>
  </si>
  <si>
    <t>111237</t>
  </si>
  <si>
    <t>111236</t>
  </si>
  <si>
    <t>111235</t>
  </si>
  <si>
    <t>111234</t>
  </si>
  <si>
    <t>P:\111233-O-Slashie Game Centre, 195A Burwood Road, Burwood</t>
  </si>
  <si>
    <t>111233</t>
  </si>
  <si>
    <t>P:\111232-A-237-245 Ocean View Road, Ettalong Beach-Superior</t>
  </si>
  <si>
    <t>111232</t>
  </si>
  <si>
    <t>111231</t>
  </si>
  <si>
    <t>P:\111230-R-Urban Jungle, Shop 1149, Westfield Parramatta, 159-175 Church Street, Parramatta</t>
  </si>
  <si>
    <t>111230</t>
  </si>
  <si>
    <t>111229</t>
  </si>
  <si>
    <t>P:\111226-O-Shop No. 2-218 Parramatta Road, Homebush</t>
  </si>
  <si>
    <t>111228</t>
  </si>
  <si>
    <t>P:\111227-R-Sindbad Kebab, Shop G02, 77 York Street, Sydney</t>
  </si>
  <si>
    <t>111227</t>
  </si>
  <si>
    <t>111226</t>
  </si>
  <si>
    <t>P:\111225-R-Ausmex, Shop 5.3, Mayfield East Village, 77 Maitland Road, Mayfield</t>
  </si>
  <si>
    <t>111225</t>
  </si>
  <si>
    <t>P:\111224-R-Shop 33, 269 Brisbane Water Drive West, Gosford-Shelly</t>
  </si>
  <si>
    <t>111224</t>
  </si>
  <si>
    <t>111223</t>
  </si>
  <si>
    <t>P:\111222-R-Zushi, Shop 2A, 285a Crown Street, Surry Hills</t>
  </si>
  <si>
    <t>111222</t>
  </si>
  <si>
    <t>111221</t>
  </si>
  <si>
    <t>P:\111220-R-Tenancy A1MM05, Ed.Square Town Centre, 52 Soldiers Parade, Edmondson Park</t>
  </si>
  <si>
    <t>111220</t>
  </si>
  <si>
    <t>111219</t>
  </si>
  <si>
    <t>P:\111218-R-Stacked, Tenancy LG07, Westfield Sydney Central Plaza, 5050 Pitt Street, Sydney</t>
  </si>
  <si>
    <t>111218</t>
  </si>
  <si>
    <t>111217</t>
  </si>
  <si>
    <t>P:\111216-R-Shop 303, 5 Gadigal Avenue, Waterloo-Shelly</t>
  </si>
  <si>
    <t>111216</t>
  </si>
  <si>
    <t>111215</t>
  </si>
  <si>
    <t>110214</t>
  </si>
  <si>
    <t>110213</t>
  </si>
  <si>
    <t>110212</t>
  </si>
  <si>
    <t>110211</t>
  </si>
  <si>
    <t>110210</t>
  </si>
  <si>
    <t>110209</t>
  </si>
  <si>
    <t>110208</t>
  </si>
  <si>
    <t>P:\109187-A-533-539 Kent Street, Sydney - Stair press relief</t>
  </si>
  <si>
    <t>110207</t>
  </si>
  <si>
    <t>P:\110206-C-Childcare Centre, 15-17 Smith Street, Ryde</t>
  </si>
  <si>
    <t>110206</t>
  </si>
  <si>
    <t>110205</t>
  </si>
  <si>
    <t>110204</t>
  </si>
  <si>
    <t>P:\110203-R-Zam Zam Village Grocer Shop, Shop 6, 6-10 Harrow Road, Auburn</t>
  </si>
  <si>
    <t>110203</t>
  </si>
  <si>
    <t>P:\110202-A-2-10 Cottonwood Crescent, Macquarie Park-Superior</t>
  </si>
  <si>
    <t>110202</t>
  </si>
  <si>
    <t>P:\011191-R-Cafe Calibre, 6-26 Grove Street, Dulwich Hill</t>
  </si>
  <si>
    <t>110201</t>
  </si>
  <si>
    <t>P:\110200-R-Shop 12, Elara Village, Elara Boulevard, Marsden Park</t>
  </si>
  <si>
    <t>110200</t>
  </si>
  <si>
    <t>P:\110199-M-Chiller replacement, 247 Coward Street, Mascot</t>
  </si>
  <si>
    <t>110199</t>
  </si>
  <si>
    <t>P:\110198-C-Red Bottle, Shop RB01-4, Level B01, Central Park Mall, 28 Broadway, Chippendale</t>
  </si>
  <si>
    <t>110198</t>
  </si>
  <si>
    <t>110197</t>
  </si>
  <si>
    <t>109197</t>
  </si>
  <si>
    <t>109196</t>
  </si>
  <si>
    <t>P:\109195-A-60-64 Hills Street, North Gosford</t>
  </si>
  <si>
    <t>109195</t>
  </si>
  <si>
    <t>P:\109194-R-1919 Lanzhou Beef Noodle, Shop 79A, Rhodes Waterside Shopping Centre, 1 Rider Boulevard, Rhodes</t>
  </si>
  <si>
    <t>109194</t>
  </si>
  <si>
    <t>P:\109193-C-FamilyMart, Shop G.03, Granville Place, 35 East Street, Granville</t>
  </si>
  <si>
    <t>109193</t>
  </si>
  <si>
    <t>P:\109192-R-Azalea, Tenancy 59-63, Bass Hill Shopping Centre, 753 Hume Highway, Bass Hill</t>
  </si>
  <si>
    <t>109192</t>
  </si>
  <si>
    <t>P:\109191-H-79 Pine Road, Casula</t>
  </si>
  <si>
    <t>109191</t>
  </si>
  <si>
    <t>109190</t>
  </si>
  <si>
    <t>P:\108154-R-94 Hay Street, Haymarket</t>
  </si>
  <si>
    <t>109189</t>
  </si>
  <si>
    <t>109188</t>
  </si>
  <si>
    <t>109187</t>
  </si>
  <si>
    <t>P:\109186-C-Childcare Centre, 119 Rawson Street, Kurri Kurri</t>
  </si>
  <si>
    <t>109186</t>
  </si>
  <si>
    <t>P:\109185-R-Restaurant Ka, 13B Burton Street, Darlinghurst</t>
  </si>
  <si>
    <t>109185</t>
  </si>
  <si>
    <t>P:\109184-R-Shop 21, Warilla Grove Shopping Centre, 43 - 57 Shellharbour Road, Warilla</t>
  </si>
  <si>
    <t>109184</t>
  </si>
  <si>
    <t>P:\103067-A-10 Cecil Street, Paddington</t>
  </si>
  <si>
    <t>109183</t>
  </si>
  <si>
    <t>P:\109182-C-Spray Paint, 2C, 137-139 Silverwater Road, Silverwater</t>
  </si>
  <si>
    <t>109182</t>
  </si>
  <si>
    <t>P:\106115-A-178-188 Pennant Street, North Parramatta</t>
  </si>
  <si>
    <t>109181</t>
  </si>
  <si>
    <t>109180</t>
  </si>
  <si>
    <t>P:\006078-A-93 Forest Road, Hurstville-Simon</t>
  </si>
  <si>
    <t>109179</t>
  </si>
  <si>
    <t>109178</t>
  </si>
  <si>
    <t>P:\009141-S-Package 3 - 8831 Northern Beaches Secondary College Mackellar Girls</t>
  </si>
  <si>
    <t>109177</t>
  </si>
  <si>
    <t>P:\009140-S-Package 1 - 8592 Cherrybrook Technology High School</t>
  </si>
  <si>
    <t>109176</t>
  </si>
  <si>
    <t>P:\005052-S-Bomaderry High School</t>
  </si>
  <si>
    <t>109175</t>
  </si>
  <si>
    <t>P:\003036-S-Riverbank Public School, The Ponds High School</t>
  </si>
  <si>
    <t>109174</t>
  </si>
  <si>
    <t>109173</t>
  </si>
  <si>
    <t>109172</t>
  </si>
  <si>
    <t>P:\108171-R-KORBQ, Shop G90B-91, Westfield Woden, Keltie Street, Phillip, ACT</t>
  </si>
  <si>
    <t>108171</t>
  </si>
  <si>
    <t>P:\103045-R-352 Bay Street, Brighton Le Sands</t>
  </si>
  <si>
    <t>108170</t>
  </si>
  <si>
    <t>P:\108169-R-Kids Cafe, T1.11, Homemakers Centre Alexandria, 49-59 O’Riordan Street, Alexandria</t>
  </si>
  <si>
    <t>108169</t>
  </si>
  <si>
    <t>108168</t>
  </si>
  <si>
    <t>P:\108167-R-Machi Machi, Shop 603, 23 Tung Hop Street, Waterloo</t>
  </si>
  <si>
    <t>108167</t>
  </si>
  <si>
    <t>P:\108166-R-Shop FC 2096, Macquarie Centre, Cnr Herring Road &amp; Waterloo Road, Macquarie Park</t>
  </si>
  <si>
    <t>108166</t>
  </si>
  <si>
    <t>P:\108165-C-Shop 1.01, Level 1, 77 York Street, Sydney</t>
  </si>
  <si>
    <t>108165</t>
  </si>
  <si>
    <t>P:\108164-A-551 Gardeners Road, Mascot-Superior</t>
  </si>
  <si>
    <t>108164</t>
  </si>
  <si>
    <t>P:\108163-A-94-104 Epsom Road, Zetland-Superior</t>
  </si>
  <si>
    <t>108163</t>
  </si>
  <si>
    <t>108162</t>
  </si>
  <si>
    <t>P:\108161-R-Shop 2004, Level 2, Westfield Mount Druitt, Carlisle Avenue, Mount Druitt</t>
  </si>
  <si>
    <t>108161</t>
  </si>
  <si>
    <t>P:\108160-R-Bay 7 and 8, Campbell’s Stores, 7-27 Circular Quay West, The Rocks</t>
  </si>
  <si>
    <t>108160</t>
  </si>
  <si>
    <t>P:\108159-R-Meet Fresh, Shop 8, 39-47 Belmore Street, Burwood</t>
  </si>
  <si>
    <t>108159</t>
  </si>
  <si>
    <t>P:\101005-A-900 Pacific Highway, Gordon</t>
  </si>
  <si>
    <t>108158</t>
  </si>
  <si>
    <t>108157</t>
  </si>
  <si>
    <t>P:\108156-R-Ms. Ding Kitchen, Shop 1 &amp; 2, 1364 Botany Road, Botany</t>
  </si>
  <si>
    <t>108156</t>
  </si>
  <si>
    <t>P:\106128-O-Shop 6, 106 Princes Highway, Arncliffe</t>
  </si>
  <si>
    <t>108155</t>
  </si>
  <si>
    <t>108154</t>
  </si>
  <si>
    <t>108153</t>
  </si>
  <si>
    <t>P:\001013-A-12-24 Stanley Street, Kogarah-Simon</t>
  </si>
  <si>
    <t>108152</t>
  </si>
  <si>
    <t>P:\107151-A-105 Bella Vista Drive, Bella Vista</t>
  </si>
  <si>
    <t>107151</t>
  </si>
  <si>
    <t>P:\107150-R-HANOK, Shop E6, Westfield Tuggerah, 50 Wyong Road, Tuggerah</t>
  </si>
  <si>
    <t>107150</t>
  </si>
  <si>
    <t>P:\107149-R-Stacked, Tenancy R06-016, MLC Centre, 19-29 Martin Place, Sydney</t>
  </si>
  <si>
    <t>107149</t>
  </si>
  <si>
    <t>107148</t>
  </si>
  <si>
    <t>P:\107147-R-Shop B02, 345B Sussex Street, Sydney</t>
  </si>
  <si>
    <t>107147</t>
  </si>
  <si>
    <t>P:\107146-R-KFC, Tenancy 78, Rhodes Waterside, 1 Rider Boulevard, Rhodes</t>
  </si>
  <si>
    <t>107146</t>
  </si>
  <si>
    <t>107145</t>
  </si>
  <si>
    <t>107144</t>
  </si>
  <si>
    <t>P:\107143-R-Tenancy 252A, Westfield Liverpool, Macquarie Street, Liverpool</t>
  </si>
  <si>
    <t>107143</t>
  </si>
  <si>
    <t>P:\107142-R-Shop G08, G09, G10, Lismore Central, 44 Carrington Street, Lismore, QLD</t>
  </si>
  <si>
    <t>107142</t>
  </si>
  <si>
    <t>P:\107141-C-Shop T021, Sturt Mall, 135-143 Baylis Street, Wagga Wagga</t>
  </si>
  <si>
    <t>107141</t>
  </si>
  <si>
    <t>P:\107140-O-Level 7, 630 George Street, Sydney</t>
  </si>
  <si>
    <t>107140</t>
  </si>
  <si>
    <t>P:\107139-C-Tenancy 14, Emerton Village, 32 &amp; 40 Jersey Road, Emerton</t>
  </si>
  <si>
    <t>107139</t>
  </si>
  <si>
    <t>P:\107138-O-Unit 1, 25 Wonderland Drive, Eastern Creek</t>
  </si>
  <si>
    <t>107138</t>
  </si>
  <si>
    <t>P:\107137-R-Shop 8, 324 Chapel Road, Bankstown</t>
  </si>
  <si>
    <t>107137</t>
  </si>
  <si>
    <t>P:\107136-R-Shop 1, 353 Cessnock Road, Gillieston Heights</t>
  </si>
  <si>
    <t>107136</t>
  </si>
  <si>
    <t>P:\107135-R-Ogalo, Unit 2, 629-631 Hume Highway, Casula</t>
  </si>
  <si>
    <t>107135</t>
  </si>
  <si>
    <t>P:\107134-R-Meet Fresh, Shop 6, 1-5 Glen Street, Eastwood</t>
  </si>
  <si>
    <t>107134</t>
  </si>
  <si>
    <t>P:\107133-218-R-Beamish Street, Campsie</t>
  </si>
  <si>
    <t>107133</t>
  </si>
  <si>
    <t>P:\107132-R-Shop 36, Chullora Marketplace, 355-357 Waterloo Road, Greenacre</t>
  </si>
  <si>
    <t>107132</t>
  </si>
  <si>
    <t>107131</t>
  </si>
  <si>
    <t>P:\107130-O-Units 4-5, 282 High Street, Penrith</t>
  </si>
  <si>
    <t>107130</t>
  </si>
  <si>
    <t>107129</t>
  </si>
  <si>
    <t>106128</t>
  </si>
  <si>
    <t>106127</t>
  </si>
  <si>
    <t>106126</t>
  </si>
  <si>
    <t>106125</t>
  </si>
  <si>
    <t>106124</t>
  </si>
  <si>
    <t>106123</t>
  </si>
  <si>
    <t>P:\Archived 2018 projects\20180919-175A - 179 Burns Bay Rd, Lane Cove</t>
  </si>
  <si>
    <t>106122</t>
  </si>
  <si>
    <t>106121</t>
  </si>
  <si>
    <t>P:\106120-O-Suite 235, 813 Pacific Highway, Chatswood</t>
  </si>
  <si>
    <t>106120</t>
  </si>
  <si>
    <t>106119</t>
  </si>
  <si>
    <t>P:\106118-A-180-186 Burwood Road &amp; Burleigh Street Burwood-Peer Review</t>
  </si>
  <si>
    <t>106118</t>
  </si>
  <si>
    <t>P:\106112-R-Tenancy RG16, The Galeries Victoria, 500 George Street, Sydney</t>
  </si>
  <si>
    <t>106117</t>
  </si>
  <si>
    <t>106116</t>
  </si>
  <si>
    <t>106115</t>
  </si>
  <si>
    <t>106114</t>
  </si>
  <si>
    <t>106113</t>
  </si>
  <si>
    <t>106112</t>
  </si>
  <si>
    <t>P:\106111-O-Suite 104 and 105, 398-400 Victoria Avenue, Chatswood</t>
  </si>
  <si>
    <t>106111</t>
  </si>
  <si>
    <t>P:\106110-R-426-430 Victoria Avenue, Chatswood</t>
  </si>
  <si>
    <t>106110</t>
  </si>
  <si>
    <t>106109</t>
  </si>
  <si>
    <t>P:\012200-O-Tenancy 1, 233 Milperra Road, Bankstown, NSW</t>
  </si>
  <si>
    <t>106108</t>
  </si>
  <si>
    <t>P:\106107-R-Shop 301, 5 Gadigal Avenue, Waterloo</t>
  </si>
  <si>
    <t>106107</t>
  </si>
  <si>
    <t>106106</t>
  </si>
  <si>
    <t>P:\106105-O-Lot 11, SP 81329, 2A-92 Milperra Road, Revesby</t>
  </si>
  <si>
    <t>106105</t>
  </si>
  <si>
    <t>106104</t>
  </si>
  <si>
    <t>106103</t>
  </si>
  <si>
    <t>P:\012194-R-6 Galloway Street Mascot</t>
  </si>
  <si>
    <t>105102</t>
  </si>
  <si>
    <t>105101</t>
  </si>
  <si>
    <t>105100</t>
  </si>
  <si>
    <t>105099</t>
  </si>
  <si>
    <t>105098</t>
  </si>
  <si>
    <t>105097</t>
  </si>
  <si>
    <t>105096</t>
  </si>
  <si>
    <t>105095</t>
  </si>
  <si>
    <t>105094</t>
  </si>
  <si>
    <t>105093</t>
  </si>
  <si>
    <t>105092</t>
  </si>
  <si>
    <t>105091</t>
  </si>
  <si>
    <t>105090</t>
  </si>
  <si>
    <t>P:\Archived 2019 projects\908100-A-669-671 Old Princes Hwy, Sutherland</t>
  </si>
  <si>
    <t>105089</t>
  </si>
  <si>
    <t>P:\105088-R-Toastie Smith, The Canteen, Tower Two, 200 Barangaroo Avenue, Sydney</t>
  </si>
  <si>
    <t>105088</t>
  </si>
  <si>
    <t>P:\105087-R-Unit 3, 2-6 Waltham Street, Artarmon</t>
  </si>
  <si>
    <t>105087</t>
  </si>
  <si>
    <t>P:\105086-C-Shop 5, The Gallery, 455 Victoria Avenue, Chatswood</t>
  </si>
  <si>
    <t>105086</t>
  </si>
  <si>
    <t>105085</t>
  </si>
  <si>
    <t>105084</t>
  </si>
  <si>
    <t>P:\104071-R-Tenancy 01, 6 Central Park Avenue, Chippendale</t>
  </si>
  <si>
    <t>105083</t>
  </si>
  <si>
    <t>P:\104082-R-Leaf Cafe, Tenancy 5, Elara Boulevard, Marsden Park</t>
  </si>
  <si>
    <t>104082</t>
  </si>
  <si>
    <t>P:\104081-A-12A-16 Shinfield Avenue, St Ives</t>
  </si>
  <si>
    <t>104081</t>
  </si>
  <si>
    <t>P:\104080-R-Tenancy 8, 39 London Circuit, Canberra, ACT</t>
  </si>
  <si>
    <t>104080</t>
  </si>
  <si>
    <t>P:\104079-R-Spicy Joint, Rhodes Central, 6 Walker Street, Rhodes</t>
  </si>
  <si>
    <t>104079</t>
  </si>
  <si>
    <t>P:\104078-R-Shop 4, 517-527 Elizabeth Street, Surry Hills</t>
  </si>
  <si>
    <t>104078</t>
  </si>
  <si>
    <t>P:\103053-R-Shop 252B, Westfield Liverpool, Macquarie Street, Liverpool</t>
  </si>
  <si>
    <t>104077</t>
  </si>
  <si>
    <t>P:\104076-R-241-243 Kurrajong Road, Prestons</t>
  </si>
  <si>
    <t>104076</t>
  </si>
  <si>
    <t>P:\104075-R-404 Burwood Road, Belmore</t>
  </si>
  <si>
    <t>104075</t>
  </si>
  <si>
    <t>P:\009129-A-1375-1377 Botany Road, Botany</t>
  </si>
  <si>
    <t>104074</t>
  </si>
  <si>
    <t>P:\102032-A-25-29 Gertrude St, Wolli Creek</t>
  </si>
  <si>
    <t>104073</t>
  </si>
  <si>
    <t>P:\104072-R-Little Wok, 175 Rowe Street, Eastwood</t>
  </si>
  <si>
    <t>104072</t>
  </si>
  <si>
    <t>104071</t>
  </si>
  <si>
    <t>104070</t>
  </si>
  <si>
    <t>104069</t>
  </si>
  <si>
    <t>104068</t>
  </si>
  <si>
    <t>103067</t>
  </si>
  <si>
    <t>103066</t>
  </si>
  <si>
    <t>103065</t>
  </si>
  <si>
    <t>103064</t>
  </si>
  <si>
    <t>103063</t>
  </si>
  <si>
    <t>103062</t>
  </si>
  <si>
    <t>103061</t>
  </si>
  <si>
    <t>103060</t>
  </si>
  <si>
    <t>103059</t>
  </si>
  <si>
    <t>103058</t>
  </si>
  <si>
    <t>103057</t>
  </si>
  <si>
    <t>103056</t>
  </si>
  <si>
    <t>103055</t>
  </si>
  <si>
    <t>103054</t>
  </si>
  <si>
    <t>P:\104069-A-103 Church Street, Lidcombe</t>
  </si>
  <si>
    <t>103053</t>
  </si>
  <si>
    <t>P:\104068-O-804 George Street, Haymarket</t>
  </si>
  <si>
    <t>103052</t>
  </si>
  <si>
    <t>103051</t>
  </si>
  <si>
    <t>103050</t>
  </si>
  <si>
    <t>P:\103065-624 New South Head Road, Rose Bay</t>
  </si>
  <si>
    <t>103049</t>
  </si>
  <si>
    <t>P:\103064-O-R05, Prime Macquarie Park, 101 Waterloo Road, Macquarie Park</t>
  </si>
  <si>
    <t>103048</t>
  </si>
  <si>
    <t>P:\103063-A-4 Wilkins Street, Turrella</t>
  </si>
  <si>
    <t>103047</t>
  </si>
  <si>
    <t>P:\103062-A-10 Tyler Crescent, Abbotsford</t>
  </si>
  <si>
    <t>103046</t>
  </si>
  <si>
    <t>P:\103061-Superior AC-Condensate Pipe Size</t>
  </si>
  <si>
    <t>103045</t>
  </si>
  <si>
    <t>P:\103060-C-Unit 7, 119-133 McEvoy Street, Alexandria</t>
  </si>
  <si>
    <t>103044</t>
  </si>
  <si>
    <t>103043</t>
  </si>
  <si>
    <t>P:\103052-R-G5-6 Galloway Street, Mascot</t>
  </si>
  <si>
    <t>103042</t>
  </si>
  <si>
    <t>P:\103057-O-L13, 59 Goulburn Street, Haymarket</t>
  </si>
  <si>
    <t>103041</t>
  </si>
  <si>
    <t>P:\103056-R-Shop 03, 256 Coward Street, Mascot</t>
  </si>
  <si>
    <t>103040</t>
  </si>
  <si>
    <t>P:\103055-R-Shop 3039, Westfield Hornsby, 236 Pacific Highway, Hornsby</t>
  </si>
  <si>
    <t>103039</t>
  </si>
  <si>
    <t>P:\103054-R-Koi Chippendale, 6 Central Park Avenue, Chippendale</t>
  </si>
  <si>
    <t>102038</t>
  </si>
  <si>
    <t>102037</t>
  </si>
  <si>
    <t>102036</t>
  </si>
  <si>
    <t>P:\009138-I-Level 11, 59 Goulburn Street, Haymarket</t>
  </si>
  <si>
    <t>102035</t>
  </si>
  <si>
    <t>P:\Archived 2019 projects\912174-C-Sugar KTV, 15 Goulburn Street, Haymarket</t>
  </si>
  <si>
    <t>102034</t>
  </si>
  <si>
    <t>102033</t>
  </si>
  <si>
    <t>P:\103048-R-Shop 2, 180 South Creek Road, Wheeler Heights</t>
  </si>
  <si>
    <t>102032</t>
  </si>
  <si>
    <t>P:\103047-R-Shop 2024, Stockland Shellharbour Shopping Centre, 211 Lake Entrace Road, Shellharbour</t>
  </si>
  <si>
    <t>102031</t>
  </si>
  <si>
    <t>P:\103046-R-H143, 24-32 Lexington Drive, Bella Vista</t>
  </si>
  <si>
    <t>102030</t>
  </si>
  <si>
    <t>102029</t>
  </si>
  <si>
    <t>P:\103044-R-Pita +, UNSW, 2 High Street, Kensington</t>
  </si>
  <si>
    <t>102028</t>
  </si>
  <si>
    <t>P:\103043-R-87 Fennell Street, North Parramatta</t>
  </si>
  <si>
    <t>102027</t>
  </si>
  <si>
    <t>P:\103042-R-Shop 3002, Westfield Kotara, Corner Park Avenue &amp; Northcott Drive, Kotara</t>
  </si>
  <si>
    <t>102026</t>
  </si>
  <si>
    <t>P:\103041-R-Shop R05, Westfield Woden, Keltie Street, Phillip ACT</t>
  </si>
  <si>
    <t>102025</t>
  </si>
  <si>
    <t>P:\Archived 2015 projects\Legend Hotpot\20210302-AC mulfunction</t>
  </si>
  <si>
    <t>102024</t>
  </si>
  <si>
    <t>102023</t>
  </si>
  <si>
    <t>P:\009144-C-Shop 1 and 2, 18 O'Dea Avenue, Waterloo</t>
  </si>
  <si>
    <t>101022</t>
  </si>
  <si>
    <t>P:\102037-R-Dolar Shop, 370 Victoria Ave, Chatswood NSW</t>
  </si>
  <si>
    <t>101021</t>
  </si>
  <si>
    <t>P:\Archived 2019 projects\906067-A-1-1b Bridge St Lane Cove</t>
  </si>
  <si>
    <t>101020</t>
  </si>
  <si>
    <t>101019</t>
  </si>
  <si>
    <t>101018</t>
  </si>
  <si>
    <t>P:\Archived 2019 projects\902014-A-1081-1091A Old Princes Highway Engadine</t>
  </si>
  <si>
    <t>101017</t>
  </si>
  <si>
    <t>101016</t>
  </si>
  <si>
    <t>P:\102031-C-811 Elizabeth St, Zetland Childcare Camel calculation</t>
  </si>
  <si>
    <t>101015</t>
  </si>
  <si>
    <t>P:\102030-A-Regis Towers, 414-418 Pitt Street, Haymarket</t>
  </si>
  <si>
    <t>101014</t>
  </si>
  <si>
    <t>P:\102029-R-Butcher Shop, Shop 3, 155 Aurora Drive, Tregear NSW</t>
  </si>
  <si>
    <t>101013</t>
  </si>
  <si>
    <t>101012</t>
  </si>
  <si>
    <t>P:\012195-R-Level 1, 416 Victoria Avenue, Chatswood</t>
  </si>
  <si>
    <t>101011</t>
  </si>
  <si>
    <t>P:\102026-O-Level 2, North Wing, 2 Minna Close, Belrose</t>
  </si>
  <si>
    <t>101010</t>
  </si>
  <si>
    <t>P:\101001-R-1919 Lanzhou Beef Noodle, Shop L01 Lincoln Building, Macquarie University</t>
  </si>
  <si>
    <t>1004</t>
  </si>
  <si>
    <t>P:\102024-R-Kagoshima Master, Retail A, 521 Harris street, Ultimo</t>
  </si>
  <si>
    <t>100009</t>
  </si>
  <si>
    <t>P:\102023-R-Shop G013 Smidmore Street Shopping Mall, 13-55 Edinburgh Road, Marrickville</t>
  </si>
  <si>
    <t>100008</t>
  </si>
  <si>
    <t>100007</t>
  </si>
  <si>
    <t>100006</t>
  </si>
  <si>
    <t>100005</t>
  </si>
  <si>
    <t>P:\101019-R-KFC, Shop 23B, Norwest Marketown, 4 Century Circuit, Baulkham Hills</t>
  </si>
  <si>
    <t>100004</t>
  </si>
  <si>
    <t>P:\101018-R-Laksa, T05, Meriton Suites, 256 Coward Street, Mascot</t>
  </si>
  <si>
    <t>100003</t>
  </si>
  <si>
    <t>100002</t>
  </si>
  <si>
    <t>P:\101016-R-Pepperseeds, Shop B2S004, Building 2, Australian Technology Park, Eveleigh</t>
  </si>
  <si>
    <t>100001</t>
  </si>
  <si>
    <t>P:\003046-R-Malatang, 309 Forest Road, Hurstville</t>
  </si>
  <si>
    <t>012204</t>
  </si>
  <si>
    <t>012203</t>
  </si>
  <si>
    <t>P:\101013-R-Sugarbaby Espresso Bar, T07, Meriton Suites, 256 Coward Street, Mascot</t>
  </si>
  <si>
    <t>012202</t>
  </si>
  <si>
    <t>P:\101012-R-Lokmades, 57 Helen street, Sefton</t>
  </si>
  <si>
    <t>012201</t>
  </si>
  <si>
    <t>012200</t>
  </si>
  <si>
    <t>P:\101010-R-Chatime Macquarie Uni, TL05, Macquarie University, Lincoln Building Dinning Precinct</t>
  </si>
  <si>
    <t>012199</t>
  </si>
  <si>
    <t>P:\101006-O-Unit 1 and 2, 1081 Old Princess Highway, Engadine</t>
  </si>
  <si>
    <t>012198</t>
  </si>
  <si>
    <t>P:\101008-R-31-33 Albany Street, Crows Nest</t>
  </si>
  <si>
    <t>012197</t>
  </si>
  <si>
    <t>P:\101007-R-Shop LG02 Rhodes Central, 6-14 Walker Street, Rhodes</t>
  </si>
  <si>
    <t>012196</t>
  </si>
  <si>
    <t>012195</t>
  </si>
  <si>
    <t>P:\101004-O-157 Orchardleigh Street, Guildford</t>
  </si>
  <si>
    <t>012194</t>
  </si>
  <si>
    <t>P:\101003-R-Shop 6, 11 Oscar Place, Eastgardens</t>
  </si>
  <si>
    <t>012193</t>
  </si>
  <si>
    <t>P:\101002-R-Shop 1, 1 Treacy Street, Hurstville, NSW</t>
  </si>
  <si>
    <t>012192</t>
  </si>
  <si>
    <t>011191</t>
  </si>
  <si>
    <t>P:\012204-R-Stacked - Tenancy 1, Building 3, 185-189 O'Riordan Street, Mascot</t>
  </si>
  <si>
    <t>011190</t>
  </si>
  <si>
    <t>P:\012201-C-Shop 2, 280 Coward Street, Mascot</t>
  </si>
  <si>
    <t>011189</t>
  </si>
  <si>
    <t>P:\012199-R-Shop 3, 99A Forest Road, Hurstville</t>
  </si>
  <si>
    <t>011188</t>
  </si>
  <si>
    <t>P:\003042-M-247 Coward Street, Mascot</t>
  </si>
  <si>
    <t>011187</t>
  </si>
  <si>
    <t>P:\012197-R-2-4 Seconde Avenue and 2-6 Third Avenue, Canley Vale</t>
  </si>
  <si>
    <t>011186</t>
  </si>
  <si>
    <t>011185</t>
  </si>
  <si>
    <t>P:\012192-R-195 Enmore Road, Enmore</t>
  </si>
  <si>
    <t>011184</t>
  </si>
  <si>
    <t>P:\011189-R-Hong Kong Chef, 211 Lake Entrance Road, Shellharbour</t>
  </si>
  <si>
    <t>011183</t>
  </si>
  <si>
    <t>P:\011188-R-Tenancy 12 and 13, Pennant Hills Market Place</t>
  </si>
  <si>
    <t>011182</t>
  </si>
  <si>
    <t>P:\010167-O-Suite 201, Level 2, 845 Pacific Highway, NSW</t>
  </si>
  <si>
    <t>011181</t>
  </si>
  <si>
    <t>P:\011182-R-Tenancy 08, Coles Huntlee Shopping Center, 22 Empire Street, Branxton NSW</t>
  </si>
  <si>
    <t>011180</t>
  </si>
  <si>
    <t>P:\011181-R-Cafe Lost and Found, 223 Miller Street, North Sydney</t>
  </si>
  <si>
    <t>011179</t>
  </si>
  <si>
    <t>P:\009134-R-T02, Emerton Village, 28 Jersey Road, Emerton</t>
  </si>
  <si>
    <t>011178</t>
  </si>
  <si>
    <t>P:\010153-R-Sydney Charcoal Chicken, T04, Emerton Village, 32-40 Jersey Road, Emerton</t>
  </si>
  <si>
    <t>011177</t>
  </si>
  <si>
    <t>P:\011177-R-Shop 23,24 and 25, Westfield Hornsby, 236 Pacific Highway, Hornsby</t>
  </si>
  <si>
    <t>011176</t>
  </si>
  <si>
    <t>P:\011176-R-T03, Emerton Village, 32-40 Jersey Road, Emerton</t>
  </si>
  <si>
    <t>011175</t>
  </si>
  <si>
    <t>P:\011175-R-TG04, 44 Carrington Street, Lismore NSW</t>
  </si>
  <si>
    <t>011174</t>
  </si>
  <si>
    <t>P:\008117-A-51-53 Howarth Street, Wyong</t>
  </si>
  <si>
    <t>011173</t>
  </si>
  <si>
    <t>P:\011172-R-19A, Greystanes Shopping Centre, 665-669 Merrylands Road, Greystanes</t>
  </si>
  <si>
    <t>011172</t>
  </si>
  <si>
    <t>P:\011171-C-Unit 4, 8 Leighton Place, Hornsby NSW</t>
  </si>
  <si>
    <t>011171</t>
  </si>
  <si>
    <t>P:\002019-S-Roselea Public School, Strathfield Girls High</t>
  </si>
  <si>
    <t>011170</t>
  </si>
  <si>
    <t>011169</t>
  </si>
  <si>
    <t>011168</t>
  </si>
  <si>
    <t>010167</t>
  </si>
  <si>
    <t>010166</t>
  </si>
  <si>
    <t>010165</t>
  </si>
  <si>
    <t>010164</t>
  </si>
  <si>
    <t>010163</t>
  </si>
  <si>
    <t>P:\010166-C-Shop 204, 33-37 Rowe Street, Eastwood</t>
  </si>
  <si>
    <t>010162</t>
  </si>
  <si>
    <t>P:\010165-C-18 Norwich Road, Ingleburn, NSW</t>
  </si>
  <si>
    <t>010161</t>
  </si>
  <si>
    <t>P:\010164-R-Shop G003, Marrickville Metro, 34 Victoria Road, Marrickville</t>
  </si>
  <si>
    <t>010160</t>
  </si>
  <si>
    <t>P:\010163-R-T05, Emerton Village, 32-40 Jersey Road, Emerton, NSW</t>
  </si>
  <si>
    <t>010159</t>
  </si>
  <si>
    <t>P:\010162-H-Communal room, 45 Seymour Parade, Belfield NSW 2191</t>
  </si>
  <si>
    <t>010158</t>
  </si>
  <si>
    <t>P:\010160-R-Retail 01, Mascot Central, 19-33 Kent Road, Mascot NSW 2020</t>
  </si>
  <si>
    <t>010157</t>
  </si>
  <si>
    <t>P:\010159-R-Level 1, 228 Victoria Avenue, Chatswood NSW 2067</t>
  </si>
  <si>
    <t>010156</t>
  </si>
  <si>
    <t>P:\010158-C-Shop 8, 219 Parramatta Road, Auburn NSW 2114</t>
  </si>
  <si>
    <t>010155</t>
  </si>
  <si>
    <t>P:\010157-R-Tenancy 49A, Pacific Square, 737 Anzac Parade, Maroubra NSW 2035</t>
  </si>
  <si>
    <t>010154</t>
  </si>
  <si>
    <t>P:\010154-R-Tenancy 15, Emerton Village, 32-40 Jersey Road, Emerton, NSW 2770</t>
  </si>
  <si>
    <t>010153</t>
  </si>
  <si>
    <t>010152</t>
  </si>
  <si>
    <t>P:\010151-R-Shop 5B, 1-5 Glen Street, Eastwood</t>
  </si>
  <si>
    <t>010151</t>
  </si>
  <si>
    <t>P:\010150-R-Tenancy 01, Emerton Village, 32 and 40 Jersey Road, Emerton, NSW</t>
  </si>
  <si>
    <t>010150</t>
  </si>
  <si>
    <t>009149</t>
  </si>
  <si>
    <t>009148</t>
  </si>
  <si>
    <t>009147</t>
  </si>
  <si>
    <t>009146</t>
  </si>
  <si>
    <t>009145</t>
  </si>
  <si>
    <t>009144</t>
  </si>
  <si>
    <t>009143</t>
  </si>
  <si>
    <t>P:\009149-C-Shop 48, 11 The Boulevarde, Strathfirld, NSW 2135</t>
  </si>
  <si>
    <t>009142</t>
  </si>
  <si>
    <t>P:\009148-R-Tenancy 4, 1 Denison Street North Sydney</t>
  </si>
  <si>
    <t>009141</t>
  </si>
  <si>
    <t>P:\009147-C-10 Blenheim Road, North Ryde</t>
  </si>
  <si>
    <t>009140</t>
  </si>
  <si>
    <t>P:\009145-R-797 Botany Road, Rosebury</t>
  </si>
  <si>
    <t>009139</t>
  </si>
  <si>
    <t>P:\009143-O-S707, Harbour Plaza, 25-29 Dixon Street, Haymarket</t>
  </si>
  <si>
    <t>009138</t>
  </si>
  <si>
    <t>P:\009139-R-Tenancy 09, Lachlans Line Lot 104, North Ryde</t>
  </si>
  <si>
    <t>009137</t>
  </si>
  <si>
    <t>P:\009137-R-Rotary Kiosk Kitchen, Saint Ives Showground, Saint Ives</t>
  </si>
  <si>
    <t>009136</t>
  </si>
  <si>
    <t>P:\009135-R-Shop 1405, Warringah Mall, Brookvale NSW</t>
  </si>
  <si>
    <t>009135</t>
  </si>
  <si>
    <t>009134</t>
  </si>
  <si>
    <t>009133</t>
  </si>
  <si>
    <t>009132</t>
  </si>
  <si>
    <t>009131</t>
  </si>
  <si>
    <t>009130</t>
  </si>
  <si>
    <t>009129</t>
  </si>
  <si>
    <t>009128</t>
  </si>
  <si>
    <t>P:\009133-C-Kids Club, Shop 3031, 236 Pacific Highway, Hornsby</t>
  </si>
  <si>
    <t>009127</t>
  </si>
  <si>
    <t>P:\009132-R-Tenancy 22, Emerton Village 32&amp;40 Jersey Road, Emerton</t>
  </si>
  <si>
    <t>008126</t>
  </si>
  <si>
    <t>008125</t>
  </si>
  <si>
    <t>008124</t>
  </si>
  <si>
    <t>P:\008125-R-163 Broadway, Ultimo NSW</t>
  </si>
  <si>
    <t>008123</t>
  </si>
  <si>
    <t>008122</t>
  </si>
  <si>
    <t>P:\008123-R-Shop 1075, Westpoint Shopping Centre, 17 Partrick Street, Blacktown</t>
  </si>
  <si>
    <t>008121</t>
  </si>
  <si>
    <t>P:\008122-C-10 Fleming Street, Nulkaba NSW</t>
  </si>
  <si>
    <t>008120</t>
  </si>
  <si>
    <t>P:\005063-A-13-19 Mary St Auburn, Penthouse solution</t>
  </si>
  <si>
    <t>008119</t>
  </si>
  <si>
    <t>P:\008120-R-293 Belmore Road, Riverwood</t>
  </si>
  <si>
    <t>008118</t>
  </si>
  <si>
    <t>P:\008119-C-Childcare, 181 - 183 Victoria Street, Cambridge Park</t>
  </si>
  <si>
    <t>008117</t>
  </si>
  <si>
    <t>P:\008118-R-T10, Huntlee Shopping Centre, 22 Empire Drive, North Rothbury</t>
  </si>
  <si>
    <t>008116</t>
  </si>
  <si>
    <t>008115</t>
  </si>
  <si>
    <t>008114</t>
  </si>
  <si>
    <t>P:\008115-C-Castle Hill BMW, 13 Carrington Road, Castle Hill</t>
  </si>
  <si>
    <t>008113</t>
  </si>
  <si>
    <t>P:\008114-R-Hanok, GD W119, West Keira shopping center, Keira Street, Wollongong</t>
  </si>
  <si>
    <t>008112</t>
  </si>
  <si>
    <t>P:\008113-R-24 Plumer Road, Rose Bay</t>
  </si>
  <si>
    <t>008111</t>
  </si>
  <si>
    <t>P:\007098-A-10 Ipima Street, Braddon, ACT</t>
  </si>
  <si>
    <t>008110</t>
  </si>
  <si>
    <t>008109</t>
  </si>
  <si>
    <t>P:\008110-R-Shop1, 11B Lachlan Street, Waterloo</t>
  </si>
  <si>
    <t>008108</t>
  </si>
  <si>
    <t>P:\008109-R-Shop 2, 14 Hunter Street, Hornsby NSW</t>
  </si>
  <si>
    <t>008107</t>
  </si>
  <si>
    <t>P:\008108-R-T13, 309 George Booth Drive, Cameron Park</t>
  </si>
  <si>
    <t>007106</t>
  </si>
  <si>
    <t>P:\008107-O-47 Norton Street, Leichhardt-Fire Service</t>
  </si>
  <si>
    <t>007105</t>
  </si>
  <si>
    <t>P:\007106-C-Shop 1, 25 Treacy Street, Hurstville</t>
  </si>
  <si>
    <t>007104</t>
  </si>
  <si>
    <t>P:\007105-R-Shop 4004, 600 Kingsway, Miranda, NSW</t>
  </si>
  <si>
    <t>007103</t>
  </si>
  <si>
    <t>007102</t>
  </si>
  <si>
    <t>007101</t>
  </si>
  <si>
    <t>007100</t>
  </si>
  <si>
    <t>P:\007101-R-R8, 7 Glen Street, Eastwood</t>
  </si>
  <si>
    <t>007099</t>
  </si>
  <si>
    <t>P:\007100-R-Shop 53A, Chatswood Interchange, 438 Victoria Avenue, Chatswood</t>
  </si>
  <si>
    <t>007098</t>
  </si>
  <si>
    <t>007097</t>
  </si>
  <si>
    <t>007096</t>
  </si>
  <si>
    <t>P:\007097-C-Harold Holt Swimming Centre - Drafting &amp; Calculation Service</t>
  </si>
  <si>
    <t>007095</t>
  </si>
  <si>
    <t>P:\007095-R-Shop 3, 132-134 Epsom Road, Zetland</t>
  </si>
  <si>
    <t>007094</t>
  </si>
  <si>
    <t>007093</t>
  </si>
  <si>
    <t>P:\007093- R-Shop 08, 18-20 O'Dea Ave, Waterloo</t>
  </si>
  <si>
    <t>007092</t>
  </si>
  <si>
    <t>P:\007091-R-Unit 6, 28 Challis Street, Dickson ACT</t>
  </si>
  <si>
    <t>007091</t>
  </si>
  <si>
    <t>P:\007090-R-Tennancy G 04, 39 London Circuit, Canberra</t>
  </si>
  <si>
    <t>007090</t>
  </si>
  <si>
    <t>007089</t>
  </si>
  <si>
    <t>007088</t>
  </si>
  <si>
    <t>P:\007089-R-Two Peck, Shop 3, 7 Magdalene Terrace, Wolli Creek</t>
  </si>
  <si>
    <t>006087</t>
  </si>
  <si>
    <t>P:\007088-A-80-82 Water Street, Belfield</t>
  </si>
  <si>
    <t>006086</t>
  </si>
  <si>
    <t>006085</t>
  </si>
  <si>
    <t>P:\001006-S-Lucas Heights Community School</t>
  </si>
  <si>
    <t>006084</t>
  </si>
  <si>
    <t>P:\006084-R-Shop FC111, 801-809 Pennant Hills Road, Carlingford</t>
  </si>
  <si>
    <t>006083</t>
  </si>
  <si>
    <t>P:\006083-3D-Sekka Remen, 480 Pacific Highway Shop 1 St Leonards</t>
  </si>
  <si>
    <t>006082</t>
  </si>
  <si>
    <t>P:\006081-R-Shop 3, 409 Victoria Avenue, Chatswood</t>
  </si>
  <si>
    <t>006081</t>
  </si>
  <si>
    <t>006080</t>
  </si>
  <si>
    <t>006079</t>
  </si>
  <si>
    <t>006078-ENTER BACK</t>
  </si>
  <si>
    <t>006078</t>
  </si>
  <si>
    <t>006077</t>
  </si>
  <si>
    <t>006076</t>
  </si>
  <si>
    <t>006075</t>
  </si>
  <si>
    <t>006074</t>
  </si>
  <si>
    <t>006073</t>
  </si>
  <si>
    <t>P:\006069-R-Bashan, G09, 39 London Circuit, Canberra</t>
  </si>
  <si>
    <t>006072</t>
  </si>
  <si>
    <t>P:\006076-R-Shop 4-5, 376 Victoria Avenue, Chatswood</t>
  </si>
  <si>
    <t>006071</t>
  </si>
  <si>
    <t>P:\005064-A-9 Bell Street, Hornsby Apartment Promotion Plan</t>
  </si>
  <si>
    <t>006070</t>
  </si>
  <si>
    <t>P:\006074-R-Shop 3, 360-362 Hector Street, Bass Hill</t>
  </si>
  <si>
    <t>006069</t>
  </si>
  <si>
    <t>P:\006073-R-Charcoal Chicken Restaurant, 242 Coogee Bay Road, Coodge</t>
  </si>
  <si>
    <t>006068</t>
  </si>
  <si>
    <t>P:\006071-H-38 Banks Street, Padstow, NSW</t>
  </si>
  <si>
    <t>006067</t>
  </si>
  <si>
    <t>P:\006070-R-Shop S26A Rhodes Shopping Centre</t>
  </si>
  <si>
    <t>006066</t>
  </si>
  <si>
    <t>005065</t>
  </si>
  <si>
    <t>P:\006068-H-2 Hillview Road, Eastwood</t>
  </si>
  <si>
    <t>005064</t>
  </si>
  <si>
    <t>005063</t>
  </si>
  <si>
    <t>P:\005065-A-36 Underwood St, Corrimal</t>
  </si>
  <si>
    <t>005062</t>
  </si>
  <si>
    <t>P:\003044-C-L2, 6 Railway Parade, Burwood</t>
  </si>
  <si>
    <t>005061</t>
  </si>
  <si>
    <t>P:\005060-H-shop 38, 94 Beamish Street, Campsie</t>
  </si>
  <si>
    <t>005060</t>
  </si>
  <si>
    <t>P:\002029-R-Okami Silverwater, 53 Beaconsfield Street, Silverwater</t>
  </si>
  <si>
    <t>005059</t>
  </si>
  <si>
    <t>P:\005058-R-363 Anzac Pde, Kingsford</t>
  </si>
  <si>
    <t>005058</t>
  </si>
  <si>
    <t>P:\005057-O-L1, 9-11 Parnell Street, Strathfield</t>
  </si>
  <si>
    <t>005057</t>
  </si>
  <si>
    <t>P:\005056-R-Iga Waterloo, 13-21 Botnay Road, Waterloo</t>
  </si>
  <si>
    <t>005056</t>
  </si>
  <si>
    <t>P:\005055-M-42-44 Lawrence Street, Peakhurst</t>
  </si>
  <si>
    <t>005055</t>
  </si>
  <si>
    <t>P:\005054-H-Farm House, 1485 Yarramalong Road, Yarramalong</t>
  </si>
  <si>
    <t>005054</t>
  </si>
  <si>
    <t>005053</t>
  </si>
  <si>
    <t>005052</t>
  </si>
  <si>
    <t>004051</t>
  </si>
  <si>
    <t>004050</t>
  </si>
  <si>
    <t>004049</t>
  </si>
  <si>
    <t>004048</t>
  </si>
  <si>
    <t>004047</t>
  </si>
  <si>
    <t>003046</t>
  </si>
  <si>
    <t>P:\002028-A-1-5 Rickard Rd, South Hurstville</t>
  </si>
  <si>
    <t>003045</t>
  </si>
  <si>
    <t>003044</t>
  </si>
  <si>
    <t>P:\003043-A-848 Windsor Road, Rouse Hill</t>
  </si>
  <si>
    <t>003043</t>
  </si>
  <si>
    <t>003042</t>
  </si>
  <si>
    <t>P:\003041-R-Level 1, 9 Albany Street, St Leonards</t>
  </si>
  <si>
    <t>003041</t>
  </si>
  <si>
    <t>P:\003040-S-Woodburn PS, Bowraville Central, Uki PS, Maclean PS, South Grafton HS</t>
  </si>
  <si>
    <t>003040</t>
  </si>
  <si>
    <t>003039</t>
  </si>
  <si>
    <t>003038</t>
  </si>
  <si>
    <t>P:\003037-O-Suite F, Level 45, Citigroup Centre, 2 Park St, Sydney</t>
  </si>
  <si>
    <t>003037</t>
  </si>
  <si>
    <t>003036</t>
  </si>
  <si>
    <t>003035</t>
  </si>
  <si>
    <t>P:\003034-R-Canterbury Sushi, 9-211  Canterbury Road, Canterbury</t>
  </si>
  <si>
    <t>003034</t>
  </si>
  <si>
    <t>P:\002033-R-Shop 9, 18-20 O'Dea Avenue, Waterloo</t>
  </si>
  <si>
    <t>002033</t>
  </si>
  <si>
    <t>002032</t>
  </si>
  <si>
    <t>P:\002031-R-Park Cafe,Lot 27, Shop 5, 20-22 Anglo Road, Campsie</t>
  </si>
  <si>
    <t>002031</t>
  </si>
  <si>
    <t>P:\002030-R-G02, 1 Boys Avenue, Blacktown, NSW</t>
  </si>
  <si>
    <t>002030</t>
  </si>
  <si>
    <t>002029</t>
  </si>
  <si>
    <t>002028</t>
  </si>
  <si>
    <t>P:\002027-R-2 Peck Chicken, Shop 602, 13-17 Lachlan Street, Waterloo</t>
  </si>
  <si>
    <t>002027</t>
  </si>
  <si>
    <t>P:\002026-O-Level 2, North Wing, 2 Minna Close, Belrose</t>
  </si>
  <si>
    <t>002026</t>
  </si>
  <si>
    <t>P:\002025-R-46 Denman Parade, Normanhurst</t>
  </si>
  <si>
    <t>002025</t>
  </si>
  <si>
    <t>P:\002024-R-My Modern Tea, 132 Burwood Road, Burwood</t>
  </si>
  <si>
    <t>002024</t>
  </si>
  <si>
    <t>P:\002023-R-Tenancy 109, Castle Mall, 4-16 Terminus Street, Castle Hill</t>
  </si>
  <si>
    <t>002023</t>
  </si>
  <si>
    <t>P:\002022-R-Kaokao, SE.13A Darling Square , Haymarket</t>
  </si>
  <si>
    <t>002022</t>
  </si>
  <si>
    <t>001021</t>
  </si>
  <si>
    <t>001020</t>
  </si>
  <si>
    <t>001019</t>
  </si>
  <si>
    <t>001018</t>
  </si>
  <si>
    <t>001017</t>
  </si>
  <si>
    <t>001016</t>
  </si>
  <si>
    <t>P:\001015-R-Tenancy NW10, Darling Square, Haymarket</t>
  </si>
  <si>
    <t>001015</t>
  </si>
  <si>
    <t>001014</t>
  </si>
  <si>
    <t>001013</t>
  </si>
  <si>
    <t>P:\001012-R-19 Young Street, Neutral Bay</t>
  </si>
  <si>
    <t>001012</t>
  </si>
  <si>
    <t>P:\001011-M-169 Parramatta Rd,Haberfield</t>
  </si>
  <si>
    <t>001011</t>
  </si>
  <si>
    <t>P:\001010-O-Office 7, 2 Eden Park Drive Macquarie Park, NSW</t>
  </si>
  <si>
    <t>001010</t>
  </si>
  <si>
    <t>P:\001009-R-Hibiki Japanese Cuisine, Shop T14, North Kellyville Square</t>
  </si>
  <si>
    <t>001009</t>
  </si>
  <si>
    <t>P:\001008-H-74 Merlin St Neutral Bay - 4 off units development</t>
  </si>
  <si>
    <t>001008</t>
  </si>
  <si>
    <t>001007</t>
  </si>
  <si>
    <t>001006</t>
  </si>
  <si>
    <t>P:\001005-H-18 Fisher Ave, Vaucluse-supply and install</t>
  </si>
  <si>
    <t>001005</t>
  </si>
  <si>
    <t>P:\001004-A-34 Belmore Street, Burwood</t>
  </si>
  <si>
    <t>001004</t>
  </si>
  <si>
    <t>P:\001003-O-Suite 1, Level 3, 1 Wentworth St, Parramatta</t>
  </si>
  <si>
    <t>001003</t>
  </si>
  <si>
    <t>P:\001002-C-Megumi Japan Medical Beauty, Level 9, 61 Market Street,Sydney</t>
  </si>
  <si>
    <t>001002</t>
  </si>
  <si>
    <t>P:\001001-R-Shop 12b, Chatswood interchange, 436 Victoria Avenue, Chatswood</t>
  </si>
  <si>
    <t>001001</t>
  </si>
  <si>
    <t>P:\009128XXXXXXXXXXX-Tenancy 109-111, 930 Old Northern Road and 4 Post Ofiice Road, Glenorie</t>
  </si>
  <si>
    <t>P:\011183- R-Shop 5009, 188 Pitt Street, Sydeny</t>
  </si>
  <si>
    <t>P:\011186-R-Indi-Gogo, T06, 1CC Building, Macquarie University</t>
  </si>
  <si>
    <t>P:\011187-R-Kiosk 08, 09A, Chatswood Interchange, 436 Victoria Avenue, Chatswood</t>
  </si>
  <si>
    <t>P:\011190-R-332 Victoria Street, Chatswood</t>
  </si>
  <si>
    <t>P:\012193-R-Shop 2, 72 Helen Street, Lane Cove North</t>
  </si>
  <si>
    <t>301001</t>
  </si>
  <si>
    <t>301002</t>
  </si>
  <si>
    <t>301003</t>
  </si>
  <si>
    <t>301004</t>
  </si>
  <si>
    <t>301005</t>
  </si>
  <si>
    <t>301006</t>
  </si>
  <si>
    <t>301007</t>
  </si>
  <si>
    <t>301009</t>
  </si>
  <si>
    <t>301010</t>
  </si>
  <si>
    <t>301011</t>
  </si>
  <si>
    <t>301012</t>
  </si>
  <si>
    <t>301013</t>
  </si>
  <si>
    <t>301014</t>
  </si>
  <si>
    <t>301015</t>
  </si>
  <si>
    <t>301016</t>
  </si>
  <si>
    <t>301017</t>
  </si>
  <si>
    <t>301018</t>
  </si>
  <si>
    <t>301019</t>
  </si>
  <si>
    <t>301020</t>
  </si>
  <si>
    <t>Approx Time</t>
  </si>
  <si>
    <t>Status</t>
  </si>
  <si>
    <t>Services</t>
  </si>
  <si>
    <t>Shop name</t>
  </si>
  <si>
    <t>Apt/Room/Area</t>
  </si>
  <si>
    <t>Basement/Car Spots</t>
  </si>
  <si>
    <t>Feature/Notes</t>
  </si>
  <si>
    <t>Client</t>
  </si>
  <si>
    <t>Main Contact</t>
  </si>
  <si>
    <t>Contact Type</t>
  </si>
  <si>
    <t>Fee ExGST</t>
  </si>
  <si>
    <t>902014</t>
  </si>
  <si>
    <t>902021</t>
  </si>
  <si>
    <t>903025</t>
  </si>
  <si>
    <t>903028</t>
  </si>
  <si>
    <t>903030</t>
  </si>
  <si>
    <t>904031</t>
  </si>
  <si>
    <t>904032</t>
  </si>
  <si>
    <t>904033</t>
  </si>
  <si>
    <t>904034</t>
  </si>
  <si>
    <t>904035</t>
  </si>
  <si>
    <t>904036</t>
  </si>
  <si>
    <t>904037</t>
  </si>
  <si>
    <t>904038</t>
  </si>
  <si>
    <t>904039</t>
  </si>
  <si>
    <t>904040</t>
  </si>
  <si>
    <t>904041</t>
  </si>
  <si>
    <t>904042</t>
  </si>
  <si>
    <t>904043</t>
  </si>
  <si>
    <t>905044</t>
  </si>
  <si>
    <t>905045</t>
  </si>
  <si>
    <t>905046</t>
  </si>
  <si>
    <t>905047</t>
  </si>
  <si>
    <t>905048</t>
  </si>
  <si>
    <t>905049</t>
  </si>
  <si>
    <t>905050</t>
  </si>
  <si>
    <t>905051</t>
  </si>
  <si>
    <t>905052</t>
  </si>
  <si>
    <t>905053</t>
  </si>
  <si>
    <t>905054</t>
  </si>
  <si>
    <t>905055</t>
  </si>
  <si>
    <t>906056</t>
  </si>
  <si>
    <t>906057</t>
  </si>
  <si>
    <t>906058</t>
  </si>
  <si>
    <t>906059</t>
  </si>
  <si>
    <t>906060</t>
  </si>
  <si>
    <t>906061</t>
  </si>
  <si>
    <t>906062</t>
  </si>
  <si>
    <t>906063</t>
  </si>
  <si>
    <t>906064</t>
  </si>
  <si>
    <t>906065</t>
  </si>
  <si>
    <t>906066</t>
  </si>
  <si>
    <t>906067</t>
  </si>
  <si>
    <t>906068</t>
  </si>
  <si>
    <t>906069</t>
  </si>
  <si>
    <t>906070</t>
  </si>
  <si>
    <t>906071</t>
  </si>
  <si>
    <t>906072</t>
  </si>
  <si>
    <t>906073</t>
  </si>
  <si>
    <t>907074</t>
  </si>
  <si>
    <t>907075</t>
  </si>
  <si>
    <t>907076</t>
  </si>
  <si>
    <t>907077</t>
  </si>
  <si>
    <t>907078</t>
  </si>
  <si>
    <t>907079</t>
  </si>
  <si>
    <t>907080</t>
  </si>
  <si>
    <t>907081</t>
  </si>
  <si>
    <t>907082</t>
  </si>
  <si>
    <t>907083</t>
  </si>
  <si>
    <t>907084</t>
  </si>
  <si>
    <t>907085</t>
  </si>
  <si>
    <t>907086</t>
  </si>
  <si>
    <t>908087</t>
  </si>
  <si>
    <t>908088</t>
  </si>
  <si>
    <t>908089</t>
  </si>
  <si>
    <t>908090</t>
  </si>
  <si>
    <t>908091</t>
  </si>
  <si>
    <t>908092</t>
  </si>
  <si>
    <t>908093</t>
  </si>
  <si>
    <t>908094</t>
  </si>
  <si>
    <t>908095</t>
  </si>
  <si>
    <t>908096</t>
  </si>
  <si>
    <t>908097</t>
  </si>
  <si>
    <t>908098</t>
  </si>
  <si>
    <t>908099</t>
  </si>
  <si>
    <t>908100</t>
  </si>
  <si>
    <t>908101</t>
  </si>
  <si>
    <t>908102</t>
  </si>
  <si>
    <t>908103</t>
  </si>
  <si>
    <t>908104</t>
  </si>
  <si>
    <t>909105</t>
  </si>
  <si>
    <t>909106</t>
  </si>
  <si>
    <t>909107</t>
  </si>
  <si>
    <t>909108</t>
  </si>
  <si>
    <t>909109</t>
  </si>
  <si>
    <t>909110</t>
  </si>
  <si>
    <t>909111</t>
  </si>
  <si>
    <t>909112</t>
  </si>
  <si>
    <t>909113</t>
  </si>
  <si>
    <t>909114</t>
  </si>
  <si>
    <t>909115</t>
  </si>
  <si>
    <t>909116</t>
  </si>
  <si>
    <t>909117</t>
  </si>
  <si>
    <t>909118</t>
  </si>
  <si>
    <t>909119</t>
  </si>
  <si>
    <t>909120</t>
  </si>
  <si>
    <t>909121</t>
  </si>
  <si>
    <t>909122</t>
  </si>
  <si>
    <t>909123</t>
  </si>
  <si>
    <t>909124</t>
  </si>
  <si>
    <t>909125</t>
  </si>
  <si>
    <t>909126</t>
  </si>
  <si>
    <t>909127</t>
  </si>
  <si>
    <t>909128</t>
  </si>
  <si>
    <t>909129</t>
  </si>
  <si>
    <t>909130</t>
  </si>
  <si>
    <t>909131</t>
  </si>
  <si>
    <t>910132</t>
  </si>
  <si>
    <t>910133</t>
  </si>
  <si>
    <t>910134</t>
  </si>
  <si>
    <t>910135</t>
  </si>
  <si>
    <t>910136</t>
  </si>
  <si>
    <t>910137</t>
  </si>
  <si>
    <t>910138</t>
  </si>
  <si>
    <t>910139</t>
  </si>
  <si>
    <t>910140</t>
  </si>
  <si>
    <t>910141</t>
  </si>
  <si>
    <t>910142</t>
  </si>
  <si>
    <t>910143</t>
  </si>
  <si>
    <t>910144</t>
  </si>
  <si>
    <t>910145</t>
  </si>
  <si>
    <t>910146</t>
  </si>
  <si>
    <t>910147</t>
  </si>
  <si>
    <t>911148</t>
  </si>
  <si>
    <t>911149</t>
  </si>
  <si>
    <t>911150</t>
  </si>
  <si>
    <t>911151</t>
  </si>
  <si>
    <t>911152</t>
  </si>
  <si>
    <t>911153</t>
  </si>
  <si>
    <t>911154</t>
  </si>
  <si>
    <t>911155</t>
  </si>
  <si>
    <t>911156</t>
  </si>
  <si>
    <t>911157</t>
  </si>
  <si>
    <t>911158</t>
  </si>
  <si>
    <t>911159</t>
  </si>
  <si>
    <t>911160</t>
  </si>
  <si>
    <t>911161</t>
  </si>
  <si>
    <t>911162</t>
  </si>
  <si>
    <t>911163</t>
  </si>
  <si>
    <t>912164</t>
  </si>
  <si>
    <t>912165</t>
  </si>
  <si>
    <t>912166</t>
  </si>
  <si>
    <t>912167</t>
  </si>
  <si>
    <t>912168</t>
  </si>
  <si>
    <t>912169</t>
  </si>
  <si>
    <t>912170</t>
  </si>
  <si>
    <t>912171</t>
  </si>
  <si>
    <t>912172</t>
  </si>
  <si>
    <t>912173</t>
  </si>
  <si>
    <t>912174</t>
  </si>
  <si>
    <t>912175</t>
  </si>
  <si>
    <t>912176</t>
  </si>
  <si>
    <t>912177</t>
  </si>
  <si>
    <t>912178</t>
  </si>
  <si>
    <t>912179</t>
  </si>
  <si>
    <t>912180</t>
  </si>
  <si>
    <t>Asana Invoice Status</t>
  </si>
  <si>
    <t>Asana Payment Date</t>
  </si>
  <si>
    <t>Asana Net</t>
  </si>
  <si>
    <t>Asana Gross</t>
  </si>
  <si>
    <t>Asana Invoice No.</t>
  </si>
  <si>
    <t>Receivable Invoice No.</t>
  </si>
  <si>
    <t>Receivable Status</t>
  </si>
  <si>
    <t>Receivable Net</t>
  </si>
  <si>
    <t>Receivable Gross</t>
  </si>
  <si>
    <t>Project</t>
  </si>
  <si>
    <t>212322</t>
  </si>
  <si>
    <t>adjustment jun19</t>
  </si>
  <si>
    <t>Dec Q 18</t>
  </si>
  <si>
    <t>INV-0008</t>
  </si>
  <si>
    <t>Mar Q19</t>
  </si>
  <si>
    <t>Sep Q18</t>
  </si>
  <si>
    <t>Parameter</t>
  </si>
  <si>
    <t>Value</t>
  </si>
  <si>
    <t>FolderPath</t>
  </si>
  <si>
    <t>FileInfo</t>
  </si>
  <si>
    <t>BookFileName</t>
  </si>
  <si>
    <t>SheetName</t>
  </si>
  <si>
    <t/>
  </si>
  <si>
    <t>Receivable Payment Date</t>
  </si>
  <si>
    <t>Invoice Mismatch</t>
  </si>
  <si>
    <t>Project #</t>
  </si>
  <si>
    <t>Project Name</t>
  </si>
  <si>
    <t>302021</t>
  </si>
  <si>
    <t>302022</t>
  </si>
  <si>
    <t>302023</t>
  </si>
  <si>
    <t>302024</t>
  </si>
  <si>
    <t>302025</t>
  </si>
  <si>
    <t>302026</t>
  </si>
  <si>
    <t>302027</t>
  </si>
  <si>
    <t>302028</t>
  </si>
  <si>
    <t>302029</t>
  </si>
  <si>
    <t>302030</t>
  </si>
  <si>
    <t>302031</t>
  </si>
  <si>
    <t>302032</t>
  </si>
  <si>
    <t>302033</t>
  </si>
  <si>
    <t>302035</t>
  </si>
  <si>
    <t>302037</t>
  </si>
  <si>
    <t>302038</t>
  </si>
  <si>
    <t>302039</t>
  </si>
  <si>
    <t>302040</t>
  </si>
  <si>
    <t>302042</t>
  </si>
  <si>
    <t>302043</t>
  </si>
  <si>
    <t>302044</t>
  </si>
  <si>
    <t>302045</t>
  </si>
  <si>
    <t>302046</t>
  </si>
  <si>
    <t>303047</t>
  </si>
  <si>
    <t>303048</t>
  </si>
  <si>
    <t>303049</t>
  </si>
  <si>
    <t>303050</t>
  </si>
  <si>
    <t>303051</t>
  </si>
  <si>
    <t>303052</t>
  </si>
  <si>
    <t>303053</t>
  </si>
  <si>
    <t>303054</t>
  </si>
  <si>
    <t>303058</t>
  </si>
  <si>
    <t>303060</t>
  </si>
  <si>
    <t>303063</t>
  </si>
  <si>
    <t>303064</t>
  </si>
  <si>
    <t>303065</t>
  </si>
  <si>
    <t>303066</t>
  </si>
  <si>
    <t>303068</t>
  </si>
  <si>
    <t>303069</t>
  </si>
  <si>
    <t>303070</t>
  </si>
  <si>
    <t>303071</t>
  </si>
  <si>
    <t>303072</t>
  </si>
  <si>
    <t>303073</t>
  </si>
  <si>
    <t>303074</t>
  </si>
  <si>
    <t>303076</t>
  </si>
  <si>
    <t>303077</t>
  </si>
  <si>
    <t>303078</t>
  </si>
  <si>
    <t>303079</t>
  </si>
  <si>
    <t>304083</t>
  </si>
  <si>
    <t>304090</t>
  </si>
  <si>
    <t>304091</t>
  </si>
  <si>
    <t>304093</t>
  </si>
  <si>
    <t>304094</t>
  </si>
  <si>
    <t>304095</t>
  </si>
  <si>
    <t>304096</t>
  </si>
  <si>
    <t>304097</t>
  </si>
  <si>
    <t>304099</t>
  </si>
  <si>
    <t>304100</t>
  </si>
  <si>
    <t>304101</t>
  </si>
  <si>
    <t>P:\Archived 2019 projects\911162-S-Bonnyrigg &amp; Glenwood High School</t>
  </si>
  <si>
    <t>P:\303079-78-80 Marshall Street, Bankstown</t>
  </si>
  <si>
    <t>P:\303077-Shop 103, 104, 201, 17 Lachlan Street, Waterloo</t>
  </si>
  <si>
    <t>P:\303076-60 Kareela Road, Cremorne Point</t>
  </si>
  <si>
    <t>P:\303074-25 Woy Woy Road, Kariong</t>
  </si>
  <si>
    <t>P:\303073-Bopp &amp; Tone, 60 Carrington Street, Sydney</t>
  </si>
  <si>
    <t>P:\303072-Shop 10, 20 Gerrale Street, Cronulla</t>
  </si>
  <si>
    <t>P:\303071-Shop 1, 7 Addison Street, Shellharbour</t>
  </si>
  <si>
    <t>P:\303070-126 Rosedale Road, St. Ives</t>
  </si>
  <si>
    <t>P:\303069-35A-35C Sefton Road, Thornleigh</t>
  </si>
  <si>
    <t>P:\303068-7-9 South Kiama Drive, Kiama Heights</t>
  </si>
  <si>
    <t>P:\303066-154 Castlereagh Street, Sydney</t>
  </si>
  <si>
    <t>P:\303065-OZ Dance, 2-4 Thomas Street, Chatswood</t>
  </si>
  <si>
    <t>P:\303064-Carl's Jr, 11 Gregory Hills Drive, Gregory Hills</t>
  </si>
  <si>
    <t>P:\303063-KFC, 11 Gregory Hills drive, Gregory Hills</t>
  </si>
  <si>
    <t>P:\303060-8 Maxim Place, St Marys</t>
  </si>
  <si>
    <t>P:\303058-Unit 104, 11 Yarranabbe Road, Darling Point</t>
  </si>
  <si>
    <t>P:\303054-1-3 Landa Parade, Waratah West</t>
  </si>
  <si>
    <t>Wan World Construction - Cloris Wan</t>
  </si>
  <si>
    <t>P:\303052-Shop 1, Entrada Centre, 20 Victoria Road, Parramatta</t>
  </si>
  <si>
    <t>P:\303051-TG18, Woolworths Leppington Village, 108 Ingleburn Road, Leppington</t>
  </si>
  <si>
    <t>P:\303050-Leible Coffee, 124-136 Pitt Street, Sydney</t>
  </si>
  <si>
    <t>P:\303049-L4, 12-14 O'Connell Street, Sydney</t>
  </si>
  <si>
    <t>P:\303048-Lot 3, Murray Jones Drive, Bankstown Aerodome</t>
  </si>
  <si>
    <t>P:\303047-Lot 24, 59504 Bruce Highway, Tully, QLD</t>
  </si>
  <si>
    <t>P:\302046-MaHPharma, Lot 6, 256E New Line Road, Dural</t>
  </si>
  <si>
    <t>P:\302045-25 Appin Road, Bradbury</t>
  </si>
  <si>
    <t>P:\302044-38 Cudgegong Road, Rouse Hill</t>
  </si>
  <si>
    <t>P:\302043-U3 &amp; U4, 26 Kelso Crescent, Moorebank</t>
  </si>
  <si>
    <t>P:\302042-91 Bankstown City Plaza, Bankstown</t>
  </si>
  <si>
    <t>P:\302039-446 Canterbury Road, Campsie</t>
  </si>
  <si>
    <t>P:\302038-Shop 3, 25 Amelia Street, Waterloo</t>
  </si>
  <si>
    <t>P:\302037-T1069, Westpoint, 17 Patrick Street, Blacktown</t>
  </si>
  <si>
    <t>P:\302035-22 Rockwall Lane, Potts Point</t>
  </si>
  <si>
    <t>P:\302033-Retail 04, The Ribbon, 31 Wheat Road, Sydney</t>
  </si>
  <si>
    <t>P:\302032-13 Harrow Road, Auburn</t>
  </si>
  <si>
    <t>P:\302031-G.01 Station Precinct, Rhodes Central, 14 Walker Street, Rhodes</t>
  </si>
  <si>
    <t>P:\302030-Spicy Joint, L2, 10 Walker Street, Rhodes</t>
  </si>
  <si>
    <t>P:\302029-The Indian Grocer, T17, Carmel Village, Box Hill</t>
  </si>
  <si>
    <t>P:\302028-265 Shute Harbour Road, Airlie Beach, QLD</t>
  </si>
  <si>
    <t>P:\302027-5-11 Bunberra Street, Bomaderry</t>
  </si>
  <si>
    <t>P:\302026-37-39 Broughton Street, Old Guildford</t>
  </si>
  <si>
    <t>P:\302025-152 Burwood Road, Burwood</t>
  </si>
  <si>
    <t>P:\302024-Shop T1, Goulburn Marketplace, 12 Verner Street, Goulburn</t>
  </si>
  <si>
    <t>P:\302023-Shop 2, 120 Belmore Road, Randwick</t>
  </si>
  <si>
    <t>P:\302022-104 Derby Street, Silverwater</t>
  </si>
  <si>
    <t>P:\302021-Childcare Centre, Lot 115-16, 15 Hynds Road, Box Hill</t>
  </si>
  <si>
    <t>P:\301010-Shop 7 &amp; 8, 20 Gerrale Street, Cronulla</t>
  </si>
  <si>
    <t>P:\211310-Lee's dumpling, 694 George Street, Haymarket</t>
  </si>
  <si>
    <t>P:\203053-Umaya Japanese Restaurant, Shop 10.26, World Square Shopping Centre, 644 George Street, Sydney</t>
  </si>
  <si>
    <t>P:\111229-R-Leaf Cafe, Tenancy 8A, 158-164 Hawkesbury Road, Westmead</t>
  </si>
  <si>
    <t>P:\111223-A-2-10 George Street, Seven Hill-Superior</t>
  </si>
  <si>
    <t>P:\111217-R-Cinna Bar, LOT 6, 710 George Street, Haymarket</t>
  </si>
  <si>
    <t>P:\110214-R-Thai Palace, 59 Beecroft Road, Epping</t>
  </si>
  <si>
    <t>P:\110212-C-Sari Jewellery, Shop Q21, Auburn Central, 57-59 Queen Street, Auburn</t>
  </si>
  <si>
    <t>P:\110210-C-Hannah Beauty, Tenancy 10, 256 Coward Street, Mascot</t>
  </si>
  <si>
    <t>P:\110209-R-The Cook and Baker, 37 Oxford Street, Bondi Junction</t>
  </si>
  <si>
    <t>P:\110208-R-Shop 5, 353 Cessnock Road, Gillieston Heights</t>
  </si>
  <si>
    <t>P:\110205-R-Shop 5A, Glenwood Village Shopping Centre, 60 Glenwood Park Drive, Glenwood</t>
  </si>
  <si>
    <t>P:\110204-R-120 Old Pittwater Road, Brookvale</t>
  </si>
  <si>
    <t>P:\106127-R-242-248 Burwood Road, Burwood</t>
  </si>
  <si>
    <t>P:\106124-R-R14, Chatswood Place, 260 Victoria Avenue, Chatswood</t>
  </si>
  <si>
    <t>P:\106121-C-19 Arnclifee Street, Wolli Creek</t>
  </si>
  <si>
    <t>P:\106116-R-Level 1, 507 Princess Highway, Rockdale</t>
  </si>
  <si>
    <t>P:\106114-R-Tenancy G27, Rhodes Central, 6-14 Walker Street, Rhodes</t>
  </si>
  <si>
    <t>P:\106113-C-Shop 3, 72 Archer Street, Chatswood</t>
  </si>
  <si>
    <t>P:\106109-R-HANOK, L01 C045-046, Macarthur Square Shopping Centre, 200 Gilchrist Drive, Campbelltown</t>
  </si>
  <si>
    <t>P:\106106-R-Costi Seafood, Shop LG04, Rhodes Central, 6-14 Walker Street, Rhodes</t>
  </si>
  <si>
    <t>P:\106104-O-Level 11, 59 Goulburn Street, Haymarket</t>
  </si>
  <si>
    <t>P:\105100-S-Abbey College, Level 1, 770-772 George Street, Haymarket</t>
  </si>
  <si>
    <t>P:\105099-R-Cho Express, Shop G28, Rhodes Central, 6 Walker Street, Rhodes</t>
  </si>
  <si>
    <t>P:\105098-R-Lot B, 41 Perouse Road, Randwick</t>
  </si>
  <si>
    <t>P:\105097-R-Stacked, Shop 2, 52 Martin Place, Sydney</t>
  </si>
  <si>
    <t>P:\105096-R-Two Peck, Shop G24, Rhodes Central, 6 Walker Street, Rhodes</t>
  </si>
  <si>
    <t>P:\105095-R-Spago, The Canteen, Tower Two, 200 Barangaroo Avenue, Sydney</t>
  </si>
  <si>
    <t>P:\105094-R-Shop H39, 30 Hibberson Street, Gungahlin, ACT</t>
  </si>
  <si>
    <t>P:\105093-R-GongCha + HotStar Shop, Belconnen, Canberra, ACT</t>
  </si>
  <si>
    <t>P:\105092-R-27 Park Road, Rydalmere</t>
  </si>
  <si>
    <t>P:\105090-R-Shop G01, Granville Place, 38 Cowper Street, Granville</t>
  </si>
  <si>
    <t>P:\105085-A-16-18 Stimson Street, Guildford</t>
  </si>
  <si>
    <t>P:\105084-R-Tenancy 3, 6 Provan Street, Campbell, ACT</t>
  </si>
  <si>
    <t>P:\103039-R-Shop G31, Rhodes Central, 6 Walker Street,  Rhodes</t>
  </si>
  <si>
    <t>P:\102028-R-Ground Floor, 23 Railway Parade, Eastwood</t>
  </si>
  <si>
    <t>P:\009126-R-Shop 3, 109 Oxford Street, Bondi Junction</t>
  </si>
  <si>
    <t>P:\008116-C-Snow Bear, T11, Lane Cove Market Square, Lane Cove</t>
  </si>
  <si>
    <t>Date modified</t>
  </si>
  <si>
    <t>Folder Path</t>
  </si>
  <si>
    <t>Notes</t>
  </si>
  <si>
    <t>P:\212325-TG09, 88 Christie Street, St Leonards</t>
  </si>
  <si>
    <t>File Name</t>
  </si>
  <si>
    <t>Parameters</t>
  </si>
  <si>
    <t>P:\210262-44-48 Riverside Road, Chipping Norton</t>
  </si>
  <si>
    <t>PCE - Management Report - Cover Page</t>
  </si>
  <si>
    <t>P:\304083-Shop LG04, 500 Pacific Highway, St Leonards</t>
  </si>
  <si>
    <t>P:\304091-Unit 2, 1-7 West Street, Croydon</t>
  </si>
  <si>
    <t>P:\304090-Shop G04, 683 George Street, Sydney</t>
  </si>
  <si>
    <t>P:\304094-44 Winnima Circuit, Pemulwuy</t>
  </si>
  <si>
    <t>P:\304096-129-131 The Trongate, Granville</t>
  </si>
  <si>
    <t>P:\304095-Lot 30, 10 Osborne Street, Dapto</t>
  </si>
  <si>
    <t>P:\304097-352 Military Road, Neutral Bay</t>
  </si>
  <si>
    <t>P:\304099-Grosvenor Place, 225 George Street, Sydney</t>
  </si>
  <si>
    <t>P:\304102-Lower Ground, 59 Goulburn Street, Haymarket</t>
  </si>
  <si>
    <t>P:\304101-Lot C, 279 Railway Terrace, Schofields</t>
  </si>
  <si>
    <t>P:\304100-Unit 5, 24 Stanley Street, Peakhurst</t>
  </si>
  <si>
    <t>P:\212000X-6 Merriwa Boulevard, North Arm Cove</t>
  </si>
  <si>
    <t>P:\301000B-Shop 6-7, 359 Illawara Road, Marrickville</t>
  </si>
  <si>
    <t>P:\301000J-Shop 9, Westfield Penrith, 585 High Street, Penrith</t>
  </si>
  <si>
    <t>P:\301000L-1183-1185 Pacific Highway, Turramurra</t>
  </si>
  <si>
    <t>P:\301000M-La Stella Latticini, 11 Skarratt Street, Auburn</t>
  </si>
  <si>
    <t>P:\301000Q-Shop 4, 65 Winnima Way, Berkeley</t>
  </si>
  <si>
    <t>P:\302000A-41 Terry Road, Rouse Hill</t>
  </si>
  <si>
    <t>P:\302000C-5 Hastings Street, Lidcombe</t>
  </si>
  <si>
    <t>P:\302000D-Level 6, 16-18 Wentworth Street, Parramatta</t>
  </si>
  <si>
    <t>P:\302000N-2A Sloane Street, Goulburn</t>
  </si>
  <si>
    <t>P:\211000S-165 Woodpark Road, Smithfield</t>
  </si>
  <si>
    <t>P:\302000ZC-Funtastic Kids, 4 Brennan Close, Asquith</t>
  </si>
  <si>
    <t>P:\302000ZH-85-87 Cairds Avenue, Bankstown</t>
  </si>
  <si>
    <t>P:\303000B-40 Morgan Street, Merrylands</t>
  </si>
  <si>
    <t>P:\303000E-252-256 Cabramatta Road, Cabramatta</t>
  </si>
  <si>
    <t>P:\303000K-34 Toowoon Bay Road, Long Jetty</t>
  </si>
  <si>
    <t>P:\303000T-Shop 5, 56-60 Burns Bay Road, Lane Cove</t>
  </si>
  <si>
    <t>P:\303000U-Lot 10, 13 Gymea Circuit, Rouse Hill</t>
  </si>
  <si>
    <t>P:\303000ZD-285 Canterbury Road, Canterbury</t>
  </si>
  <si>
    <t>P:\303000ZG-657-657A Botany Road, Roseberry</t>
  </si>
  <si>
    <t>P:\303000ZL-Shop 2, 49-51 Burwood Road, Burwood</t>
  </si>
  <si>
    <t>P:\303000ZO-352 Sydney Road, Balgowlah</t>
  </si>
  <si>
    <t>P:\303000ZS-25-35 Ware Street, Fairfield</t>
  </si>
  <si>
    <t>P:\Archived 2019 projects\912164-A-8-10 Shirley Street, Carlingford-Forte</t>
  </si>
  <si>
    <t>P:\303000ZX-Lot 1, 620 Elizabeth Drive, Bonnyrigg Heights</t>
  </si>
  <si>
    <t>P:\304000A-Lot 2, 26 Elizabeth Street, Liverpool</t>
  </si>
  <si>
    <t>P:\304000B-15-17 Blackwood Street, Gerringong</t>
  </si>
  <si>
    <t>P:\304000C-27 Wentworth Avenue, Sydney</t>
  </si>
  <si>
    <t>P:\304000F-25 Waller Avenue, Armidale</t>
  </si>
  <si>
    <t>P:\304000E-23 Waller Avenue, Armidale</t>
  </si>
  <si>
    <t>Custom</t>
  </si>
  <si>
    <t>302034</t>
  </si>
  <si>
    <t>302036</t>
  </si>
  <si>
    <t>302041</t>
  </si>
  <si>
    <t>303055</t>
  </si>
  <si>
    <t>303056</t>
  </si>
  <si>
    <t>303057</t>
  </si>
  <si>
    <t>303059</t>
  </si>
  <si>
    <t>303061</t>
  </si>
  <si>
    <t>303062</t>
  </si>
  <si>
    <t>303067</t>
  </si>
  <si>
    <t>303075</t>
  </si>
  <si>
    <t>303080</t>
  </si>
  <si>
    <t>303081</t>
  </si>
  <si>
    <t>303082</t>
  </si>
  <si>
    <t>304084</t>
  </si>
  <si>
    <t>304085</t>
  </si>
  <si>
    <t>304086</t>
  </si>
  <si>
    <t>304087</t>
  </si>
  <si>
    <t>304088</t>
  </si>
  <si>
    <t>304089</t>
  </si>
  <si>
    <t>304092</t>
  </si>
  <si>
    <t>304098</t>
  </si>
  <si>
    <t>304102</t>
  </si>
  <si>
    <t>304103</t>
  </si>
  <si>
    <t>3xxxxx</t>
  </si>
  <si>
    <t>ID#</t>
  </si>
  <si>
    <t>PCE - Invoice Compare</t>
  </si>
  <si>
    <t>Spacer</t>
  </si>
  <si>
    <t>Task ID</t>
  </si>
  <si>
    <t>Created At</t>
  </si>
  <si>
    <t>Completed At</t>
  </si>
  <si>
    <t>Last Modified</t>
  </si>
  <si>
    <t>Name</t>
  </si>
  <si>
    <t>Section/Column</t>
  </si>
  <si>
    <t>Assignee</t>
  </si>
  <si>
    <t>Assignee Email</t>
  </si>
  <si>
    <t>Start Date</t>
  </si>
  <si>
    <t>Due Date</t>
  </si>
  <si>
    <t>Tags</t>
  </si>
  <si>
    <t>Blocked By (Dependencies)</t>
  </si>
  <si>
    <t>Blocking (Dependencies)</t>
  </si>
  <si>
    <t>Estimated time</t>
  </si>
  <si>
    <t>Actual time</t>
  </si>
  <si>
    <t xml:space="preserve">P:\303000ZW-Gojima, S10.35, World Square, 644 George Street, Sydney </t>
  </si>
  <si>
    <t>P:\303000X-Kitchen Exhaust Duct Sealant report</t>
  </si>
  <si>
    <t>P:\303000M-Shop 83, Rhodes Waterside Shopping Centre, 1 Rider Boulevard, Rhodes</t>
  </si>
  <si>
    <t>P:\303000H-Dopa, TFC009, The Galeries, 500 George Street, Sydney</t>
  </si>
  <si>
    <t>P:\302000Z-G03, 558 Pacific Highway, St Leonards</t>
  </si>
  <si>
    <t>P:\302000T-261 Rowe Street, Eastwood</t>
  </si>
  <si>
    <t>P:\206000T- 68 Druitt Street, Sydney</t>
  </si>
  <si>
    <t>P:\301000N-Level 5, 565 George Street, Sydney</t>
  </si>
  <si>
    <t xml:space="preserve">
</t>
  </si>
  <si>
    <t>P:\208000E-438-448 Anzac Parade, Kingsford</t>
  </si>
  <si>
    <t>P:\207000ZG-Shop 1, 188-190 Burwood Road, Burwood</t>
  </si>
  <si>
    <t>P:\110000ZD-1 Norrie Street, Yennora</t>
  </si>
  <si>
    <t>P:\205000M-T02 &amp; T03, 223 Great North Road, Five Dock</t>
  </si>
  <si>
    <t>P:\212000S-Shop CW04-06, Westpoint Blacktown, 10 David Lane, Blacktown</t>
  </si>
  <si>
    <t>P:\212000Q-239 Beamish Street, Campsie</t>
  </si>
  <si>
    <t>P:\212000K-Vasco's Chicken, Shop 9, Mt Carmel Village, Box Hill</t>
  </si>
  <si>
    <t>P:\212000F-64 Crown Street, Wollongong</t>
  </si>
  <si>
    <t>P:\112000N-Shop 26B, Arndale Shopping Centre, 17-27 Cinderella Drive, Springwood, QLD</t>
  </si>
  <si>
    <t>P:\201000A-The Italian Style Pizza And Pasta, 46 Harris Street, Pyrmont</t>
  </si>
  <si>
    <t>P:\209000R-45 Rawson Street, Auburn</t>
  </si>
  <si>
    <t>P:\110000Y-Dumpling Bar, Tenancy L01, 1035, Charlestown Square, 30 Pearson Street, Charlestown</t>
  </si>
  <si>
    <t>P:\112000M-Shop 16, 1 Honeysuckle Drive, Newcastle</t>
  </si>
  <si>
    <t>P:\204000M-Teppanyaki X Squid, Shop 12A, 127-133 Burwood Road, Burwood</t>
  </si>
  <si>
    <t>P:\207000S-Shop 1, 11 The Boulevarde, Strathfield</t>
  </si>
  <si>
    <t>P:\105000J-Shop 15A, 127-133 Burwood Road, Burwood</t>
  </si>
  <si>
    <t>P:\103065XXXXXXX-R-Lok Lok, UNSW, 2 High Street, Kensington</t>
  </si>
  <si>
    <t>P:\105000E-Shop 5, 2 Oxford Street, Epping</t>
  </si>
  <si>
    <t>P:\104000F-Shop G009 Marrickville Metro Shopping Center, 20 Smidmore Street, Marrickville</t>
  </si>
  <si>
    <t>P:\107000V-Fire House Hotel, 86 Walker Street, North Sydney</t>
  </si>
  <si>
    <t>P:\105000Q-The Oriana, Retro Hotel and Resort, 178-184 Woodward Street, Orange</t>
  </si>
  <si>
    <t>P:\107000G-280 King Street, Newtown</t>
  </si>
  <si>
    <t>P:\109000B-Hoya Rice, Block 41 Section 3, Unit 211, G07, 39 London Circuit, Canberra, ACT</t>
  </si>
  <si>
    <t>P:\106121XXXXXXX-R-Shop 10, 127-133 Burwood Road, Burwood</t>
  </si>
  <si>
    <t>P:\106000X-Shop G015, Marrickville Metro Shopping Center, 20 Smidmore Street, Marrickville</t>
  </si>
  <si>
    <t>P:\107131-R-95 Bathurst Street, Sydney</t>
  </si>
  <si>
    <t>P:\110000F-FS03, Lake Haven Centre, Lake Haven Drive &amp; Goobarabah Avenue, Lake Haven</t>
  </si>
  <si>
    <t>P:\106109XXXXX-R-Thai Thae, Shop 04, 256 Coward Street, Mascot</t>
  </si>
  <si>
    <t>P:\105000L-Tenancy 03, Park Sydney Village, 88 Macdonald Street, Erskineville</t>
  </si>
  <si>
    <t>P:\107000R-Shop13, 14, King Street Wharf, 49 Lime Street, Sydney</t>
  </si>
  <si>
    <t>P:\111000Q-55 Peats Ferry Road, Hornsby</t>
  </si>
  <si>
    <t>P:\112000K-City 678</t>
  </si>
  <si>
    <t>P:\107000D-Yumi Sushi Renovation, Newcastle</t>
  </si>
  <si>
    <t>P:\204000R-UOBEI Shushi Strain, Shop 8, 91 Parramatta Road, Lidcombe</t>
  </si>
  <si>
    <t>P:\205000ZB-Brunello Cucinelli, MLC Centre, 25 Martin Place, Sydney</t>
  </si>
  <si>
    <t>P:\111000Z-Milk Tea Retail, Figtree Grove Shopping Centre, 19 Princes Highway, Figtree</t>
  </si>
  <si>
    <t>P:\205000P-99-113 Macquarie Street, Sydney</t>
  </si>
  <si>
    <t>P:\208000ZQ-Mangkon Rd, Thai Restaurant, 710 George Street, Haymarket</t>
  </si>
  <si>
    <t>P:\208000X-Shop CQT.05A, Lendlease Circular Quay Tower, 180 George Street, Sydney</t>
  </si>
  <si>
    <t>P:\207000F-Shop 18,100 Miller Street, North Sydney</t>
  </si>
  <si>
    <t>P:\209000V-Peking Pot, 237 Rowe Street, Eastwood</t>
  </si>
  <si>
    <t>P:\209000B-138A Waterloo Road, Greenacre</t>
  </si>
  <si>
    <t>P:\207000ZJ-Pizza Hut, 246 Goonoo Goonoo Road, South Tamworth</t>
  </si>
  <si>
    <t>P:\208000D-Shop1-185A, 49 North Parade, Mount Druitt</t>
  </si>
  <si>
    <t>P:\208000ZR-Shop T20, Norwest Marketown, 4 Century Circuit, Norwest</t>
  </si>
  <si>
    <t>P:\210000Z-Tenancy 10, Founders Lane Stage 4, 2 Batman Street, Braddon, ACT</t>
  </si>
  <si>
    <t>P:\205000L-27-41 King Street, Warrawong</t>
  </si>
  <si>
    <t>P:\100000L-57 Helen street, Sefton</t>
  </si>
  <si>
    <t>'---------- Forwarded message ---------
From: Bob Pan &lt;bob.p@archizone.com.au &lt;mailto:bob.p@archizone.com.au&gt;&gt;
Date: Wed, Jan 13, 2021 at 3:31 PM
Subject: FW: Lokmades
To: Felix YE &lt;felixyeqing@gmail.com &lt;mailto:felixyeqing@gmail.com&gt;&gt;
Cc: Arzu Acma &lt;arzu_ma@hotmail.com &lt;mailto:arzu_ma@hotmail.com&gt;&gt;
Hi Felix,
Could you please quote this job for my client Arzu asap.
It is Turkish style take away food outlet at 57 Helen street Sefton.
It is single storey street property about 8m in width
Client has a 1000 x 2500 existing hood to be used for this site to cover 2 off 600 w deep fryer, other equipment does not need a hood to cover
Osman from advance certifier will look after CDC
Should you have any questions, please don’t hesitate to contact us.
Many Thanks
BOB PAN  |  design manager
p: 02 9428 2857     m: 0413 880 600
suite26, 105 longueville road, lane cove, nsw 2066</t>
  </si>
  <si>
    <t>P:\101000Q-Monster Sushi Bar, TL02, MUCCP Lincoln Building, Macquarie University</t>
  </si>
  <si>
    <t>P:\009136C-R-Shop 08, Knightbridge shopping centre, Castle Hill</t>
  </si>
  <si>
    <t>P:\011176C-R-27 Albion Street, Surry Hills NSW</t>
  </si>
  <si>
    <t>P:\206000L-8 Kirkcaldy Street, South Bathurst</t>
  </si>
  <si>
    <t>P:\203000ZF-Minkee Central Kitchen, Lot 1, 239 Rowe Street, Eastwood</t>
  </si>
  <si>
    <t>P:\209000G-Educational Kitchen, Retail 2, 432-444 Elizabeth Street, Surry Hills</t>
  </si>
  <si>
    <t>P:\211000G-The Oxford Hotel, 170 William Street, Bathurst</t>
  </si>
  <si>
    <t>P:\207000Z-Unit 25, 14 Yatala Road, Mount Kuring-Gai</t>
  </si>
  <si>
    <t>P:\101009-R-Macquarie Fire Panda - G06, 1 Mooltan Avenue, Macquarie Park</t>
  </si>
  <si>
    <t>P:\211000ZJ-Level 3, 75 Castlereagh Street, Sydney</t>
  </si>
  <si>
    <t>P:\211000Q-Suite 3.6, L3, 135 Victoria Road, Drummoyne</t>
  </si>
  <si>
    <t>P:\210000F-102 Rogers Street, Roseland</t>
  </si>
  <si>
    <t>P:\211000ZO-St. Ignatius College Riverview, Tambourine Bay Road, Lane Cove</t>
  </si>
  <si>
    <t>P:\209000M-Commonwealth Bank Gladesville Branch, 219 Victoria Road, Gladesville</t>
  </si>
  <si>
    <t>P:\203000J-L5, 51 Berry Street, North Sydney</t>
  </si>
  <si>
    <t>P:\202000E-Suite 8.03, 59 Goulburn Street, Haymarket</t>
  </si>
  <si>
    <t>P:\201000E-U511, 11-15 Deane Street, Burwood</t>
  </si>
  <si>
    <t>P:\205000X-Tenancy 3, Level 1, 44 Bay Street, Ultimo</t>
  </si>
  <si>
    <t>P:\207148XXX-Level 16, 210 George Street, Sydney</t>
  </si>
  <si>
    <t>P:\204000L-23 Digitaria Drive, Gledswood Hills</t>
  </si>
  <si>
    <t>P:\210000U-42-39 Park Road, Hurstville</t>
  </si>
  <si>
    <t>P:\210000T-100 Miller Street, North Sydney</t>
  </si>
  <si>
    <t>P:\101000G-Suite C2.11, 22-36 Mountain Street Ultimo</t>
  </si>
  <si>
    <t>P:\101000M-12 Bosci Road, Ingleburn, NSW</t>
  </si>
  <si>
    <t>P:\301000F-Unit 4, 10 Straits Avenue, South Granville</t>
  </si>
  <si>
    <t>P:\109000R-Level 4, 33-37 Rowe Street, Eastwood</t>
  </si>
  <si>
    <t>P:\108000H-Suite 447, 311 Castlereagh Street, Sydney</t>
  </si>
  <si>
    <t>P:\212000W-Devonshire Office, 262 Devonshire Street, Surry Hills</t>
  </si>
  <si>
    <t>P:\302000V-501 Wilson Street, Darlington</t>
  </si>
  <si>
    <t>P:\208195-Tenancy 101, 12-22 Langston Place, Epping</t>
  </si>
  <si>
    <t>P:\207000ZL-555 King Street, Newtown</t>
  </si>
  <si>
    <t>P:\205000H-Royal Hotel, 71 Bathust Street, Condobolin</t>
  </si>
  <si>
    <t>P:\107000H-100-102 Ocean Parade, The Entrance</t>
  </si>
  <si>
    <t>P:\205000ZC-Missoni, MLC Centre, 25 Martin Place, Sydney</t>
  </si>
  <si>
    <t>P:\101000T-Lane Cove Massage Shop, Suite 3, 118-120 Loungeville Road, Lane Cove</t>
  </si>
  <si>
    <t>P:\108000N-Aura Display Suite, Level 5, 41 McLaren Street, North Sydney</t>
  </si>
  <si>
    <t>P:\212000T-G.16, Sussex Hay Centre, 405-411 Sussex Street, Sydney</t>
  </si>
  <si>
    <t>P:\212000C-147 Queen Street, Campbelltown</t>
  </si>
  <si>
    <t>P:\108000Y- 1 Norrie Street, Yennora</t>
  </si>
  <si>
    <t>P:\209000F-186 Woodpark Road, Smithfield</t>
  </si>
  <si>
    <t>P:\210000Y-Longchamp Paris, 206 Edward Street, Brisbane City, QLD</t>
  </si>
  <si>
    <t>P:\211000ZE-42 Turner Road, Smeaton Grange</t>
  </si>
  <si>
    <t>P:\211000R-L32, 1 Market Street, Sydney</t>
  </si>
  <si>
    <t>P:\211000V-Royal Hotel, 16-20 South Street, Granville</t>
  </si>
  <si>
    <t>P:\209000W-Medical Centre, Shop 5, 88 Church Street, Parramatta</t>
  </si>
  <si>
    <t>P:\211000L-Royal Clinic, 17B Tennyson Road, Mortlake</t>
  </si>
  <si>
    <t>P:\211000ZB-7 Surrey Street, Blacktown</t>
  </si>
  <si>
    <t>P:\211000ZF-Suite 2, 105 Bella Vista Drive, Bella Vista</t>
  </si>
  <si>
    <t>P:\211000ZD-30 Ingleside Road, Ingleside</t>
  </si>
  <si>
    <t>P:\211000Y-L3, 28 Rodborough Road, Frenchs Forest</t>
  </si>
  <si>
    <t>P:\207000E-Cintra Park Tennis and Sports Centre, 1B Gipps Street, Concord</t>
  </si>
  <si>
    <t>P:\203000Y-150 Longueville Road, Lane Cove</t>
  </si>
  <si>
    <t>P:\204000T-25&amp;25A William Road, Riverwood</t>
  </si>
  <si>
    <t>P:\112000C-Trination Fitness, 658 Pacific Highway, Chatswood</t>
  </si>
  <si>
    <t>P:\202000A-Suite 1, 153 Parramatta Road, Homebush</t>
  </si>
  <si>
    <t>P:\203000U-40 Earl Street, Merrylands</t>
  </si>
  <si>
    <t>P:\204000W-Level 3, 50 Miller Street, North Sydney</t>
  </si>
  <si>
    <t>P:\205000T-Tai Chi Massage Wellbeing, Shop 2, 2 Magdalene Terrace, Wolli Creek</t>
  </si>
  <si>
    <t>P:\206000Q- Unit 1B, 1 Tindall Street, Campbelltown</t>
  </si>
  <si>
    <t>P:\207000K-Shop 10, 88 Church Street, Parramatta</t>
  </si>
  <si>
    <t>P:\206000U-Level 1, 76 Berry Street, North Sydney</t>
  </si>
  <si>
    <t>P:\208000L- Car Park of CabraVale Diggers Club, 1 Bartley Street, Canley Vale</t>
  </si>
  <si>
    <t>P:\108000J-Shop 8, Clemton Park Shopping Village, 60 Charlotte Street, Campsie</t>
  </si>
  <si>
    <t>P:\108000D-Retail 2&amp;3, 5 Vermont Crescent, Riverwood</t>
  </si>
  <si>
    <t>P:\107000S-HEALIUS, 373 Crown Street &amp; 2 Parkinson Street, Wollongong</t>
  </si>
  <si>
    <t>P:\107000U-32-36 York Street, Sydney-Simon</t>
  </si>
  <si>
    <t>P:\106119-54 Lane Cove Road, Ingleside</t>
  </si>
  <si>
    <t>P:\102000F-139 Macquarie Street, Sydney</t>
  </si>
  <si>
    <t>P:\102000A-42 Military Road, North Bondi</t>
  </si>
  <si>
    <t>P:\209000Y-233-249 Merrylands Road, Merrylands</t>
  </si>
  <si>
    <t>P:\209000D-62 St Ann Street, Merrylands</t>
  </si>
  <si>
    <t>P:\110000M-157 Marrickville Road, Marrickville</t>
  </si>
  <si>
    <t>P:\110000P-Iglu Mascot, 8 John Street, Mascot-Skilfulstar</t>
  </si>
  <si>
    <t>P:\108000U-16-18 Beaconsfield Parade &amp; 9B Gladstone Parade, Lindfield</t>
  </si>
  <si>
    <t>P:\110000N-757 South Dowling Street, Redfern</t>
  </si>
  <si>
    <t>P:\109000N-46 Adelaide Street, Woollahra</t>
  </si>
  <si>
    <t>P:\202000XXX-23 Clontarf Street, Seaforth</t>
  </si>
  <si>
    <t>P:\110000D-58 Lasseter Avenue, Chifley</t>
  </si>
  <si>
    <t>P:\303000ZC-46-62 Rocks Street, Kellyville</t>
  </si>
  <si>
    <t>P:\302000ZE-166 The Entrance Road, The Entrance</t>
  </si>
  <si>
    <t>P:\302000M-43-49 Gover Street, Peakhurst</t>
  </si>
  <si>
    <t>P:\302000K-46-48 Lawrence Street, Peakhurst</t>
  </si>
  <si>
    <t>P:\302000G-7-9 Lake Avenue, Cringila</t>
  </si>
  <si>
    <t>P:\106000PP-10 Dangar Street, Wickham</t>
  </si>
  <si>
    <t>P:\111000Y-78-88 Marshall Street, Bankstown</t>
  </si>
  <si>
    <t>P:\110000W-Bourke Road and Bowden Street, Alexandria</t>
  </si>
  <si>
    <t>P:\204000F-17-19 Mildred Avenue, Hornsby</t>
  </si>
  <si>
    <t>P:\202000B-1 Josephson Street, Swansea</t>
  </si>
  <si>
    <t>P:\212000J-63-67 High Street, Hunters Hill</t>
  </si>
  <si>
    <t>P:\208000T- 1 Oxford Street, Blacktown</t>
  </si>
  <si>
    <t>P:\201000M-27 Flinders Street, Wollongong</t>
  </si>
  <si>
    <t>P:\211000F-1A Hill Street, Hurstville</t>
  </si>
  <si>
    <t>P:\209000H-Boarding House, 3 Edward Street, Kingswood</t>
  </si>
  <si>
    <t>P:\205000Z-2-6 Lacey Street, Kogarah Bay</t>
  </si>
  <si>
    <t>P:\203000F-90-98 Glenmore Ridge Drive, Glenmore Park</t>
  </si>
  <si>
    <t>P:\211000Z-2A Park Avenue, Waitara</t>
  </si>
  <si>
    <t>P:\112000L-313-317 Peats Ferry Road &amp; 1A Hyacinth Street, Asquith</t>
  </si>
  <si>
    <t>P:\112000D-14-22 Mary Street, Auburn</t>
  </si>
  <si>
    <t>P:\212000H-89 Windsor Road, Baulkham Hills</t>
  </si>
  <si>
    <t>P:\203000L-Lot 6, Ardennes Avenue, Edmondson Park</t>
  </si>
  <si>
    <t>P:\205000ZL-25-29B Rookwood Road, Yagoona</t>
  </si>
  <si>
    <t>P:\207000J-515-519 Great Western Highway and Ettalong Road, Greystanes</t>
  </si>
  <si>
    <t>P:\208000ZA-1-20 Railway Road, Meadowbank</t>
  </si>
  <si>
    <t>P:\203000S-127 Dunmore Street, 2B &amp; 4 Stapleton Street, Wentworthville</t>
  </si>
  <si>
    <t>P:\205000B-37-43 Old Northern Road, Baulkham Hills</t>
  </si>
  <si>
    <t>P:\202000K-6 Bay Street, Botany</t>
  </si>
  <si>
    <t>P:\202000J-75-77 Kellick Street, Waterloo</t>
  </si>
  <si>
    <t>P:\207000B-15-17 Crane Street, Homebush</t>
  </si>
  <si>
    <t>P:\205000ZK-478-495 Pacific Highway, Asquith</t>
  </si>
  <si>
    <t>P:\206000Y-10 Court Road, Fairfield</t>
  </si>
  <si>
    <t>P:\207000ZC-112-114 Caddies Boulevard, Rouse Hill-Simon</t>
  </si>
  <si>
    <t>P:\208000J-25 George Street, Strathfield-Simon</t>
  </si>
  <si>
    <t>P:\202000I-46 Dransfield Avenue, Mascot</t>
  </si>
  <si>
    <t>P:\205000J-327 Merrylands Road, Merrylands</t>
  </si>
  <si>
    <t>P:\109000H-67 Ramsey Street, Five Dock-Superior</t>
  </si>
  <si>
    <t>P:\110000U-LOT 12C, 38 Pelican Road, Schofields-Superior</t>
  </si>
  <si>
    <t>P:\112000B-35-37 George Street, Rockdale-Simon</t>
  </si>
  <si>
    <t>P:\111000D-7-9 Balmoral Street, Blacktown</t>
  </si>
  <si>
    <t>P:\111000B-401-405 Princes Highway, Rockdale</t>
  </si>
  <si>
    <t>P:\110000J-7 Dellwood Street, South Granville</t>
  </si>
  <si>
    <t>P:\109000A-222-224 Sylvania Road, Miranda</t>
  </si>
  <si>
    <t>P:\108000W-17 Deane Street, Burwood</t>
  </si>
  <si>
    <t>P:\106000Q-4-16 Mcgill Street, Lewisham</t>
  </si>
  <si>
    <t>P:\104000S-163 Birrell Street, Waverley</t>
  </si>
  <si>
    <t>P:\104000J-10-12 Milner Road, Guildford</t>
  </si>
  <si>
    <t>P:\102000E-2-10 Palmerstone Street, Kogarah</t>
  </si>
  <si>
    <t>P:\102000B-23-29 Gilroy Road, Turramurra</t>
  </si>
  <si>
    <t>P:\101000U-1-3 Lord Street, Botany</t>
  </si>
  <si>
    <t>P:\012000X-A-9-11 Mary Street, Auburn</t>
  </si>
  <si>
    <t>P:\012000C-672 King Street, Erskineville</t>
  </si>
  <si>
    <t>P:\303000R-16-20 Belmore Street, Wollongong</t>
  </si>
  <si>
    <t>P:\111000F-78 O'Riordan Street, Alexandria</t>
  </si>
  <si>
    <t>P:\204000N-429-431 Princes Highway, Woonona</t>
  </si>
  <si>
    <t>P:\911162-S-Bonnyrigg &amp; Glenwood High School\RFIs\20210212-Equipment schedule review</t>
  </si>
  <si>
    <t>P:\209000ZA-Greenhills Childcare Centre, 4 Molly Morgan Drive, East Maitland</t>
  </si>
  <si>
    <t>P:\206000H-Level 6, 191 Thomas Street, Haymarket</t>
  </si>
  <si>
    <t>P:\106112-C-1 Bruce Street, Bexley-XXX</t>
  </si>
  <si>
    <t>P:\104000C-Level 1, 187 Thomas Street, Haymarket</t>
  </si>
  <si>
    <t>P:\002020-S-Maroubra Bay PS, Australia Street Infants, Sydney Secondary College Balmain</t>
  </si>
  <si>
    <t>P:\303000ZQ-Unit A, 68 Anzac Street, Chullora</t>
  </si>
  <si>
    <t>P:\Archived 2020 Unsuccessful project\105000D</t>
  </si>
  <si>
    <t>P:\104000P-11 Kendall Street, Clyde</t>
  </si>
  <si>
    <t>P:\208000ZP-27 Mars Road, Lane Cove</t>
  </si>
  <si>
    <t>P:\203000N-KIP, 53-56 Chapel Street, Marrickville</t>
  </si>
  <si>
    <t>P:\206000B-8 Florence Street, Oakhurst</t>
  </si>
  <si>
    <t>P:\208000P-11 Frederick Street, Oatley</t>
  </si>
  <si>
    <t>P:\204000Y-PNSW Solar Feasibility Study</t>
  </si>
  <si>
    <t>P:\203000R-NSW Smart Energy Schools Pilot Program</t>
  </si>
  <si>
    <t>P:\203000T-J.L.King, Lot 73 Brickworks Industries Estate, East Bendigo</t>
  </si>
  <si>
    <t>P:\204000S-Ararat Council Energy Audits</t>
  </si>
  <si>
    <t>P:\203000V-City of Melbourne Energy Audit Demo</t>
  </si>
  <si>
    <t>P:\204000H-ACM Cheese, 506 Curr Road, Girgarre VIC</t>
  </si>
  <si>
    <t>P:\104000O-29 The Promenade, Yennora</t>
  </si>
  <si>
    <t>P:\103000A-8 Elizabeth Macarthur Drive, Bella Vista</t>
  </si>
  <si>
    <t>P:\206000M-Falcon Air Aviation Facility, Bankstown Airport, 3 Avro Street, Bankstown</t>
  </si>
  <si>
    <t>PCE - Workload Raw</t>
  </si>
  <si>
    <t>PCE - Master Projects List</t>
  </si>
  <si>
    <t>Project Category</t>
  </si>
  <si>
    <t>Project Details</t>
  </si>
  <si>
    <t>.</t>
  </si>
  <si>
    <t xml:space="preserve">. </t>
  </si>
  <si>
    <t>Financials</t>
  </si>
  <si>
    <t>WorkLoad</t>
  </si>
  <si>
    <t xml:space="preserve">.  </t>
  </si>
  <si>
    <t xml:space="preserve">
dongxin lin
Tue, Mar 1, 12:10 PM (2 days ago)
to felixyeqing@gmail.com
Hi Felix,
Could you please find architect Terence contact details below?
Terence Zeng 
Texco Design
Nom Arch NSW ARB 11348
M: 0449 984 889 | P: 02 8963 0008
Kind Regards,
Dongxin Lin M. E Civil, MIE (Aust)
Design Director
M: 0433 85 25 99
Mail: PO Box 4398, North Rocks  NSW  2151
E-mail: dongxin.lin@hdbuildingdevelopment.com
P Please consider the environment and only print this email if necessary.</t>
  </si>
  <si>
    <t>Robbie
0413 503 617
info@snowbearhairsalon.com.au
au_ielts@hotmail.com</t>
  </si>
  <si>
    <t>$1500+gst
To Keeyuen Design – Calvin Lee
Cheers,
Felix Ye
ME | CPEng | NER | RPEQ
Director
Premium Consulting Engineers Pty Ltd
 </t>
  </si>
  <si>
    <t>Case closed, no further action although we have not provide docs</t>
  </si>
  <si>
    <t xml:space="preserve">$1000 cash pending
</t>
  </si>
  <si>
    <t xml:space="preserve">
Morning Freeman,
For this below email. Contractor Sine is trying to persuade PWA and us to downsize some units as listed below. I believe Felix calculates the loads for reason, Sine can not downsize them by simple comparison with other schools as so many factors involved. Also smaller capacity units are cheaper then PWA should get some reimbursement if downsizing are fine. Could you please share your thoughts?
Thanks,
Regards,
Cindy Wang
Senior Solutions Engineer – Engineering
NER, RPEQ, CMVP
Ecosave Australia &amp; NZ
   0428 916 363
  1300 557 764
  cwang@ecosave.com.au
  https://ecosave.com.au/
Sydney ∙ Melbourne ∙ Brisbane ∙ Central Qld ∙ Adelaide ∙ Darwin ∙ Wellington
From: Tony Wnek &lt;tony.wnek@pwa.nsw.gov.au&gt; 
Sent: Wednesday, 16 February 2022 6:05 PM
To: Cindy Wang &lt;cwang@ecosave.com.au&gt;
Cc: Felix Ye &lt;fye@ecosave.com.au&gt;; Freeman Jin &lt;FJin@ecosave.com.au&gt;; 'sine@sine.com.au' &lt;sine@sine.com.au&gt;; Michael Rogers &lt;m.rogers@sine.com.au&gt;
Subject: RE: MACKELLAR GIRLS - SINE RFI-03 A/C EQUIPMENT SELECTION
Importance: High
Hi Cindy,
Please see response from Sine Industries to your comments. Please advise if acceptable. Your prompt reply would be appreciated as the works are in progress.
Regards,
Tony Wnek
Project Manager  |  Capital Projects Section, Sydney Region
*** My email address is changing to  tony.wnek@pwa.nsw.gov.au and is now active ***
Please update my contact details.
Public Works Advisory &amp; Regional Development | Department of Regional NSW
T: 02 9769 9831 | M: 0419 266 852 | E tony.wnek@pwa.nsw.gov.au
4 Parramatta Square, 12 Darcy Street Parramatta NSW 2150
Locked Bag 5022, Parramatta NSW 2124
http://www.publicworksadvisory.nsw.gov.au/ | https://aus01.safelinks.protection.outlook.com/?url=http%3A%2F%2Fwww.regional.nsw.gov.au%2F&amp;data=04%7C01%7Ctony.wnek%40finance.nsw.gov.au%7C9738738a031144243e8608d8ce444f3b%7C1ef97a68e8ab44eda16db579fe2d7cd8%7C0%7C0%7C637486140063769143%7CUnknown%7CTWFpbGZsb3d8eyJWIjoiMC4wLjAwMDAiLCJQIjoiV2luMzIiLCJBTiI6Ik1haWwiLCJXVCI6Mn0%3D%7C1000&amp;sdata=rG95WeT0KO4A7swjWFqlTNIvzkWGW3H3wjaHo5mffx4%3D&amp;reserved=0
The Department of Regional New South Wales acknowledges that it stands on Country which always was and always will be Aboriginal land. We acknowledge the Traditional Custodians of the land and waters, and we show our respect for Elders past, present, and emerging. We are committed to providing places in which Aboriginal people are included socially, culturally, and economically through thoughtful and collaborative approaches to our work.
From: Sine Industries &lt;sine@sine.com.au&gt; 
Sent: Wednesday, 16 February 2022 8:30 AM
To: Tony Wnek &lt;tony.wnek@pwa.nsw.gov.au&gt;; 'Michael Rogers' &lt;m.rogers@sine.com.au&gt;
Cc: 'Felix Ye' &lt;fye@ecosave.com.au&gt;; 'Freeman Jin' &lt;FJin@ecosave.com.au&gt;; 'Cindy Wang' &lt;cwang@ecosave.com.au&gt;
Subject: RE: MACKELLAR GIRLS - SINE RFI-03 A/C EQUIPMENT SELECTION
Hi Tony,
This email slipped through the cracks
Please see response from our A/C contractor below:
 1.      Room AR1030. 2 x FCUs have been downsized from 2 x 11.2 kW to 2 x 7.1 kW. On inspection of this space we believe the proposed 14.2kw to be very capable of handing the load. We have installed this previously approved capacity throughout very similar rooms at Killarney Heights (Identical Building to Mackellar Girls) which comfortably handle the load on medium fan with a full class of children in there.  
2.      Room BR1024. 2 x FCUs have been downsized from 2 x 11.2 kW to 2 x 7.1 kW. CU-B01 was downsized from REYQ30TAY1 (83.5kW) to REYQ26TAY1 (73.5kW) – This is Correct, I believe there may be a typo on the Load Specified (21.2kw?) , on inspection, BR1024 is only 52m2 without any significant equipment adding to the heat load. For a similar comparison,  Room 1021 is similar size but only calls for 13.2kw total &amp; room BR1026 is slightly larger at 72m2 and calls for 15.6kw  
3.      Room ER1007 and ER1011. Total 4 x FCUs have been downsized from 4 x 11.2 kW to 4 x 7.1 kW. CU-E04 was downsized from REYQ28TAY1 (78.5kW) to REYQ22TAY1 (61.5kW). Same answer as Q1, the Labs on the first floor Building E of Killarney Heights are exactly the same as Mackellar Girls with the sizes nominated previously approved and they condition the space comfortably.  
Above listed room with reduced AC size may not be able to provide enough cooling/heating to the rooms.
Your consideration of the comments would be appreciated
Regards
Tony Conway</t>
  </si>
  <si>
    <t>Hi Felix, 
Happy lunar new year! 
We are currently preparing the OC documents for the subject project. And the Certifier requires an inspection report by the mechanical engineer for the mechanical ventilation and filtration/odour control as stated in the DA conditions. He also requires a cleaning and maintenance plan being advised in the design certificate for the mechanical system. 
I have attached the DA determination for your reference , please see clause 21(c) and Clause 22 for the relevant requirements.  
Please let me know if you need more information and send us a fee proposal if applicable.
Thank you!
--
______________________
Thanks and Regards,
Felicia Yu
Project Coordinator </t>
  </si>
  <si>
    <t>$1500 site visit and report</t>
  </si>
  <si>
    <t>For the Japanese Charcoal Project at Chatwood. Council has come back with comment. 
Please see below email and they has request as following: 
2.       It is understood that the upstairs kitchen will be used for heating the charcoals before being taken to the tables. As a result, the upstairs kitchen mechanical extraction system should be connected to the scrubber /ozone dosing system. A mechanical engineer should confirm that the system is able to respond to the increased capacity and make changes if needed.
3.       It is noted that the Odour Assessment Report provided to Council (The Odour Unit, Odour Assessment for Japanese Barbeque (BBQ) Restaurant Ebisu Yakiniku, 24 December 2020) recommends an appropriate Ozone Dosing System be provided to minimise potential risks associated with odour emission release from the activities at the Proposed Development. The Ozone Dosing System should have a minimum contact time of 1-2 seconds and be located between the scrubber system and atmospheric discharge. Submit updated mechanical service plans to Council to account for this addition.</t>
  </si>
  <si>
    <t>'---------- Forwarded message ---------
From: Peter Wernerson &lt;arlington@visionbm.com.au&gt;
Date: Tue, Jul 26, 2022 at 10:54 AM
Subject: Information Please, SP 90191 Cafe fresh air system as per your design.
To: felixyeqing@gmail.com &lt;felixyeqing@gmail.com&gt;
Good Morning Felix,
I hope to find you well,
I’m follow up on behalf of the Owners corporation at SP 90191 ref the installed Fresh air system Make up air that has been installed in the café lot 248 at 6 Grove sts Dulwich Hill,
We are still having major complaints from the unit located below the Café where the new fresh air systems have been installed.
We are asking if you would return to the complex and check and verifier that the installed system is as per your design and the attached paperwork.
If they are a cost to do so, please advise at the approx. time of four hrs.
Please advise we quickly as you can so I can book the AB Air contractor that was engaged by Kate from Henry Wolf consultation and the main building contractors.
Please also see a report from the main building contractor that attend to this issue with KB Air back in please Note the comment by Waratah air  - Engineer or correctly qualified persons to confirm that the make up fan does not need to be interlocked with the KEF. This is stated on design however the make up air is not interlocked with the KEF due to access restrictions. Confirmed by KB air
At this time with the complaints from the Unit owner above the café we need to action this very quickly.
Please contract me to discuss and reply to the email if you can.
Kind regards,
Peter Wernerson  Building Manager  Arlington Grove Apartments
0498 135 115  arlington@visionbm.com.au
6 Grove Street Dulwich Hill NSW 2203     
Email 2:
Good morning Peter,
Khobe from KB air is happy with the report and has nothing to add. I’ve re attached report for convenience, Note that the report I refer to is the itemised one that refers to the meeting only. I’ve also attached the original report which includes the comments more about the KEF in fire mode, this is not relevant to the noise issues.
Hope this helps to start progress to solve the issues.
Do you need anything else from me at this stage?
Feel free to call me if you wish to discuss
Kind Regards,
Alex Garling
Manager –
Fire and Service Divisions</t>
  </si>
  <si>
    <t>s u p e r s o m a
Sidney Koh
NSW Architect Registration No. 6895
Level 4, 2 – 12 Foveaux Street
Surry Hills NSW 2010
Tel          + 61 2 9281 7477
Mob      + 61 403 17 88 23
Email     sidney@supersoma.com.au
*Not in server Project Folder (will check)</t>
  </si>
  <si>
    <t>This project is onhold, awaiting C9, talk to Ismail and Simon</t>
  </si>
  <si>
    <t>Hi Felix,
I have visited the site today and had a chat with tenant and landlord.
    Their key concern is unit operation and maintenance issues (new unit to be provided, as existing unit was installed in 2006)
    Some of the areas are colder and some hotter, you can witness in photos that they have manually blocked the grilles to avoid draught (Air balancing to be performed based on load requirements)
Can you please provide quotation for replacement of existing unit for following options;
    Option – A : Similar unit HWP 98 complete with controls and acoustic insulation
    Option – B: VRV Water cooled S heat pump with FXMQ100PVE Fan coil unit
Allow for testing, warranty and maintenance requirements in your quote.
Also provide manufacturer equipment warranty period as well.</t>
  </si>
  <si>
    <t>AC only Cash job
---------- Forwarded message ---------
From: wong yiusan &lt;wilsonyiusanwong@yahoo.com &lt;mailto:wilsonyiusanwong@yahoo.com&gt;&gt;
Date: Thu, Jan 21, 2021 at 3:52 PM
Subject: monster sushi bar- air con mechanical drawing quote
To: felixyeqing@gmail.com &lt;mailto:felixyeqing@gmail.com&gt; &lt;felixyeqing@gmail.com &lt;mailto:felixyeqing@gmail.com&gt;&gt;
Hello Felix,
thank you for your email and help. please find the below drawing for it.
It will be great if you can also give us a call on 0410 345 388 or 0415 740 775 as we might need some clarification on it as well.
Cheers,
Louisa</t>
  </si>
  <si>
    <t>Good afternoon Felix,
Hope you are well.
We've got a new project here that needs mechanical design certification.
This site requires a renovation into a massage shop, 
most existing ceiling tiles and fixtures will be retained.
Please find the attachment below on the drawings and existing site photo. 
Please kindly issue us the fee proposal for design certification drawings and installation respectively, 
let me know if you need anything else, thanks.
site photo.rar
--
Kind regards,
Lily Zhang
interior designer
T: 02  9282 0971
A: Suite B, GF 2 Quay Street Haymarket, NSW 2000
PO Box K654 Haymarket NSW 1240 
www.latistudio.com.au</t>
  </si>
  <si>
    <t>Ventilation and AC</t>
  </si>
  <si>
    <t xml:space="preserve">
Ventilation and AC, total reduced to $2000+GST
---------- Forwarded message ---------
From: wan fang &lt;wanfangsundi@yahoo.com &lt;mailto:wanfangsundi@yahoo.com&gt;&gt;
Date: Tue, Jan 5, 2021 at 11:12 AM
Subject: Shop6 , 11 Oscar Place EASTGARDENS
To:  &lt;felixyeqing@gmail.com &lt;mailto:felixyeqing@gmail.com&gt;&gt;
Hi Felix:
Please find attached floor plan ,and send me quotation.
Regards
Cloris Wan
Project Manager
0433 692 690
JHY Construction
Sent from my iPhone</t>
  </si>
  <si>
    <t>Docs ready, payment needed before sending over.</t>
  </si>
  <si>
    <t>From: Chris Burns &lt;chris.burns@hyzgroup.com.au &lt;mailto:chris.burns@hyzgroup.com.au&gt;&gt;
Date: Mon, 11 Jan 2021 at 15:23
Subject: Engadine - Shop 1 &amp; 2 Air Conditioning Design
To:  &lt;premium.airc@gmail.com &lt;mailto:premium.airc@gmail.com&gt;&gt;
Cc: Jerry Du &lt;jerry.du@hyzgroup.com.au &lt;mailto:jerry.du@hyzgroup.com.au&gt;&gt;, Hannah Nguyen &lt;hannah.n@hyzgroup.com.au &lt;mailto:hannah.n@hyzgroup.com.au&gt;&gt;
Felix,
Please provide a quotation to Design, Document and Certify the Air Conditioning required for Shop 1 &amp; 2 at Engadine as per the attached drawings.
The space will be combined into one shop and used as a Real Estate Business.
The location of the suggested ducted outlets are as per attached drawing  A04/C.
The outdoor unit will be located in B1 adjacent to 117 car spaces.
Please provide your quotation by COB tomorrow 12.01.2021.
Please contact me if you have any questions on the above.
Regards
Chris Burns
CONSTRUCTION MANAGER
A: Suite 1, Level 9, Strathfield Plaza, 11 The Boulevarde, Strathfield 2135
P: 02 9746 0225  |  M: 0491 149 166 | E: chris.burns@hyzgroup.com.au &lt;mailto:danny.n@hyzgroup.com.au&gt;
The contents of this email are confidential and may be protected by legal privilege. If you are not the intended recipient you must not disclose or use the information contained in it. If you have received this email in error please notify us immediately by return email and delete the document. HYZ Group is not responsible for any changes made to a document other than those made by HYZ Group or for the effect of the changes on the document's meaning. HYZ Group accepts no liability for any damage caused by this email or its attachments due to viruses, interference, interception, corruption or unauthorised access.</t>
  </si>
  <si>
    <t>'---------- Forwarded message ---------
From: Felicia Yu &lt;felicia@keeyuen.com.au &lt;mailto:felicia@keeyuen.com.au&gt;&gt;
Date: Fri, Jan 15, 2021 at 3:34 PM
Subject: Mechanical Drawing Inquiry - Macquarie Fire Panda - G06/1 Mooltan Avenue, Macquarie Park
To: Felix YE &lt;felixyeqing@gmail.com &lt;mailto:felixyeqing@gmail.com&gt;&gt;
Good afternoon Felix,
As per our conversation over the phone, could you please provide the client with a fee proposal for a mechanical design for the above tenancy? I have attached NCC review and plan drawings for your review.
For some site photos please see below dropbox link:
https://www.dropbox.com/sh/t98hq5jun2v4hfa/AAA_PsCoofx2dxxjMKUz2v0va?dl=0 &lt;https://www.dropbox.com/sh/t98hq5jun2v4hfa/AAA_PsCoofx2dxxjMKUz2v0va?dl=0&gt;
Client details please see below:
Client contact name: Zihang Hao
Business Name: Fire Panda Malatang
ABN: 637729670
Phone: 0492336666
Please do not hesitate to contact us if you need further information, and look forward to hearing from you!
Thank you and have a great day!</t>
  </si>
  <si>
    <t>Air conditioning only
---------- Forwarded message ---------
From: Alexander Sutton &lt;Alex@unifiedprojects.com.au &lt;mailto:Alex@unifiedprojects.com.au&gt;&gt;
Date: Tue, 19 Jan 2021 at 09:54
Subject: RE: Chatime Macquarie Uni
To: Felix Ye &lt;premium.airc@gmail.com &lt;mailto:premium.airc@gmail.com&gt;&gt;
Cc: Matthew Welham &lt;matthew.welham@chatimegroup.com.au &lt;mailto:matthew.welham@chatimegroup.com.au&gt;&gt;
Please see attached proposed unit is also attached.
AS discussed with contractor
One lineal diffuser in partition wall facing into to main serving area
One register in BOH
From: Felix Ye &lt;premium.airc@gmail.com &lt;mailto:premium.airc@gmail.com&gt;&gt;
Sent: Tuesday, 19 January 2021 9:20 AM
To: Alexander Sutton &lt;Alex@unifiedprojects.com.au &lt;mailto:Alex@unifiedprojects.com.au&gt;&gt;
Cc: Matthew Welham &lt;matthew.welham@chatimegroup.com.au &lt;mailto:matthew.welham@chatimegroup.com.au&gt;&gt;
Subject: Re: Chatime Macquarie Uni
Hi Alexander,
Thx very much for your email.
I can definitely do that for you.
Please send over shop layout, base building mechanical drawings and some site photos for me to provide a fee proposal to you.
Cheers,
Felix Ye
Mechanical Engineer
M.E.  CPEng   NER  RPEQ
Premium Consulting Engineers Pty Ltd
A: Suite G02, 22-24 Atchison Street, St Leonards, NSW &lt;https://www.google.com/maps/search/22-24+Atchison+Street,+St+Leonards,+NSW?entry=gmail&amp;source=g&gt; 2065
P: 0426 076 689
E: premium.airc@gmail.com &lt;mailto:premium.airc@gmail.com&gt;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On Tue, 19 Jan 2021 at 08:15, Alexander Sutton &lt;Alex@unifiedprojects.com.au &lt;mailto:Alex@unifiedprojects.com.au&gt;&gt; wrote:
Hi There,
Received your contact details from Macquarie  University as you did the mechanical drawings for Shop L01
Hoping you might be able to quickly do a drawing for our submission as well as its only an aircon unit no mechanical ventilation.
If you could please confirm,
Cheers
Alexander Sutton
E Alex@unifiedprojects.com.au &lt;mailto:Alex@unifiedprojects.com.au&gt;
M +61 430 503 249
W unifiedprojects.com.au &lt;http://unifiedprojects.com.au&gt;</t>
  </si>
  <si>
    <t xml:space="preserve">
Sugarbaby Espresso Bar
---------- Forwarded message ---------
From: Felicia Yu &lt;felicia@keeyuen.com.au &lt;mailto:felicia@keeyuen.com.au&gt;&gt;
Date: Tue, Jan 19, 2021 at 2:35 PM
Subject: Mechanical Drawing Inquiry - Sugarbaby Cafe - Tenancy 07, Meriton Suites, 27-256 Coward Street, Mascot
To: Felix YE &lt;felixyeqing@gmail.com &lt;mailto:felixyeqing@gmail.com&gt;&gt;
Hi Felix,
Can we have a fee proposal to the client for a mechanical drawing, please see client details as below:
Client Name: Jeff Zou
Client Contact: 0430358889
Email: sugarbabycafe@hotmail.com &lt;mailto:sugarbabycafe@hotmail.com&gt;
Company Name: The Trustee for Jees Mascot Trading Trust.
Please see the attached NCC review from the certifier for complying standards (No. 11, No. 12 and note 19).  I also have attached the floor plan and RCP for your reference.
Please let me know if you need more information, thank you in advance.
______________________
Thanks and Regards,
Felicia Yu
Project Coordinator
Suite 1302/ 87-89 Liverpool St, Sydney, NSW 2000, AUSTRALIA
TEL: 02 8034 7362
MOB: 0412 935 190
www.keeyuen.com.au  &lt;http://www.keeyuen.com.au/&gt;</t>
  </si>
  <si>
    <t>AC only
On Wed, 20 Jan 2021 at 16:04, David Zhong &lt;info@ausafe-air.com.au &lt;mailto:info@ausafe-air.com.au&gt; &gt; wrote: 
can you please quote fir mechanical design and certificate
---------- Forwarded message ---------
From: &lt;james@projectxfitouts.com.au &lt;mailto:james@projectxfitouts.com.au&gt; &gt; Date: Mon, 18 Jan 2021 at 8:52 am
Subject: RE: Pepperseeds
To: David Zhong &lt;info@ausafe-air.com.au &lt;mailto:info@ausafe-air.com.au&gt; &gt; Cc: &lt;josh@projectxfitouts.com.au &lt;mailto:josh@projectxfitouts.com.au&gt; &gt;, &lt;daniel@projectxfitouts.com.au&gt;, Thily | Project X &lt;thily@projectxfitouts.com.au &lt;mailto:thily@projectxfitouts.com.au&gt; &gt; 
Hi David,
The circular diffusers need to match the colour of the ceiling. Please note the grey area is in black, the blue area is in greyish tone and the kitchen is in white. 
The images show the colour and the schedule attached.
Mechanical design and certificate is required. Please note that we require you on site immediately if you can let me know what else is required before you can start 
Thank you
Kind Regards,
James
Contract Administrator
Project X Fitouts 
Unit 22, 274-276 Hoxton Park Rd Prestons 2170 &lt;https://www.google.com/maps/search/274-276+Hoxton+Park+Rd+Prestons+2170?entry=gmail&amp;source=g&gt;  
M 0449 252 491 | P 02 8798 0555| E james@projectxfitouts.com.au &lt;mailto:james@projectxfitouts.com.au&gt;  | W  &lt;http://www.projectxfitouts.com.au/&gt; http://www.projectxfitouts.com.au  
NOTICE - This message contains information intended only for the use of the intended recipient. It may also be confidential and/or privileged. If you are not the intended recipient of this message you are hereby notified that you must not read, copy, show, use, distribute or take any action in reliance on it. If you have received this message in error please notify  &lt;mailto:info@projectxfitouts.com.au&gt; info@projectxfitouts.com.au  
From: David Zhong &lt;info@ausafe-air.com.au &lt;mailto:info@ausafe-air.com.au&gt; &gt;  Sent: Monday, 18 January 2021 8:45 AM
To: james@projectxfitouts.com.au &lt;mailto:james@projectxfitouts.com.au&gt;  Subject: Re: Pepperseeds
Hi Peter，
Thanks for call me and let me know Mavick requires black or white circular registers 
I have another question.
Does mechanical design and certificate required？
Thanks
Thanks
On Wed, Dec 16, 2020 at 4:37 PM &lt;james@projectxfitouts.com.au &lt;mailto:james@projectxfitouts.com.au&gt; &gt; wrote: 
Hi David,
Please find attached documents to assist in quoting 
Please find comments from designer if you can please assist with quoting us
all A/C services installed by the Base Building have been completed (PAC units have been installed and commissioned). Ducting/Louvres and air balancing to be undertaken by the fitout contractor. 
Thank you 
Kind Regards,
James
Contract Administrator
Project X Fitouts 
Unit 22, 274-276 Hoxton Park Rd Prestons 2170 &lt;https://www.google.com/maps/search/274-276+Hoxton+Park+Rd+Prestons+2170?entry=gmail&amp;source=g&gt;  
M 0449 252 491 | P 02 8798 0555| E james@projectxfitouts.com.au &lt;mailto:james@projectxfitouts.com.au&gt;  | W  &lt;http://www.projectxfitouts.com.au/&gt; http://www.projectxfitouts.com.au  
NOTICE - This message contains information intended only for the use of the intended recipient. It may also be confidential and/or privileged. If you are not the intended recipient of this message you are hereby notified that you must not read, copy, show, use, distribute or take any action in reliance on it. If you have received this message in error please notify  &lt;mailto:info@projectxfitouts.com.au&gt; info@projectxfitouts.com.au</t>
  </si>
  <si>
    <t xml:space="preserve">
Cool room design to reference P:\011191-Cafe Calibre, 6-26 Grove Street, Dulwich Hill
---------- Forwarded message ---------
From: Kristine Vibar &lt;kristine@creative9.com.au &lt;mailto:kristine@creative9.com.au&gt;&gt;
Date: Tue, Jan 12, 2021 at 1:01 PM
Subject: KFC Norwest Marketown - Mechanical Drawings
To: Felix YE &lt;felixyeqing@gmail.com &lt;mailto:felixyeqing@gmail.com&gt;&gt;
Cc: Lucy Guo &lt;lucy.g@creative9.com.au &lt;mailto:lucy.g@creative9.com.au&gt;&gt;
Hi Felix,
Hope you are well. Please find the layout plan for KFC Norwest Marketown and existing mechanical drawings for a previous KFC store attached to this email for your reference.
Can you please provide a quote for us? Thank you.
Kind regards,
Kristine Vibar
Interior Designer
t  0425 400 958
e kristine@creative9.com.au &lt;mailto:kristine@creative9.com.au&gt;    w www.creative9.com.au &lt;http://www.creative9.com.au/&gt;
a Suite 104, 299 Sussex Street, Sydney NSW 2000
This email (including any attachments) may contain confidential or privileged information and is intended for the sole use of the person(s) to whom it is addressed. If you are not the intended recipient or the person responsible for delivering this message to the intended recipient, please notify the sender immediately and delete all material pertaining to this message. Any unauthorised review, use, alteration, disclosure or distribution of this email by an unintended recipient is prohibited.</t>
  </si>
  <si>
    <t>'---------- Forwarded message ---------
From: Nik Uzelac &lt;nik@prostruct.com.au &lt;mailto:nik@prostruct.com.au&gt;&gt;
Date: Mon, 1 Feb 2021 at 11:05
Subject: Tender Request: 42 Military Rd - Mechanical [PROSTRUCT]
To: Felix Ye &lt;premium.airc@gmail.com &lt;mailto:premium.airc@gmail.com&gt;&gt;
Cc: Alek Djokovic &lt;alek@prostruct.com.au &lt;mailto:alek@prostruct.com.au&gt;&gt;, Renato Sales &lt;renato@prostruct.com.au &lt;mailto:renato@prostruct.com.au&gt;&gt;
Hi Felix,
Prostruct invites you to provide a tender for the following project.
Tender Information
Project Name:                         42
Military Rd North Bondi
Project Address:                    42
Military Rd North Bondi
Description of Works:            Remedial
and Refurbishment of 3 x Units
Tender Due:                            Wednesday 3rd February 2021
Scope of Works
Workshop drawings, supply, and installation of the following:
UNIT 1
VENTILATION:
Exhaust fans located in Bathroom, Laundry, WC, and Ensuite are to be connected to an outdoor air vent
Allowance for connection of rangehood to kitchen
AIR CONDITIONING:
Budget price for ducted multi-room AC system
Allow for all ductwork and motors
Allow for zone control to all rooms
Allow for all AC grilles nominated on RCP
Unit to be mounted externally
UNIT 2
VENTILATION:
Ducted Exhaust system through bathroom 2 and laundry - penetrating outside in ceiling space of Bathroom 2 (1x exhaust in each room)
Ducted Exhaust system through bathroom 1 and bathroom 3 - penetrating outside in ceiling space of Bathroom 1 (1x exhaust in each room)
Ducted Exhaust to kitchen rangehood
Allow for all external grilles
AIR CONDITIONING:
150mm exposed ducted air-conditioning to all habitable zones
Allow for zoning to each room (5 zones)
UNIT 3
VENTILATION:
Kitchen
Installation of Quasair Condari Argyle (D 500L-2) Rangehood to kitchen - supplied by client
AIR CONDITIONING:
Master Bedroom
Option 1: Daikin CORA
Option 2: Daikin Zena
Option 3: Daikin Nexura
Bedroom 1
Option 1: Daikin CORA
Option 2: Daikin Zena
Option 3: Daikin Nexura
Bedroom 2
Option 1: Daikin CORA
Option 2: Daikin Zena
Option 3: Daikin Nexura
Living Room
6kW Bulkhead unit to Livingroom
Documentation
See attached plans and specifications
If you have any questions, feel free to contact the undersigned.
Kind Regards,
Nik Uzelac | Contracts Administrator
P
02 9311 1229
M 0451 775 174
E nik@prostruct.com.au &lt;mailto:nik@prostruct.com.au&gt;
W www.prostruct.com.au &lt;http://www.prostruct.com.au/&gt;
A Unit 5, 57a Rhodes Street, Hillsdale 2036
Builder License No: 274956C  |  Master Builders Association No:   3023989
&lt;http://www.instagram.com/prostruct_&gt;   &lt;http://www.facebook.com/prostructprojects&gt;</t>
  </si>
  <si>
    <t xml:space="preserve">fee CJ
Please see the attachment FYI
Kind regards
C.J Gu
Skilful star air-conditioning
</t>
  </si>
  <si>
    <t xml:space="preserve">
cooi@avjennings.com.au
---------- Forwarded message ---------
From: Andre Mulder &lt;Andre@zhinar.com.au &lt;mailto:Andre@zhinar.com.au&gt;&gt;
Date: Wed, Feb 17, 2021 at 9:59 AM
Subject: FW: Request for CC FP_2-10 Palmerstone St. KOGARAH - DA approved 55 apartments, 1 retail and 3 levels basement
To: felixyeqing@gmail.com &lt;mailto:felixyeqing@gmail.com&gt; &lt;felixyeqing@gmail.com &lt;mailto:felixyeqing@gmail.com&gt;&gt;
Cc: Vince Bilotta &lt;Vince@zhinar.com.au &lt;mailto:Vince@zhinar.com.au&gt;&gt;
Hi Felix,
We have been approached by A V Jennings to submit Fee Proposals in competition with other consultants.
Attached please find:
1)            DA Consent &amp; its conditions issued by the L&amp;E Court; and
2)            DA approved architectural drawings.
If interested can you please prepare a fee proposal for your services to achieve Construction Certificate for above project.
Address your FP to:
A V Jennings attention Mr Craig Ooi, care of Zhinar Architects.
Please forward your FP by COB Thursday 17th February 2021 as the client wants to wrap all up this week.
Hope to hear from you soon?
Kind regards,
André
Mulder
Associate Director
B.Arch Pret., AIA | NSW Registration No.: 6294
zhinarchitects
Suite 1, Level 2
2 Rowe Street
(Entry from Ryedale Road)
Eastwood NSW 2122
0424 517 311
| m
+61 2 8893 8888
|  p
andre@zhinar.com.au &lt;mailto:andre@zhinar.com.au&gt;  |
e
www.zhinar.com.au &lt;http://www.zhinar.com.au/&gt;  |
w
&lt;http://goo.gl/7aLWf8&gt;
Zhinar Architects Pty Ltd  | ABN  28 495 869 790 | Nominated Architect: Rustom Wee Chung Kudinar-Kwee | Registration No.
4570
Confidentiality &amp; Privilege: This email is intended only to be read or used by the addressee.
It is confidential and may contain legal privileged information. If you are not the intended recipient, any use, distribution disclosure or copying of any part of this email or attachment is prohibited. Confidentiality and legal privilege attached to this
communication are not waived or lost by reason of mistaken delivery. If received in error, please delete and notify the sender by phone or reply email. Zhinar Architects Pty Ltd employs virus scanning software, however cannot guarantee that this transmission
is virus free. It remains the responsibility of the recipient to undertake virus scanning upon downloading this email.</t>
  </si>
  <si>
    <t>'---------- Forwarded message ---------
From: Becca Qin &lt;rebeccaq.qin@gmail.com &lt;mailto:rebeccaq.qin@gmail.com&gt;&gt;
Date: Wed, Feb 17, 2021 at 10:14 AM
Subject: Mechanical Design_139 Macquarie St
To: Felix YE &lt;felixyeqing@gmail.com &lt;mailto:felixyeqing@gmail.com&gt;&gt;
Cc: Fenglin Wang &lt;wang.fenglin@hotmail.com &lt;mailto:wang.fenglin@hotmail.com&gt;&gt;, Mark El-Hayek &lt;melhayek90@hotmail.com &lt;mailto:melhayek90@hotmail.com&gt;&gt;
Good morning Felix,
We are currently working on a chiropractic clinic fit-out (~100 sqm) within a commercial building, at 139 Macquarie Street SYDNEY.
The fit out involves removal and installation of new plasterboard ceiling (change of AC ducting &amp; outlet location), and construction of new enclosed treatment rooms within an open plan commercial suite. Please see attached work-in-progress plan &amp; site photos.
We’d love to see if you can provide us a quote for preparing a mechanical plan, specs and design certificate for CDC approval purpose. A site visit early next week will be great.
Cheers and have a nice day!
Kind regards,
Rebecca</t>
  </si>
  <si>
    <t xml:space="preserve">Mech and Elec
    TR20-21B Package 5 – Round 3. Due in 11 weeks = Tuesday 06/04/2021
    All school site visits can only be arranged after 02/02/2021
Mortlake Public School - 1
Bligh Park Public School - 4
Newtown High School of Performing Arts - 33
</t>
  </si>
  <si>
    <t xml:space="preserve">Mech only, Elec with Ecosave, elec site visit allowance $1000+GST from Ecosave
    TR20-21B Package 6 – Round 3. Due in 11 weeks = Tuesday 06/04/2021
All school site visits can only be arranged after 02/02/2021
Gladesville PS - 2 ELS
Granville PS - 23 ELS Library ceiling has asbestos
Cammeraygal HS - 15 ELS
</t>
  </si>
  <si>
    <t>Mech and Elec
    TR20-21B Package 9 – Round 2. Due in 9 weeks = Monday 22/03/2021
    All school site visits can only be arranged after 02/02/2021
Blaxland PS - 2 ELS
Kurmond PS - 1 ELS
Richmond North PS - 2 ELS
Warrimoo PS - 2 ELS
Blaxland East PS - 3 ELS
Grose View PS - 3 ELS
Blaxland HS - 51 ELS</t>
  </si>
  <si>
    <t>KE and AC
From: Tomoki Takei &lt;tomoki@liteco.com.au &lt;mailto:tomoki@liteco.com.au&gt;&gt;
Date: Fri, 22 Jan 2021 at 14:21
Subject: Quotation/fee proposal request - Karl's Charcoal Chicken Restaurant
To: Felix Ye &lt;premium.airc@gmail.com &lt;mailto:premium.airc@gmail.com&gt;&gt;
Cc: Andy Tse &lt;andy@liteco.com.au &lt;mailto:andy@liteco.com.au&gt;&gt;
Hello Felix,
Hope you are well and happy new year for 2021.
We are currently working on a new Chicken Restaurant opening at a new shopping centre of Marrickville Metro on March and wish to seek your assistance on the hood design for this restaurant.
We recently have received preliminary design approval from the RDM and about to proceed for preparing drawings for CDC.
Please find attached PDF for your reference.
The client has an agreement with the shopping centre regarding the mechanical services, which the tenant only require to connect the new exhaust hood to the allocated waist point. Please note below comment received from the RDM in red.
"Our building team are already reviewing the waist point locations you submitted prior to Christmas and you should have this information back shortly for review.  Please note that AMP are only supplying services to a point so your shopfitter will need to have their hood contractors design and install the relevant ducting form the point provided to the kitchen in line with the specific review issued. "
We are yet to receive detailed requirement regarding the waist point from the base building contractor, will send to you once received.
Therefore the main focus would be reviewing the exhaust hood size and the spec to suit, especially to work with the solid fuel charcoal chicken grill. I have attached the photo of equipment for your reference as well.
I have also summarised the detail of the proposed exhaust hood below for your information:
X1 (For Chicken Grill) - 3400W x 1500D x 600H
Please refer to attached photo.
X2 (For Shish Skewer) - 1500W x 1200D x 600H
Please refer to attached photo.
X3 (For Cookline) - 4100W x 1200D x 600H
1 x Cobra 2 Burner/Griddle Gas Cooktop
1 x Pitco Supreme Gas Fryer
1 x Henny Penny Pressure Fryer
X4 (For Dishwasher) - 1000W x 1000D x 600H
1 x M2 Washtech dishwasher
In regards to the hood requirement, we are considering to use standard hood except for the X1 Chicken Grill Hood which we allowing to install Halton Hood from Stoddart.
Would be great if you could please advise your availability and please let me know if you have any questions.
Regards,
Tomoki Takei
INTERIOR DESIGNER
Email      tomoki@liteco.com.au &lt;mailto:tomoki@liteco.com.au&gt;
Tel          02 8068 1755
Fax         02 9264 8787
Mobile    0456 943 879
Web        www.liteco.com.au &lt;http://www.liteco.com.au/&gt;
Address  Suite 42, Level 7, 591 George St, Sydney NSW 2000
This email and any attachments are for the sole use of the intended recipient and are strictly private &amp; confidential. They should not be read, copied, used, disclosed or distributed without authorisation. If you are not the intended recipient, please contact the sender by reply and then delete all messages. LITECO does not accept liability in connection with computer virus, data corruption, delay, interruption, or unauthorised access relating to this email or any attachment.</t>
  </si>
  <si>
    <t xml:space="preserve">Ventilation only
I also send you the existing lease plan, proposed floor plan and also my ideas for ventilation system for your draft reference. The whole inner space is open ceiling with drop down ceiling decoration, the pipe can go through above that.
</t>
  </si>
  <si>
    <t>'---------- Forwarded message ---------
From: Felix YE &lt;felixyeqing@gmail.com &lt;mailto:felixyeqing@gmail.com&gt;&gt;
Date: Fri, Feb 5, 2021 at 10:33 AM
Subject:
To:  &lt;felixyeqing@gmail.com &lt;mailto:felixyeqing@gmail.com&gt;&gt;
client
tong xie</t>
  </si>
  <si>
    <t>From: Eco Space Design &lt;baheej@mail.com&gt;
Date: 28 January 2021 at 12:03:21 pm AEDT
To: felixyeging@gmail.com
Subject: Fw: Shop 3 / 155 Aurora Drive, Tregear
﻿
Hi Felix,
Further to our discussion yesterday regarding the above address,
Attached is a draft plan showing what is proposed to be done with regards to additional services.
In Addition to the existing butcher service, The proposal consists of adding the following,
Kebabs 
Grilled and Charcoal chicken
Pizza 
Please provide a quote for mechanical services design.
Best Regards
Baheej Adada
0468339113</t>
  </si>
  <si>
    <t>$1000+GST</t>
  </si>
  <si>
    <t>Hi Eric,
I am looking for a quotation for you to revise the mechanical and hydraulic designs of 120 Bellevue Road, Bellevue Hill to suit the attached revised layouts.
Kind Regards,
--
Michael Wyk
Project Manager
Prostruct Contractors PTY LTD
E   michael.wyk@prohs.com.au   |   W  http://www.prohs.com.au/
M  0439 627 785   |   T  1800 309 966
A  PO BOX 2377 CARLINGFORD NSW 2118</t>
  </si>
  <si>
    <t>Hi Felix,
As discussed, Can you please provide a indicative price to carry out  a new CFD Analysis on our project.
We have one provided from the design consultant but seems to be over sized requiring excessive sized Exhaust fans, we need to reduce the capacity and size of the fans to be able to fit inside the building
We have attached the floor plans and past CFD Analysis.
Let us know if you require any more info
Regards,
Henry​ Ye
Project Engineer
Crest air conditioning
Unit 2, 5‑7 Meridian Place, Bella Vista NSW 2153
PO Box 6390, Baulkham Hills BDC NSW 2153
t:+61 2 8804 3345
e: Hye@crestair.com.au
m:+61 450 180 163
w: www.crestair.com.au
Facebook
LinkedIn</t>
  </si>
  <si>
    <t>Kitchen ventilation and AC
From: Micheline Li Yoo Foo &lt;micheline@mima.com.au &lt;mailto:micheline@mima.com.au&gt;&gt;
Date: Mon, 15 Feb 2021 at 09:51
Subject: Leaf Cafe, G.31 Rhodes Central - Mechanical Design &amp; Certification
To: Felix Ye &lt;premium.airc@gmail.com &lt;mailto:premium.airc@gmail.com&gt;&gt;
Cc: John Han &lt;johnhan@leafcafe.com.au &lt;mailto:johnhan@leafcafe.com.au&gt;&gt;, David Kwag &lt;davidkwag@leafcafe.com.au &lt;mailto:davidkwag@leafcafe.com.au&gt;&gt;, Mark McConnell &lt;mark@mima.com.au &lt;mailto:mark@mima.com.au&gt;&gt;
Hi Felix,
Can you please provide a quote for mechanical design services and certification for a new Leaf Cafe at Rhodes Central. Address to John Han, as per Emerton Village.
Tenancy Plans, Proposed Layout Plan and RCP attached for your reference. Any questions, let us know. Thank you.
Regards,
Micheline Li Yoo Foo
Director
M: 0414 571 959
E: micheline@mima.com.au &lt;mailto:micheline@mima.com.au&gt;
W: www.mima.com.au &lt;http://www.mima.com.au/&gt;
IS: www.instagram.com/mimadesigngroup &lt;http://www.instagram.com/mimadesigngroup&gt;
This  message and any attachments are confidential to the ordinary user  of the e-mail address to which it was addressed and may also be  privileged.   If  you  are not the addressee you may not copy, forward,   disclose  or  use any  part  of  the  message  or  its attachments and if you have received this message in error, please notify  the sender immediately by return e-mail and delete it from your system.
Internet  communications  cannot  be  guaranteed  to  be secure or error-free  as  information could be intercepted, corrupted, lost, arrive  late or contain viruses.  The sender therefore does not accept  liability  for  any  errors or omissions in the context of this  message  which  arise  as a result of Internet transmission.</t>
  </si>
  <si>
    <t>'---------- Forwarded message ---------
From: &lt;sean@glarchitecture.com.au &lt;mailto:sean@glarchitecture.com.au&gt;&gt;
Date: Tue, 2 Mar 2021 at 13:20
Subject: Hanok @ Woden &amp; Hanok @ Kotara
To:  &lt;premium.airc@gmail.com &lt;mailto:premium.airc@gmail.com&gt;&gt;
Cc:  &lt;marvin407309@gmail.com &lt;mailto:marvin407309@gmail.com&gt;&gt;,  &lt;sunyudumeng@gmail.com &lt;mailto:sunyudumeng@gmail.com&gt;&gt;
Hi Felix,
Please find plans for Hanok @ Woden and Hanok @ Kotara attached for
your reference.
Any questions, please feel free to contact us.
Thank you.
Kind Regards,
Sean Gao
Director
0466 980 713
G&amp;L Architecture</t>
  </si>
  <si>
    <t>'---------- Forwarded message ---------
From: issa@advancedvent.com.au &lt;mailto:issa@advancedvent.com.au&gt; &lt;issa@advancedvent.com.au &lt;mailto:issa@advancedvent.com.au&gt;&gt;
Date: Tue, Mar 2, 2021 at 12:10 PM
Subject: Fwd: Kitchen Exhaust System-87 Fennell St, North Parramatta
To: felixyeqing@gmail.com &lt;mailto:felixyeqing@gmail.com&gt; &lt;felixyeqing@gmail.com &lt;mailto:felixyeqing@gmail.com&gt;&gt;
Hi felix. Attached is the architecturals for the job in parramatta. If you can have a look and see whats an appropriate time we can meet on site.
Sent from Outlook Mobile &lt;https://aka.ms/blhgte&gt;
From: Mohamad Beydoun &lt;mohamad@cateringwholesalers.com &lt;mailto:mohamad@cateringwholesalers.com&gt;&gt;
Sent: Tuesday, 2 March 2021, 11:40 am
To: Issa Tamerji
Subject: FW: Kitchen Exhaust System-87 Fennell St, North Parramatta
Issa
Plans in PDF and CAD as Requested
Mohamad Beydoun
C.F.S.P Certified Food Service Professional
Catering Wholesalers
1300 429 425 &lt;tel:1300%20429%20425&gt; | 0401
868 416 &lt;tel:0401%20868%20416&gt;
mohamad@cateringwholesalers.com &lt;mailto:mohamad@cateringwholesalers.com&gt;
cateringwholesalers.com &lt;https://cateringwholesalers.com/&gt;
Main HQ Showroom
31 Heathcote Road (Entry via Church Road)
Moorebank NSW 2170
Ceritified Used Showroom
1553-1555 Botany Road,
Botany, NSW, 2019
Equipment
Playground
Equipment
Training
On-Site
Consultation
Commissioning
&amp; Installing
Moorebank HQ Showroom                          Botany Certified Used Showroom
31 Heathcote Road (Entry via Church Road)                               1553 – 1555 Botany Road (Entry via Tenterden Street)
Moorebank NSW 2170                                                                Botany NSW 2019
Mon – Fri – 9.30am – 5pm (or via appointment)                         By Appointment Only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Shivani Ruikar &lt;shivani@archidrome.net &lt;mailto:shivani@archidrome.net&gt;&gt;
Sent: Tuesday, 2 March 2021 11:33 AM
To: Mohamad Beydoun &lt;mohamad@cateringwholesalers.com &lt;mailto:mohamad@cateringwholesalers.com&gt;&gt;
Cc: Tarun Chadha &lt;tarunchadha@archidrome.net &lt;mailto:tarunchadha@archidrome.net&gt;&gt;; Chris Kallas &lt;chris.kallas@hotmail.com &lt;mailto:chris.kallas@hotmail.com&gt;&gt;; Sanjeev Loura &lt;skl22au@gmail.com &lt;mailto:skl22au@gmail.com&gt;&gt;
Subject: Re: Kitchen Exhaust System-87 Fennell St, North Parramatta
Dear Mohamad,
As requested please find the attached CAD file for the above mentioned property.
Also re attaching the PDF of the Architectural Set for your reference.
1. Could you please ask the Mechanical Engineer (appropriately Qualified Engineer)  to confirm in the email or a letter that the wall placements won’t need to be modified due to their design requirements.
We would like to have the email or letter from the Engineer by this afternoon (before lunch time please).
2. Also, could you please send us the Design Certificate for Kitchen Exhaust and Design Certificate for Mechanical Ventilation.
It's urgent and we need it anyhow today please.
Thank you
Shivani
On Fri, Feb 26, 2021 at 12:29 PM Shivani Ruikar &lt;shivani@archidrome.net &lt;mailto:shivani@archidrome.net&gt;&gt; wrote:
Hi Mohamad,
Thank you for your time over the phone yesterday.
As discussed, could you please send us the Mechanical and the Kitchen exhaust Design Certificate with the plans.
Re attaching the templates for the Kitchen Exhaust Hood Design Certificate &amp; Mechanical Ventilation Design Certificate to fill and sign by the relevant Accredited Consultant .
Thank you
Shivani
On Wed, Feb 17, 2021 at 5:18 PM Mohamad Beydoun &lt;mohamad@cateringwholesalers.com &lt;mailto:mohamad@cateringwholesalers.com&gt;&gt; wrote:</t>
  </si>
  <si>
    <t>'---------- Forwarded message ---------
From: Ringo Chan &lt;ringo@goodworksproject.com.au &lt;mailto:ringo@goodworksproject.com.au&gt;&gt;
Date: Wed, 3 Mar 2021 at 16:50
Subject: Mechanical Design and Certification Yuros Pitza@Kafe UNSW
To: Felix Ye &lt;premium.airc@gmail.com &lt;mailto:premium.airc@gmail.com&gt;&gt; &lt;premium.airc@gmail.com &lt;mailto:premium.airc@gmail.com&gt;&gt;
Hi Felix,
Attached please find the drawing for your information for the design and certification of the mechanical system.
Please give me a quote for the job ASAP. If you have any questions, please let me know. Thanks!
Ringo Chan
Director
Address: 7A Sir Thomas Mitchell Road Chester Hill NSW 2162
Phone: 02 9724 4885           Mobile: 0452 338 558
Customers Review in Word of Mouth, Please "Click" and "See"   &lt;https://www.wordofmouth.com.au/reviews/goodworks-project-pty-ltd&gt;</t>
  </si>
  <si>
    <t>From: ahmad moussa &lt;ahmad.egroup@gmail.com &lt;mailto:ahmad.egroup@gmail.com&gt;&gt;
Sent: Monday, 8 March 2021 12:19 PM
To: felix@pcen.com.au &lt;mailto:felix@pcen.com.au&gt;
Subject: RE : 352 Bay St, Brighton Le Sands
Hey Felix
Could you please provide a fee proposal for  an odor assessment and mechanical plans for the proposed development at the above address
If you have any further questions, please do not hesitate to contact me.
Kind Regards,
Ahmad Moussa
Address: Level 2/215-219 George St, Liverpool
Mobile: 0449 964 999 / 0490 113 176
Website: www.eliteenterprisegroup.com.au &lt;http://www.eliteenterprisegroup.com.au/&gt;
Instagram: https://www.instagram.com/elite_enterprise_group/ &lt;https://www.instagram.com/elite_enterprise_group/&gt;</t>
  </si>
  <si>
    <t>From: Talpe Wijesinghe &lt;twspaces@gmail.com &lt;mailto:twspaces@gmail.com&gt;&gt;
Date: Mon, 1 Mar 2021 at 13:05
Subject: MECH. ENGINEERING &amp; VENTILATION AS 1668 CERTIFICATES
To: Felix Ye &lt;premium.airc@gmail.com &lt;mailto:premium.airc@gmail.com&gt;&gt;
Cc: Kruti Shinde &lt;kruti4190@gmail.com &lt;mailto:kruti4190@gmail.com&gt;&gt;, Ryan &lt;rrsharif999@gmail.com &lt;mailto:rrsharif999@gmail.com&gt;&gt;,  &lt;junedshaikh85@yahoo.com &lt;mailto:junedshaikh85@yahoo.com&gt;&gt;, ray.mayer &lt;ray.mayer@coutts.com.au &lt;mailto:ray.mayer@coutts.com.au&gt;&gt;
Hi Felix,
As per our phone conversation regarding Fine dine-in restaurant @ H143, 24-32 Lexington Drive Bella Vista NSW 2153 find below some details with attached drawings,
1. Range hood size                                 =  4.00 m x 0.85 m
2. Range hood height                              =  Min 1.8 m from FFL
3. Ducting length  (Internal)                     =  Approx  12.5 m
4. Ducting length (External in bulkhead)  =  Approx  4m
5. Electrostatic motor to be provided.
Please send the fee quote for Mechanical Engineering drawing &amp; Ventilation certificate to produce to CDC with PC.
Thanks
Regards
Talpe Wijesinghe (Leo) B.Sc(BE) M.Sc(Archi) Dip(bd1) Ultimo AIA(SL)
AutoCAD lecturer - City &amp; Guilds (UK)
TWspaces (Architectural designs / drafting)
Owner / Building Designer / Drafter
15 Kent Street
Baulkham Hills NSW 2153
MOB       0450754577
EMAIL     twspaces@gmail.com &lt;mailto:twspaces@gmail.com&gt; / infotwspaces@gmail.com &lt;mailto:infotwspaces@gmail.com&gt;
ABN        40588534389
ASIC       Registered
http://www.facebook.com/TWspaces/ &lt;http://www.facebook.com/TWspaces/&gt;
www.linkedin.com/in/TWspaces &lt;http://www.linkedin.com/in/TWspaces&gt;
Building Designers Association of Australia (BDAA)                           2213  - 17
Australian Architecture Association              (AAA)                             AAA    1109
Sri Lanka Institute of Architects                    (SLIA)                            CA       08788
Overseas
CPW  Associates
+94112607486
CPW Associates
Note!
This message is intended for the addressee named above. It may contain privileged or confidential information.
If you are not the intended recipient of this message you must not use, copy, distribute or disclose it to anyone other than the addressee.
If you have received this message in error please return the message to the sender by replying to it and then delete the message from your computer.
Internet e-mails are not necessarily secure. We do not accept responsibility for changes made to this message after it was sent.</t>
  </si>
  <si>
    <t>Client: Marvin Ma</t>
  </si>
  <si>
    <t>2/180, South Creek Road, Wheeler Heights
---------- Forwarded message ---------
From: Felix YE &lt;felixyeqing@gmail.com &lt;mailto:felixyeqing@gmail.com&gt;&gt;
Date: Wed, 10 Mar 2021 at 13:53
Subject:
To:  &lt;felixyeqing@gmail.com &lt;mailto:felixyeqing@gmail.com&gt;&gt;</t>
  </si>
  <si>
    <t>'---------- Forwarded message ---------
From: Felicia Yu &lt;felicia@keeyuen.com.au &lt;mailto:felicia@keeyuen.com.au&gt;&gt;
Date: Thu, Mar 11, 2021 at 3:25 PM
Subject: Mechanical Inquiry - G5/6 Galloway Street Mascot
To: Felix YE &lt;felixyeqing@gmail.com &lt;mailto:felixyeqing@gmail.com&gt;&gt;
Hi Felix,
Can I get a fee proposal to the client for a mechanical drawing, please see client details as below:
Full Name of Company: Allenice Pty Ltd
Full Address of Company (For Billing): 5/6 Galloway Street Mascot
ABN of Company:  86 607 107 291
Full Name of the Contact Person  (Accounts): Jeffrey Yang
Contact Person E-mail (Accounts):  jeffrey.yang1101@gmail.com &lt;mailto:jeffrey.yang1101@gmail.com&gt;
Contact Person Mobile Number：0497425471
Contact Person Address: 104/6 Galloway Street Mascot
Please see the attached plan drawings and NCC report (No. 15 &amp; 20) for your reference.
The client would like to propose a soup shop at this address and may require the mechanical ventilation design for the DA process in the future. Could you please advise the fee charges for the DA stage?
Please let me know if you need base building mechanical drawing, thank you!</t>
  </si>
  <si>
    <t xml:space="preserve">clovia C &lt;clovia.c@gcdesign.com.au &lt;mailto:clovia.c@gcdesign.com.au&gt;&gt;
Sent: Tuesday, 16 March 2021 5:10 PM
To: felix@pcen.com.au &lt;mailto:felix@pcen.com.au&gt;
Subject: SHOP 252B, WESTFIELD LIVERPOOL_MECHANICAL ENGINEER
Hi Felix,
Please see the attached drawing for your review.
This shop is vacant at the moment, and Westfield has prepared all connection points for you to connect.
I have attached the current situation for you to review as well.
--
Best Regards
CLOVIA CAI
Designer
Architectural \ Interior \ Landscape
GC STUDIO
\ M: 0450 661 226
\ T:  02 9698 3204
\ A:  2/19 Reserve Street,Beaconsfield,NSW 2015 Australia
\ E:  clovia.c@gcdesign.com.au &lt;mailto:Tony.g@gcdesign.com.au&gt;
\ W: www.gcdesign.com.au &lt;http://www.gcdesign.com.au/&gt;
</t>
  </si>
  <si>
    <t>From: Jarek &lt;jk@loopcreative.com.au &lt;mailto:jk@loopcreative.com.au&gt;&gt;
Sent: Monday, 15 March 2021 11:41 AM
To: Felix@pcen.com.au &lt;mailto:Felix@pcen.com.au&gt;
Subject: KOI Chippendale - Fee Proposal Mech
Hi Felix
Ronald Poernomo our KOI client has forwarded your details onto us to obtain a fee for mechanical services for the new premises he is looking at.
I have attached a prelim plan for the premises – noting that BOH kitchen will be amended to hold prep &amp; cool room only, no wash up in this area it will move the kitchen behind the bar, we are currently amending the plans.
If you could put together a fee on this basis  that would be greatly appreciated.
Any queries please do not hesitate to contact us.
Thanks
Jarek
Jarek Knoppek | Associate  | 0450 323 852
loopcreative
Studio 55 61 marlborough street surry hills nsw 2010
T: +(61) 2 9698 6888 E: jk@loopcreative.com.au &lt;mailto:jk@loopcreative.com.au&gt;</t>
  </si>
  <si>
    <t>From: Nick Kwong &lt;nick@play-co.com.au&gt; 
Sent: Thursday, 18 March 2021 11:42 AM
To: felix@pcen.com.au
Subject: New Job - Fee Proposal - for Shop Design
Hi Felix,  
please find attached information and use the client details (Layla Mu, Boiled Works Go P/L) for invoicing. Will be great if you can let me know your design fees to suit the satisfy below for CDC:
Design Documentation: Suitably Qualified Mechanical Engineer
Design statement (NCC F4.12, AS1668.1-2015 &amp; AS1668.2-2012)
Thank you.
Regards,
Nick Kwong
Director
P  0413578847
L  02 80335173
A  Suite 6.14 / 55 Miller Street Pyrmont NSW 2009
Y  nick@play-co.com.au</t>
  </si>
  <si>
    <t>$1500+GST, xiaowei</t>
  </si>
  <si>
    <t xml:space="preserve">$2500+gst, DWG
10 Tyler Cres
Daikin VRV Heat pump unit to 10A Tyler (side with pool) and Daikin ducted to 10 Tyler.
Ground
    No bulkheads
    Unit above pantry/laundry
    Linear 2 slot diffuser side to void and ceiling adjoining partition wall or as required
    Exhaust to external walls
L1
    No bulkhead
    Unit above corridor or above void
    Linear 2 slot diffusers to all rooms
    Exhaust to external walls
</t>
  </si>
  <si>
    <t xml:space="preserve">$2500+gst, DWG
4 Wilkins St 
Daikin VRV Heat pump units to both houses
Ground
    Unit above pantries/laundries with bulkheads above kitchen cupboards
    Exhaust to external walls
L1
    No bulkhead
    Linear 2 slot diffusers to all rooms
    Exhaust to eaves
</t>
  </si>
  <si>
    <t>'---------- Forwarded message ---------
From: Jing Xu &lt;jingr.xu@gmail.com &lt;mailto:jingr.xu@gmail.com&gt;&gt;
Date: Fri, 12 Mar 2021 at 08:23
Subject: 2021 03 05_PW Realty @ Macquarie Park_FOR CC_EV_V2.pdf
To: Felix Ye &lt;premium.airc@gmail.com &lt;mailto:premium.airc@gmail.com&gt;&gt;
Hi Felix,
As discussed, please find attached drawing for Macquarie Park.
Please let me know if you have any questions.
Regards,
Jing
0416 197 963</t>
  </si>
  <si>
    <t>Hi Felix,
Please send me fee proposal and invoice for this shop. It is in the same location of the previous shop.
Ringo Chan
Director
Address: 7A Sir Thomas Mitchell Road Chester Hill NSW 2162
Phone: 02 9724 4885           Mobile: 0452 338 558</t>
  </si>
  <si>
    <t>From: Ray Fa | AHTS - Training and Education &lt;Ray@ahts.sa.edu.au&gt;
Date: Wed, Apr 7, 2021 at 10:44 AM
Subject: 187 Thomas Street
To: felixyeqing@gmail.com &lt;felixyeqing@gmail.com&gt;
Cc: Tracy Li &lt;tracy.l@greatondevelopment.com.au&gt;, Leo Xue &lt;leoxue@haneco.com.au&gt;
Hi Felix,
Great talking to you on the phone.
As discussed, we are proposing to have partial floor of Level 1, 187 Thomas street to be certified as Classification 9B use (Educational purpose).
Can you please check for any compliance requirement in terms of air conditioning?
Looking forward to hear from you soon.
Cheers</t>
  </si>
  <si>
    <t>Please see below specifications for equipment that has been confirmed by Jorge ----
    Dishwasher (requires hood) - https://www.moffat.com.au/products/washtech-m2-professional-passthrough-dishwasher-500mm-rack
    3 X 2 Door Upright Chiller – Spec Sheet Attached - 1440 x 870 x 2115
    1 X 2 Door Upright Freezer – Same Spec as Fridges
    4 Tier Wall Shelving – 760x610x1800
    4 Burner on Leg Stand - https://m.moffat.com.au/products/waldorf-800-series-rn8900g-ls-900mm-gas-cooktop-leg-stand
    3 Door UB Fridge - http://skipio.com.au/product/productList.php?ptype=view&amp;prdcode=1912090023&amp;page=1&amp;catcode=14000000
    Asado Charcoal Grill – Spec Attached
    2 X Deep Fryers - https://www.moffat.com.au/products/waldorf-800-series-fn8120g-450mm-gas-fryer
    Panoramic Meat Fridge – Everlasting DAE1502 – Spec Sheet attached
    2 X 9 Drawer Underbench Fridge --- Skipio – Spec attached
    1 X 3 Drawer Underbench Freezer - http://skipio.com.au/product/productList.php?ptype=view&amp;prdcode=1912090056&amp;page=1&amp;catcode=14000000
    Dough Mixer - 860 x 550 x 790 – 3PH – Attached spec
    Dough Roller - 420 x 450 x 650 – Attached Spec
    Glasswasher - https://www.moffat.com.au/products/washtech-xg-economy-undercounter-glasswasher-365mm-rack
    Ice Machine - https://www.moffat.com.au/products/scotsman-nu-150-ox-68kg-xsafe-self-contained-dice-ice-maker   --- Filter Supplied
    3 X Glass Door Fridges ---- http://skipio.com.au/product/productList.php?ptype=view&amp;prdcode=1912090034&amp;page=1&amp;catcode=14000000
Delivery confirmation as per client to Loading Dock ONLY. Installation has not been needed.
---------- Forwarded message ---------
From: Terrance Kim &lt;tkim@dbmgroup.com.au &lt;mailto:tkim@dbmgroup.com.au&gt;&gt;
Date: Fri, 9 Apr 2021 at 14:31
Subject: FW: Marrickville
To: Felix Ye &lt;premium.airc@gmail.com &lt;mailto:premium.airc@gmail.com&gt;&gt;
Hi Felix,
Please see below drop box link to drawings for Raman Marrickville Metro.
I have also attached an email with updated equipment specs. Note the pizza oven doesn't need to be connected to ventilation however the dishwasher needs a hood.
Please advise price and ETA for drawings?
Kind regards,
Terrance Kim
Project Manager
http://www.dbmg.com.au &lt;http://www.dbmg.com.au&gt; / 36e Fitzroy St, Marrickville. NSW 2204 / 0412256565 / tkim@dbmgroup.com.au &lt;mailto:tkim@dbmgroup.com.au&gt;
-----Original Message-----
From: Jorge Ballas &lt;jballas1@hotmail.com &lt;mailto:jballas1@hotmail.com&gt;&gt;
Sent: Wednesday, 24 February 2021 1:24 PM
To: Terrance Kim &lt;tkim@dbmgroup.com.au &lt;mailto:tkim@dbmgroup.com.au&gt;&gt;
Subject: Marrickville
https://www.dropbox.com/sh/exrjrrdur9tyfx6/AACE4TRGf73_Ytw6K8j0pR4oa?dl=0 &lt;https://www.dropbox.com/sh/exrjrrdur9tyfx6/AACE4TRGf73_Ytw6K8j0pR4oa?dl=0&gt;
Hi
Please check the link for all details shop feta out Thanks
Sent from my iPhone</t>
  </si>
  <si>
    <t>From: VC Services - Admin &lt;admin@vcservices.com.au&gt;
Date: Wed, Apr 21, 2021 at 4:35 PM
Subject: Veterinary Cremation Services - Certificates required for Council
To: felixyeqing@gmail.com &lt;felixyeqing@gmail.com&gt;
Cc: Simon Neal &lt;simon@simonsseconds.com.au&gt;
Hi Felix,
As discussed with Simon Neal earlier please find attached and below the following;
Council Comments &amp; Requirements  
Extract from Council request for additional information
1. Please submit a certificate, certifying that:
a. The mechanical ventilation exhaust system has been installed in accordance with Australian Standard AS1668 Part 1 and 2.
b. The exhaust hood and air conditioning system has been installed in accordance with Australian Standard AS1668 (Mechanical Ventilation and Air Conditioning Code), and Australian Standard AS1055 (Acoustics – Description and Measurement of Environmental Noise).
Plans
I have attached the following;
    190507_Veterinary Cremation Services_Plans_25.7.19_Final.pdf – Final plans issued to Council for the purposes of Development Consent
Images
I have attached an image of the items installed on the roof – can you please advise if you require any additional images
Quote Details;
Veterinary Cremation Services
29 The Promenade
Yennora NSW 2164
admin@vcservices.com.au
Simon Mobile – 0411 705 658
Mel Mobile – 0421 693 449
As discussed with Simon can you please provide a quote/scope of works and timeframe for the work and which of the components that are listed in the Council comments are you able to take care of.
Please send the above by reply email.
Kind Regards
Mel Austin
Email:        admin@vcservices.com.au
Website:  http://www.vcservices.com.au/    </t>
  </si>
  <si>
    <t>From: Herbert Xia &lt;herbert@premiumfire.com.au&gt;
Date: Thu, 22 Apr 2021 at 16:17
Subject: Fwd: Clyde Machanical and fire
To:
Hi Mechanical Professor
Please review the attached doc and quote a design fee and design intention for the warehouse, preferable a value engineering solution to avoid expensive ducting and fan plant if we can
Thank you
Best Regards
Herbert Xia
Director
B.E, M.E, MIEAust, CPeng, NER
Competent Fire Safety Practitioner F042411D 
Competent Fire Safety Assessor F0242411A
Tel: 028880 9930 Mob: 0405 990 099
Address: U67 https://www.google.com/maps/search/89+Jones+St+Ultimo+NSW+2007?entry=gmail&amp;source=g
---------- Forwarded message ---------
From: EY UNITED Pty Ltd &lt;info@eyunited.com.au&gt;
Date: Thu, 22 Apr 2021 at 16:07
Subject: Clyde Machanical and fire
To: Premium Fire Services &lt;herbert@premiumfire.com.au&gt;
Hi Boss
As discussed .
Firstly could we please confirm that we do need dry fire system for the warehouse .
Secondly. Could you please design the mechanical system that will work the indoor car park without the ducting systems ( Jet fan or nature ventilation )
Much appreciated your help .
Best Regards
Hang</t>
  </si>
  <si>
    <t>Hi Felix,
Hope you doing fine, can you please provide fee for attached carpark CFD modeling.
Building has 02 underground basements for residential and retail vehicles.
Let me know if you have any questions.
Kind Regards,
Sohail Shoket - BE Mech, ME, MIEAust CPEng NER
Consultant
                                                                                  </t>
  </si>
  <si>
    <t>"Email from client"</t>
  </si>
  <si>
    <t>'---------- Forwarded message ---------
From: Anna Ho &lt;Anna@zhinar.com.au &lt;mailto:Anna@zhinar.com.au&gt;&gt;
Date: Mon, Jan 4, 2021 at 4:30 PM
Subject: 103 Church St Lidcombe - fee proposal
To: Felix YE &lt;felixyeqing@gmail.com &lt;mailto:felixyeqing@gmail.com&gt;&gt;
Hi Felix,
Happy new year, hope you had a relaxing holiday. We have a small townhouse development for Michael Chan that would like for you to provide a fee proposal for mechanical for CC. Please find attached approval conditions &amp; prelim architectural
drawings for your reference.
Please address proposal to
Michael Chan
Northern Group Pty Ltd
11-21 Underwood Road
Homebush NSW 2140
Should you require any further information, please do not hesitate to contact me.
Kind regards,
Anna Ho
Architect
B.Arch., M. Arch. | NSW Registration No.: 10987
zhinar chitects
Suite 1, Level 2…….
2 Rowe Street…….
(Entry from Ryedale Road)…….
Eastwood NSW 2122…….
+61 2 8893 8888
|  p
anna@zhinar.com.au &lt;mailto:anna@zhinar.com.au&gt;
|  e
www.zhinar.com.au &lt;http://www.zhinar.com.au/&gt;  |
w
&lt;http://goo.gl/7aLWf8&gt;…….
Zhinar Architects Pty Ltd  | ABN  28 495 869 790 | Nominated Architect: Rustom Wee Chung Kudinar-Kwee | Registration No.
4570</t>
  </si>
  <si>
    <t>Chen Dong Hai
47 649 186 729
BBQ ONE WOK INN PTY LTD</t>
  </si>
  <si>
    <t xml:space="preserve">From: Bob Pan &lt;bob.p@archizone.com.au&gt;
Date: Thu, Apr 8, 2021 at 1:16 PM
Subject: FW: Ogalo Belmore
To: Felix YE &lt;felixyeqing@gmail.com&gt;
Hi Felix
Could you please quote this job for mech. Design and certification
Two storey street shop and riser from sideway as indicated on the plan
Should you have any questions, please don’t hesitate to contact us.
Many Thanks
BOB PAN  |  design manager
p: 02 9428 2857     m: 0413 880 600
suite26, 105 longueville road, lane cove, nsw 2066
From: Bob Pan [mailto:bob.p@archizone.com.au] 
Sent: Thursday, 8 April 2021 10:11 AM
To: 'Michael Lattouf'; 'nelson@ogalo.com.au'; 'patrick@ogalo.com.au'
Cc: Sean B Cui &lt;c.sean@archizone.com.au&gt;
Subject: FW: Ogalo
HI All,
Please find full DA Drawings for review and approval.
We need following information as part of DA documents and lodgement
1         mechanical design and certification for exhaust hood in the kitchen ( client can forward DA drawings to preferred Engineer for action or contact Mech Eng Felix 0426076689 who we worked with in the past)
2         To engage with Town planer for preparing SEE and other related DA documentation. (client)
3         AFSS – Annual Fire Safety Statement ( building owner or client)
4         LOC – Letter of consent from property owner
5         Trading hours (client)
6         Number of staff (client)
7         Ongoing waste management plan (client)
Should you have any questions, please don’t hesitate to contact us.
Many Thanks
BOB PAN  |  design manager
p: 02 9428 2857     m: 0413 880 600
suite26, 105 longueville road, lane cove, nsw 2066
</t>
  </si>
  <si>
    <t>From: Joel Chuah &lt;joel@liteco.com.au&gt;
Date: Wed, 31 Mar 2021 at 11:57
Subject: Mechanical Engineer Drawings and Quotation
To: &lt;premium.airc@gmail.com&gt;
Hi Felix,
This is Joel from Liteco Project. We currently have a design and construction job for Monkey Mania in Preston in need of mechanical engineering drawings for the kitchen area. Can you please provide me a quotation for this project. 
Please find the following attached for the drawings. Feel free to contact me if you have any questions.
Thanks
--
Joel Chuah
INTERIOR DESIGNER
Building Contractor Licence No. 248640C
Email      joel@liteco.com.au
Tel          02 8068 1755
Fax         02 9264 8787
Mobile    0423 396 523
Web        http://www.liteco.com.au
Address  Suite 42, Level 7, 591 George St, Sydney NSW 2000</t>
  </si>
  <si>
    <t xml:space="preserve">From: Kiki Zhang &lt;kiki@liteco.com.au&gt;
Date: Wed, 21 Apr 2021 at 11:11
Subject: Re: Mechanical requirement for CC_ Shop 4, 417-427 Elizabeth Street Surry Hills
To: Felix Ye &lt;premium.airc@gmail.com&gt;
Cc: Andy Tse &lt;andy@liteco.com.au&gt;, Dylan Cashman &lt;dylan@bluedoorhospitality.com.au&gt;
Hi Felix,
Please see the signed engagement form for your reference.
I have again attached the base building mechanical drawing, DA stamped plans and DA letter (refer to item 27). Please note that we are keeping the existing A/C and kitchen exhaust. 
Please contact our client, Dylan on 0480 235 881if you need to arrange a site inspection.
Thank you and let me know if you have any questions.
On Mon, 19 Apr 2021 at 14:56, Kiki Zhang &lt;kiki@liteco.com.au&gt; wrote:
Hi Felix,
Hope you are well.
We are currently doing a design proposal that needs a CC, as details below. Could you please provide me a quote on a mechanical plan and design statement needed for CC application? Thank you.
Project Name: The Blue Door
Project Address: Shop 4, 417-427 Elizabeth Street Surry Hills
I have attached the DA stamped plans and NNotice of Determination (Item 27) for your reference. Please note that the proposed design retains the existing kitchen exhaust. 
Should you have  any questions, please don't hesitate to contact us.
Thank you.
--
Kind regards,
Kiki Zhang
Interior Designer
Building Contractor Licence No. 248640C
Email      joel@liteco.com.au
Mob       0466 910 920
Tel          02 8068 1755
Fax         02 9264 8787
Web        http://www.liteco.com.au/
Address  Suite 42, Level 7, 591 George St, Sydney NSW 2000
</t>
  </si>
  <si>
    <t xml:space="preserve">From: Martin Jin &lt;td@tdshopfitting.com.au&gt;
Date: Wed, Apr 21, 2021 at 11:18 AM
Subject: Fwd: Spicy Joint _ Mechanical design &amp; Fire Design
To: &lt;felixyeqing@gmail.com&gt;
Hi Felix,
Please find attached mechanical plan from Rhodes Central. Would you please work out your fee proposal for mechanical design of Spicy Joint. This is hot pot restaurant by Spicy Joint. I will send you the final design by Wechat.
Have a great day!
Martin Jin
42 Riverside Road, Chipping Norton, Sydney,2170
T +61 02  9755 9166   F + 61 02 9755 9699   
http://www.tdshopfitting.com.au/
---------- Forwarded message ---------
From: Simon Restifa &lt;Simon@restifa.com.au&gt;
Date: Thu, 15 Apr 2021 at 14:40
Subject: RE: Spicy Joint _ Mechanical design &amp; Fire Design
To: clovia C &lt;clovia.c@gcdesign.com.au&gt;
Cc: td@tdshopfitting.com.au &lt;td@tdshopfitting.com.au&gt;, ryan@tdshopfitting.com.au &lt;ryan@tdshopfitting.com.au&gt;
Hi Clovia,
As discussed please see the mechanical plan for your tenancy area, which includes your neighbours. You can see the KEX duct comes just through the wall, crosses over your next door tenant and into the riser. You need to supply your own make up air, from the louver at the shopfront. You can see on the plan the FCUs are connected the same way.
I am happy for your mechanical engineer to call me if they have questions
Simon Restifa
Restifa &amp; Partners
34/330 Wattle St
Ultimo NSW 2007
P   +61 (02) 9957 6330
F   +61 (02) 9922 4764
M  +61 (0) 413 431 113
E   simon@restifa.com.au
W  http://www.restifa.com.au/
 ---------- Forwarded message ---------
From: Simon Restifa 
Sent: Thursday, 15 April 2021 2:32 PM
To: 'clovia C'
Cc: td@tdshopfitting.com.au; ryan@tdshopfitting.com.au
Subject: RE: Spicy Joint _ Mechanical design &amp; Fire Design
Hi Clovia,
I apologies for the delay in getting these to you, I have been promised all certificates by the end of the week.
You are free to use your own mechanical engineer for the exhaust. Please submit a copy of the final plan for my records
Simon Restifa
Restifa &amp; Partners
34/330 Wattle St
Ultimo NSW 2007
P   +61 (02) 9957 6330
F   +61 (02) 9922 4764
M  +61 (0) 413 431 113
E   simon@restifa.com.au
W  http://www.restifa.com.au/
 ---------- Forwarded message ---------
From: clovia C [mailto:clovia.c@gcdesign.com.au] 
Sent: Thursday, 15 April 2021 2:30 PM
To: Simon Restifa
Cc: td@tdshopfitting.com.au; ryan@tdshopfitting.com.au
Subject: Spicy Joint _ Mechanical design &amp; Fire Design
Hi Simon, 
Hope my email finds you well. 
I'd like to have an update on the progress of the fire design since our CDC approval has been postponed for months now. 
At the same time, TD is now getting ready for the fit-out work and mechanical setout for A/C system as well as the exhaust would be the very first step for this project. 
So we would like to know if we are required to use the centre's mechanical engineer, if so, can we have the contact detail for the mechanical engineer of the base building. Otherwise, we would like to have the mechanical setout drawing for that level for us to engage our mechanical subcontractor. 
Looking forward to hearing from you. 
-- 
Best Regards
CLOVIA CAI
Project Manager/ Designer
       Architectural \ Interior \ Landscape
      GC STUDIO
\ M: 0450 661 226
\ T:  02 9698 3204
\ A:  2/19 Reserve Street,Beaconsfield,NSW 2015 Australia
\ E:  clovia.cTony.g@gcdesign.com.au
\ W: http://www.gcdesign.com.au/
https://app.asana.com/app/asana/-/get_asset?asset_id=1203953650302128
</t>
  </si>
  <si>
    <t>Hi Felix,
I hope you are well.
Can you please provide a quote for mechanical design services and certification for a new Leaf Cafe at Elara Village. Quote to be addressed to John Han.
Tenancy plans attached for your reference. Concept drawings from DropBox link:
https://www.dropbox.com/s/if8vwaz2zppyhy7/2009_LC_Elara%20Village_Concept_210421.pdf?dl=0
Any questions please let us know. Thank you.
Regards,
Micheline Li Yoo Foo
Director
M: 0414 571 959
E: micheline@mima.com.au
W: http://www.mima.com.au/
IS: http://www.instagram.com/mimadesigngroup</t>
  </si>
  <si>
    <t>From: Felicia Yu &lt;Meiling.gong@keeyuen.com.au&gt;
Date: Mon, May 3, 2021 at 11:46 AM
Subject: Mechanical Drawing Inquiry - shop5/2 Oxford street, Epping, NSW, 2121- C'est Bon Toastie Cafe
To: Felix YE &lt;felixyeqing@gmail.com&gt;
Hi Felix,
This is Meiling from Keeyuen Renovation Pty Ltd and I take over Felicia's work from last Thursday. 
Can I get a fee proposal to the client for a mechanical drawing, please see client details as below:
Client Contact Name: Yuxiang (Don) Huang
Client Contact Number: 0404335008
Client Address: unit1/13 Carlingford Road, Epping, NSW,2121
Client Contact Email: hello@cestbontoastiecafe.com.au
Business Name as per ASIC Register: C'EST BON TOASTIE CAFE Business Name (Trading As):C'EST BON TOASTIE CAFE
ABN: 60745437225
Project Address: shop5/2 Oxford street, Epping, NSW, 2121
Shop Type: cafe
Please see the attached plan drawings, site photos and NCC report (No.12 &amp; 13) for your reference.
https://drive.google.com/file/d/1ZConmLk-E4988ZkRgnt30j15J_XJMBUu/view?usp=drive_web
https://drive.google.com/file/d/1RlEe4jjBmkRRXUHoMo4M9gdgSKHkmRKU/view?usp=drive_web
https://drive.google.com/file/d/11aphrH-HYLSC7rlC8OwQU9Qz7tny-zxi/view?usp=drive_web
https://drive.google.com/file/d/1jrnRQHLcUdk73wugBMPlZUkfFSHMzO_O/view?usp=drive_web
Please let me know if you need more information, thank you!
--
______________________
Thanks and Regards,
Meiling Gong
Project Coordinator 
Suite 1302/ 87-89 Liverpool St, Sydney, NSW 2000, AUSTRALIA 
TEL: 02 8034 7362
MOB: 0406 172 521
http://www.keeyuen.com.au/</t>
  </si>
  <si>
    <t>'---------- Forwarded message ---------
From: &lt;janice@kongdarren.com&gt;
Date: Tue, 11 May 2021 at 13:23
Subject: Fee Proposal for Mechanical Service Plan (Smiling Dumpling Rhodes) - Premium Consulting
To: &lt;premium.airc@gmail.com&gt;
Hi Felix,
Hope you are well.
You have worked on one of our design projects (SHOP 03, 256 COWARD STREET, MASCOT) and we would like your help for another project.
Could you please provide us a fee proposal for a Mechanical Service Plan?
I have attached the drawing set for your reference, thanks.
Kind Regards,
JANICE CHAN
ASSOCIATE
B. DESIGN (UTS)
http://KONGDARREN.COM
Suite 104 Republic 2 / 46-50 Burton Street Darlinghurst NSW 2010
T. (02) 8040 0219 |  M. 0425 485 432</t>
  </si>
  <si>
    <t>Fee accepted, Waiting on Tomoki's further instruction
From: Tomoki Takei &lt;tomoki@liteco.com.au&gt;
Date: Thu, 13 May 2021 at 14:59
Subject: Quotation Request - Woowol BBQ
To: Felix Ye &lt;premium.airc@gmail.com&gt;
Cc: Andy Tse &lt;andy@liteco.com.au&gt;
Hello Felix,
Hope you are doing well. Congratulation for your recent announcement of NSW Fair Trading C9 Registration.
I wish to seek your assistance again for the new BBQ Restaurant I am currently working on.
Could you please provide a Design Fee Proposal for the Kitchen Exhaust, makeup air, and AC services on the dining side including the documentation and design certificate for CDC submission.
Please find attached drawings for your reference. The spec sheet of BBQ table is also attached (all gas, not solid fuel type). 
Site photos can be viewed from the below dropbox link.
https://www.dropbox.com/sh/lemgfysngtaibhi/AADdAuBCTLnp8I0I6ri_XJMPa?dl=0
The current allowance for the tenant is shown below screenshot.
The base building engineer shall also review and advise on the allowance of BOH kitchen with consideration of BBQ table on dining side.
Could you please provide a fee proposal of the above scope of work and please let me know if you had any question.
Regards,
Tomoki Takei
INTERIOR DESIGNER
Email      tomoki@liteco.com.au
Tel          02 8068 1755
Fax         02 9264 8787
Mobile    0456 943 879
Web        http://www.liteco.com.au/
Address  Suite 42, Level 7, 591 George St, Sydney NSW 2000</t>
  </si>
  <si>
    <t xml:space="preserve">From: Acoustik - Tom &lt;tom@acoustik.net.au&gt;
Sent: Wednesday, 19 May 2021 12:20 PM
To: felix@pcen.com.au
Subject: Kitchen Exhaust Fan Selection
Hi Felix,
Thanks for the phone discussion this morning.
Photos of the fan from the roof and the fan specification tag are attached.
 From the ground the ducting exits the building at the top of the ground floor and I expect that there are two bends in total before the kitchen hood which is directly adjacent to the duct penetrating the wall.
I can get some internal photos of the kitchen and measure the duct dimensions if needed but I don't really have drawings of the installation.
Overall the fan noise needs to be reduced by at least 10 dB. From the Fantech Gamma catalogue a 568 fan would be suitable but need to check if it will be meet the KEF requirements for the kitchen. Alternatives to fantech are also ok.
The original fan was replaced about a year ago as it failed and a new fan was needed quickly but the replacement has created a noise issue.
The old fan apparently had a fibreglass casing so overall the KEF system is quite old.
If you could issue a quotation for the work and indicate if a site visit is needed.
--
Regards,
Tom Harper
Acoustik
ABN: 27238273391
13 Orana Street
Orange NSW 2800
Mobile: 0431 914 038
Web: http://www.acoustik.net.au
client
</t>
  </si>
  <si>
    <t>Shelly, Xiao Wei, $1500+gst</t>
  </si>
  <si>
    <t xml:space="preserve">From: Chalie Weng &lt;charlie@reliableshopfitting.com.au&gt; 
Sent: Monday, 3 May 2021 10:53 AM
To: Felix@pcen.com.au
Subject: ESC_PLANS (TENDER 21.03.08).pdf
﻿Hi Felix, 
This is Charlie from reliable shopfitting, as what we discussed over the phone, can you please provide me  the design based on the drawing attached. Thanks 
Design Documentation: Suitably Qualified Mechanical Engineer
    Mechanical air handling system (ventilation) detail plans
    Design statement (NCC F4.12, AS1668.2-2012 &amp; AS1668.1-2015)
 </t>
  </si>
  <si>
    <t xml:space="preserve">From: Joel Chuah &lt;joel@liteco.com.au&gt;
Date: Fri, 7 May 2021 at 16:46
Subject: Mechanical drawing and certification for Sticky's Artarmon facility
To: Felix Ye &lt;premium.airc@gmail.com&gt;
Hi Felix,
Can you please provide me a fee for this following project. The client is currently installing a kitchen exhaust in this place. Please find the following for drawings and site photos.
Thanks
--
Joel Chuah
INTERIOR DESIGNER
Building Contractor Licence No. 248640C
Email      joel@liteco.com.au
Tel          02 8068 1755
Fax         02 9264 8787
Mobile    0423 396 523
Web        http://www.liteco.com.au
Address  Suite 42, Level 7, 591 George St, Sydney NSW 2000
</t>
  </si>
  <si>
    <t>'---------- Forwarded message ---------
From: Kiki Zhang &lt;kiki@liteco.com.au&gt;
Date: Fri, 7 May 2021 at 10:54
Subject: Re: Mechanical Design for CDC Application_ T2. 09 Barangaroo _ Toastie Smith &amp; Season Square
To: Felix Ye &lt;premium.airc@gmail.com&gt;
Hi Felix,
Hope you are well.
I am currently doing the design and CDC application for Toastie Smith at The Canteen Barangaroo, hoping you would help me with this project. It requires a mechanical design for the proposed new kitchen exhaust for CDC &amp; RDM approval. 
I have attached the followings for your reference:
    RDM approved drawings
    base build mechanical drawing
    RDM approved 3D pack
https://drive.google.com/file/d/10s5Ee4DX2WGlWBlnz0SH5MaIThpfurM2/view?usp=drive_web
It would be great if you could provide a fee proposal for this project. Kindly let me know if you need any further information from my side.
Thank you and talk to you soon.
--
Kind regards,
Kiki Zhang
Interior Designer
Building Contractor Licence No. 248640C
Email      joel@liteco.com.au
Mob       0466 910 920
Tel          02 8068 1755
Fax         02 9264 8787
Web        http://www.liteco.com.au/
Address  Suite 42, Level 7, 591 George St, Sydney NSW 2000</t>
  </si>
  <si>
    <t>From: Tomoki Takei &lt;tomoki@liteco.com.au&gt;
Date: Thu, 13 May 2021 at 17:27
Subject: Quotation Request - Kismet Grounds Granville Place
To: Felix Ye &lt;premium.airc@gmail.com&gt;
Cc: Andy Tse &lt;andy@liteco.com.au&gt;
Hello Felix,
Hope you are well.
I also wish to obtain your Fee Proposal for the Mechanical Design of Pizza Restaurant opening at Granville Place.
Please find attached PDF for your reference.
Site photos from below link:
https://www.dropbox.com/sh/tux208jbcr3olx7/AACXTgpTaosRIyAdgCmQje2ca?dl=0
Please refer to the Equipment Schdules for the equipment spec and exhaust hood size.
Please let me know if you had any questions and happy to clarify any regarding the design.
Regards,
Tomoki Takei
INTERIOR DESIGNER
Email      tomoki@liteco.com.au
Tel          02 8068 1755
Fax         02 9264 8787
Mobile    0456 943 879
Web        http://www.liteco.com.au/
Address  Suite 42, Level 7, 591 George St, Sydney NSW 2000</t>
  </si>
  <si>
    <t xml:space="preserve">    send my drawings and report to environment engineer for his report, Abhilash ， 0292094420, abhi@airlabs.com.au
    send full set of docs to council for approval, including mech design, cert, odour report and environment report
    at the same time order the filter and prepare for installation.
    start site installation immediately after council approval
</t>
  </si>
  <si>
    <t>From: Sunny Liu &lt;sunny@studiohiyaku.com&gt;
Date: Wed, May 19, 2021 at 1:38 PM
Subject: hotstar exhaust
To: Quin Ye &lt;felixyeqing@gmail.com&gt;
Regards,
Sunny Liu
Director 
M: 0430 377 302
A: Suite G02, 22 Atchison Street, St Leonards NSW 2065
E: sunny@studiohiyaku.com
W: http://www.studiohiyaku.com
IG: https://www.instagram.com/studio_hiyaku/</t>
  </si>
  <si>
    <t>From Tong,
$1500+GST-PAID, compliance cert $500-PENDING</t>
  </si>
  <si>
    <t>'---------- Forwarded message ---------
From: Kiki Zhang &lt;kiki@liteco.com.au&gt;
Date: Mon, 10 May 2021 at 14:51
Subject: Re: Mechanical Design for CDC Application_ T2. 10 Barangaroo _ Spago
To: Felix Ye &lt;premium.airc@gmail.com&gt;
Hi Felix,
Hope you are well.
I am currently doing the design and CDC application for Spago at The Canteen Barangaroo, hoping you would help me with this project. It requires a mechanical design for the proposed new kitchen exhaust for CDC &amp; RDM approval. 
I have attached the followings for your reference:
·  Preliminary drawings (pending approval from RDM)
·  base build mechanical drawing
·  some site photos
Would be great if you could provide a quotation on the mechanical design. 
Thank you and talk to you soon.
--
Kind regards,
Kiki Zhang
Interior Designer
Building Contractor Licence No. 248640C
Email      joel@liteco.com.au
Mob       0466 910 920
Tel          02 8068 1755
Fax         02 9264 8787
Web        http://www.liteco.com.au/
Address  Suite 42, Level 7, 591 George St, Sydney NSW 2000
 </t>
  </si>
  <si>
    <t>From: Vanessa Kikiras &lt;vanessa@insetgroup.com.au&gt;
Date: Mon, 24 May 2021 at 10:30
Subject: STACKED - SHOP 2, 52 MARTIN PLACE, SYDNEY - EXHAUST HOOD
To: Felix Ye &lt;premium.airc@gmail.com&gt;
Cc: Angelique Parras &lt;angelique@insetgroup.com.au&gt;, Jim Vitogiannis &lt;jim@insetgroup.com.au&gt;, Arthur Vitogiannis &lt;arthur@insetgroup.com.au&gt;, Cathy Economy &lt;cathy@insetgroup.com.au&gt;
Hi Felix,
Hope you are well.
We are working on a new Stacked store location, located within the food court of the 52 Martin Place Premises, Sydney CBD. 
Drawings and tenancy photos attached for your reference.
We require mechanical design and certificate for the new kitchen hood, which is to be connected to the basebuild ducting.
Landlord is providing extraction of up to 1000L/S, can you please advise capacity required based off the size of our hood?
Given this is located within a food court, makeup air provision should just come through the mall itself - the food court area has A/C.
Could you please provide your quotation and advise your current estimated lead-time?
Thank you.
Kind Regards
Vanessa Kikiras
Project Coordinator
Inset Group (Australia) Pty Ltd
t   +61 2 8595 6111
f   +61 2 8595 6122
http://www.insetgroup.com.au</t>
  </si>
  <si>
    <t>From: Christie Collins &lt;throwglittergirl@gmail.com&gt; 
Sent: Wednesday, 26 May 2021 2:05 PM
To: felix@pcen.com.au
Subject: Fwd: CC/0142992- Request for Information for Lot B - 41 Perouse Road, RANDWICK
Hi Felix, lovely to touch base with you. As I mentioned Herbert recommended your services to me.
see attached what my architect sent through to Herbert yesterday.
Please review and I will also send through the RFI the certifier from BuildCert sent me.
Section J energy efficiency report
Design statement for electrical details and statement from electrical engineer
Design statement for mechanical ventilation systems by mechanical engineer. There is currently 2x split systems already installed and we have 4 fans downstairs and 3 upstairs.
Can you make contact with my architect with any questions please.
Kind regards
Christie Collins
0408753166
-------- Forwarded Message --------
Subject:
RE: CC/0142992- Request for Information for Lot B - 41 Perouse Road, RANDWICK
Date:
Tue, 25 May 2021 06:41:14 +0000
From:
Anupama Saha anupama@es.com.au
To:
Herbert Xia herbert@premiumfire.com.au
CC:
Christie Collins throwglittergirl@gmail.com
Hi Herbert,
Please find attached all the documents that were issued to certifier.
Please do not hesitate to contact me if you have any questions.
Thank you.
Best regards,
Anupama Saha
M
0439 100 100
P
02 9787 2000
E
anupama@es.com.au
W
http://www.es.com.au/
ES Design accepts no liability for the content of this email, or for the consequences of any actions taken on the basis of the information provided. If you received this communication by mistake, please don't forward it to anyone else. Please erase all copies of it, including all attachments, and let the sender know it went to the wrong person.
From: Anupama Saha 
Sent: Tuesday, 25 May 2021 4:08 PM
To: Herbert Xia herbert@premiumfire.com.au
Cc: Christie Collins throwglittergirl@gmail.com
Subject: FW: CC/0142992- Request for Information for Lot B - 41 Perouse Road, RANDWICK
Hi Herbert,
Please see attached the email received from Certifier. Could you please review in details and get back to me regarding how we can sort the things related to fire?
Please do not hesitate to contact me if you have any questions.
Thank you.
Best regards,
Anupama Saha
M
0439 100 100
P
02 9787 2000
E
anupama@es.com.au
W
http://www.es.com.au/
ES Design accepts no liability for the content of this email, or for the consequences of any actions taken on the basis of the information provided. If you received this communication by mistake, please don't forward it to anyone else. Please erase all copies of it, including all attachments, and let the sender know it went to the wrong person.
From: Mark Painter &lt;Mark@buildcert.com.au&gt; 
Sent: Tuesday, 25 May 2021 3:29 PM
To: Christie Collins &lt;throwglittergirl@gmail.com&gt;
Cc: Ray Williams &lt;ray@buildcert.com.au&gt;; Anupama Saha &lt;anupama@es.com.au&gt;; Mick Collins &lt;mcbuilder@bigpond.com&gt;
Subject: CC/0142992- Request for Information for Lot B - 41 Perouse Road, RANDWICK
Hi Christie, 
Your application for a Construction Certificate has been assessed, and additional information must be submitted in order to process the application. The attached checklist details the information required prior to issue of your approval.
Documentation should be provided directly to commercial@buildcert.com.au for referral to the certifier.
Please don't hesitate to contact us should you have any queries.
Regards
Mark Painter | A1 Certifier 
T:  1300 457 400
M: 0467 777 991
E:  mark@buildcert.com.au
W: http://www.buildcert.com.au/ 
Buildcert Certification Pty Ltd
Commercial Division
Newcastle | Sydney | Central Coast | Mid North Coast | Sapphire Coast
Click https://buildcert.com.au/email-notice/ to read our email disclaimer.
 </t>
  </si>
  <si>
    <t>From: mega creative design &lt;info@megacreativedesign.com&gt; 
Sent: Thursday, 27 May 2021 1:50 PM
To: felix@pcen.com.au
Subject: cho express shop G28
hi felix 
as we discussed over the phone, centre request the mechanical drawing for the range hood, please see attached file for the drawing 
thanks 
MARCO FENG
Creative Director
Mobile : 0414 056 143
E-mail : info@megacreativedesign.com
Website : http://www.megacreativedesign.net</t>
  </si>
  <si>
    <t>Dear Felix,
Thank you for your call.
We are currently applying Construction Certificate via Private Certifier to change the usage from office to Education purpose.
Address: Level 1, 770-772 George Street Sydney 2000
DA Application Number: D/2020/1025
https://online2.cityofsydney.nsw.gov.au/DA/IndividualApplication?tpklapappl=1494578
Please find our certifier request as below:
Design Documentation: Suitably Qualified Mechanical Engineer
a. Design statement (NCC F4.12, AS1668.2-2012 &amp; AS1668.1-2015, DA Conditions 12 &amp; 13)
b. Mechanical Plans
Would you please advise us your quotation and timeframe if you can provide those documents?
Thank you and kind regards,
If you wish to talk to our team or provide us with a feedback, please reach us through one of the channels below:
Phone +61 02 9055 8558
Email  info@abbeycollege.edu.au
WeChat https://buff.ly/3gqxV0I
Whatsapp +61 410 664 142  
Website Live Chat https://buff.ly/34wEbRq</t>
  </si>
  <si>
    <t xml:space="preserve">Hi Simon,
As discussed this morning, design is about 40-50% only
The mechanical drawing supplied is not reflect S4.55 changes, which mainly are listed below:
    Due to the newly added basement 3, there will be increased carpark supply and exhaust fan room area, including associated risers, to accommodate plant sizing increases to service additional basement level. 
    External louvre provisions in façade for various ventilation systems as previously
    documented on mechanical concept drawings (e.g. car park exhaust, shared EOT, building managers room, switch room and BD room, basement stair pressurisation etc.) 
    Need to propose new location for retail air cooled condensers;
    Additional plant area and louvre provision for the air cooled condensing units serving the
    Level 1-3 commercial floors. We note this is currently provided; however, it appears to be
    insufficient. Additionally, the Level 1 plant area louvre is located within 6m of the substation below which is a non-compliance for building openings proximity
    Pending fire engineering advice, a stair pressurisation relief shaft may be required to serve the commercial floors.
     Pending fire engineering advice, a zone smoke control system may be required to serve the commercial floors.
    New 2 off basement stair press needed as basement change from 2 levels to 3 levels.
    The office is a PCA A grade, this will void currently design and result in:
     Heat recovery VRF instead of heat pump VRF;
    Supplementary outside air and relief system;
    Supplementary amenity exhaust;
    zone size change, zone much smaller than current design which result in more indoor FCUs
Office NABERS 4.5 rating:
    confirm if there is a commitment agreement with council and obtain it;
    Allow coordination with ESD engineer and provision for upgrade current design to more efficient system/equipment
    Allow more site visit, balancing/turning, maintenance visit, and additional documentation, etc.
    Clarify the provision sum of contract value set to meet NABERS requirements
The estimated price for carrying on design from 50% to 100%: 
    Fix all out-dated mechanical design
    Major smoke control system upgrade for basement and commercial
    Redesign for commercial for PCA grade A office
    Warm shell fit out of commercial area
    coordination with ESD engineers for NABERS
    Apartment fitout
Price divide up:
apartment, 172 off: $25000+GST
Commercial, 8500m2: $39000 +GST
Retail, 1000m2, $5000+GST
Common area, car park, etc: $12000+GST
NABERS related (Including BMS requirements): $9000+GST
Project certification included
Attached relevant docs, let me know if you need more details.
--
Cheers,
Felix Ye
</t>
  </si>
  <si>
    <t>Hi Felix,
can you please provide fee proposal for this project for CC / Construction Documentation phase services asap by Monday 21th July covering:
-                      mechanical
-                      Hydraulic
-                      Fire
-                      Electrical
Much thanks and have a great weekend!
Regards,
Hong Huang
Director
Architecture
Interiors
Urban Design
Project Management
70+ Years of Design Excellence
A  99 York Street Sydney NSW 2000
T  +612 9299 0988  M  +61 414 268 896
E j.sargeant@brewstermurray.com.auh.huang@brewstermurray.com.au
W http://www.brewstermurray.com.au/</t>
  </si>
  <si>
    <t xml:space="preserve">
Quote Unsuccessful
From: you ming meng &lt;leader_m@hotmail.com.au&gt;
Date: Tue, 13 Apr 2021 at 09:20
Subject: Mechanical drawing request
To: Felix Ye &lt;premium.airc@gmail.com&gt;
Morning Felix,
Please check these attachments and make the mechanical drawing for my client. Do not hesitate to contact me if you have any questions。
Thanks, and good day.
Best Regards
Simon
Leader M Pty Ltd 
13 Clapham Rd, Regents Park NSW 2143 Australia
Phone No: (02) 97438828
Fax: (02) 97438313
Mobile: 0414630268</t>
  </si>
  <si>
    <t>From: Suba Kumar &lt;Suba@zhinar.com.au&gt;
Date: Mon, May 31, 2021 at 4:48 PM
Subject: FW: 30 Castlereagh st - Mech signed fee proposal
To: felixyeqing@gmail.com &lt;felixyeqing@gmail.com&gt;
Cc: Vince Bilotta &lt;Vince@zhinar.com.au&gt;
Dear Felix,
Please find attached the FER for 30 Castlereagh street. Below is the link to the Architectural &amp; Structural drawings.
https://zhinar.sharefile.com/d-s3b984d70bbd44f61bd5cfe5e638728c8
I have also added you in our file share system. You will receive a notification from Sharefile/Citix. Please follow the instruction to create your id to access all other consultants drawings.
Please feel free to contact us if you have any further issues…
Thanks…
Regards,
Suba Kumar
zhinarchitects
  Suite 1, Level 2
  2 Rowe Street
(Entry from Ryedale Road)
  Eastwood NSW 2122
0469129078 | m
+61 2 8893 8888  |  p
 suba@zhinar.com.au |  e
http://www.zhinar.com.au/  | w
Zhinar Architects Pty Ltd  | ABN  28 495 869 790 | Nominated Architect: Rustom Wee Chung Kudinar-Kwee | Registration No. 4570 </t>
  </si>
  <si>
    <t>Hi Felix,
Please find attached drawing for new proposed layout for Level 11, 59 Goulburn Street (same tenancy we completed the make good.)
Please review and call to discuss option on how we deal with any supplementary air requirements.
Please can you confirm pricing for D&amp;C supply and install.
We need to have pricing back by 14/04/21 at the latest.
Kind regards,
ADAM COHEN
SENIOR PROJECT MANAGER
P     +61 2 9266 0066
M    +61 449 528 429
Level 33, 31 Market Street Sydney NSW 2000
http://sunshinecontracting.com.au/
Presley Murdoch  |  Facilities Manager
CBRE | Technical Services Division – Property Management
59 Goulburn Street | Sydney, NSW 2000
M +61 438 757 064
presley.murdoch@cbre.com | http://www.cbre.com.au/</t>
  </si>
  <si>
    <t>'---------- Forwarded message ---------
From: &lt;suzie@byldesign.com&gt;
Date: Wed, May 26, 2021 at 3:10 PM
Subject: RE: SP80360 2A/92 Milperra Rd, Revesby
To: &lt;felixyeqing@gmail.com&gt;
Hi Felix,
Certifier Guofeng Gave us your contact.
As discussed on the phone, Please find attached the plan and requirement from the certifier.
Please contact owner Jade 0433792767 and plumber Daniel 0450461533 for for more information regarding machines and types of equipment.
Kind regards,
Suzie Sun | BYL Design
e: Suzie@BYLdesign.com  
m: 0401 132 565
From: Guo Feng Zhao &lt;GuoFengZhao@certis.com.au&gt; 
Sent: Wednesday, 26 May 2021 7:21 AM
To: suzie@byldesign.com
Subject: RE: Fw: SP80360 2A/92 Milperra Rd, Revesby
Hi Suzie,
The mechanic engineer is
Mechanic Engineering Consultant
Felix Ye
Premium Consulting Engineers
ABN: 36 627 724 029
Suite G02, 22-24 Atchison Street, St Leonards, NSW 2065
T:  0426 076 689    E:  felixyeqing@gmail.com
Regards
GuoFeng Zhao
Building Surveying Consultant
guofengzhao@certis.com.au
vCard
http://portal.certis.com.au/vcard.ashx?id=8AF635D45E2C700BE263285AD09A3D961393E601DD33A66EC098EE1DF723C159C749E212B850915B
Direct
02 8570 9104
Mobile
0428 399 710
Address
PO Box 1415 North Sydney NSW 2059
Certis Group
QLD   •   NSW   •   ACT
--
Cheers,
Felix Ye
Director/Mechanical Engineer
NSW Fair Trading C9 Certifier
M.E  CPEng NER  RPEQ
M: 0426 076 689
E: felix@pcen.com.au / felixyeqing@gmail.com 
A: Suite G02, 22-24 Atchison Street, St Leonards, NSW 2065
Premium Consulting Engineers Pty Ltd
Mechanical
Electrical
CFD (Computational Fluid Dynamics)
 լ&amp;</t>
  </si>
  <si>
    <t xml:space="preserve">From: E Fitting &lt;info@efitting.com.au&gt; 
Sent: Wednesday, 2 June 2021 9:14 AM
To: felix@pcen.com.au
Subject: Costi Seafoods
Hi Felix
Annie asked me to send you the attached plans for Costi Seafoods at Rhodes Central. Please kindly provide us with a quote for this project.
Thanks
Regards,
Winnie Ling
T  02 9738 0508
E  info@efitting.com.au
W http://www.efitting.com.au
6 Bellona Avenue, Regents Park, NSW 2143, Australia
Note: All content transferred is only for the eyes of the recipient(s) listed in this email. 
All intellectual rights to services, creative and strategies belong to EFITTING PTY LTD 
unless otherwise stated by official transmission handing over rights to another party.
 Please consider the environment before printing this email.
 </t>
  </si>
  <si>
    <t>'---------- Forwarded message ---------
From: &lt;sean@glarchitecture.com.au&gt;
Date: Wed, 12 May 2021 at 12:14
Subject: proposed layout for Hanok @ Macarthur square
To: Felix Ye &lt;premium.airc@gmail.com&gt;
Cc: &lt;marvin407309@gmail.com&gt;, &lt;sunyudumeng@gmail.com&gt;
Hi Felix,
Here is another Hanok @ Macarthur square, please find proposed layout  
attached for your reference.
Any questions, please feel free to contact us.
Thank you.
Kind Regards,
Sean Gao
Director
0466 980 713
G&amp;L Architecture</t>
  </si>
  <si>
    <t>Calvin Keeyuen design
unsuccessful</t>
  </si>
  <si>
    <t>From: felix@pcen.com.au &lt;felix@pcen.com.au&gt; 
Sent: Thursday, 3 June 2021 12:57 PM
To: 'engineer1@forgebc.com.au' &lt;engineer1@forgebc.com.au&gt;
Subject: fee
Address to Cloris Wan
Cheers,
Felix Ye
Director/Mechanical Engineer
NSW Fair Trading C9 Certifier
ME  CPEng NER  RPEQ
M: 0426 076 689
E: felix@pcen.com.au
A: Suite G02, 22-24 Atchison Street, St Leonards, NSW 2065</t>
  </si>
  <si>
    <t>A) we will need to see the locations of the condensers and units in the plantroom and roof areas.
B)Ensurere it remains functional if you install another supplementary over the top of the system. Its not a job for a small domestic type of operator .
so you should use the services like Certifier will ask for a compliance certificate on completion.</t>
  </si>
  <si>
    <t xml:space="preserve">
Air Conditioning only
Hi Felix,
This is the original design. 
Now changes:
* not modified base building diffuser 
* one extra a/c in kitchen. 
* condenser unit put in loading dock 
For any further issues please feel free to contact me. 
Best regards,
Janet Wang
General manager 
Medison Construction Pty Ltd 
(02) 8018 5986
+61 413 508 198
From: David Zhong &lt;info@ausafe-air.com.au&gt;
Date: 9 June 2021 at 7:04:54 am AEST
To: Wang Janet &lt;janetwang@medisonconstruction.com&gt;
Subject: Gram Cafe &amp; Pancakes
﻿
Hi Janet,
1. Please refer to the drawings attached herewith.
Blue: fan coil unit
Yellow: copper pairs and cables
Brown: Return air grilles and ducts
Rex Cross: Registers
The unit is: Mitsubishi Electric PEAM140GAA Kit
2. 
AUSAFE will supply and install the Air conditioning unit
High-pressure refrigerant gas rated pipe run between indoor/outdoor units
R1 ducts
Interconnecting wiring between indoor and outdoor units
Commission and test the operation of the new system
3.
80mm penetration hole as per discussed with building manager on the wall of raiser</t>
  </si>
  <si>
    <t>From: Will Wang &lt;will@aether-architects.com&gt;
Date: Fri, 4 Jun 2021 at 13:19
Subject: Shop 3, 72 Archer Street, Chatswood
To: Felix Ye &lt;premium.airc@gmail.com&gt;
Hi Felix,
PCA said a mechanical exhaust is required for the nail polish area. Please check and let me know the best solution.</t>
  </si>
  <si>
    <t xml:space="preserve">'---------- Forwarded message ---------
From: IB Building &amp; Construction &lt;ibbuilding@gmail.com&gt;
Date: Wed, 16 Jun 2021 at 11:50
Subject: Re: Re : G27 Biwon - Rhodes Central
To: you ming meng &lt;leader_m@hotmail.com.au&gt;, &lt;premium.airc@gmail.com&gt;
On Wed, 16 Jun 2021 at 11:48, IB Building &amp; Construction &lt;ibbuilding@gmail.com&gt; wrote:
Hi Ming
Please find attached file of drawing for Biwon Restaurant in Rhodes Central.
--
Best Regards,
Ian Park
9 George Street North Strathfiled NSW 2137
Phone : (02) 9428 2000 
Email : jinee@glomont.net.au
Glomont D &amp; I Pty Ltd 
Glomont D &amp; I Pty Ltd A.B.N 30 124 822 957
--------DISCLAIMER----------
This email contains confidential information intended for the use of the addressee named above. If you are not the intended recipient you are hereby notified that any use, dissemination, distribution or reproduction of this email or the contained information is strictly prohibited by laws.
If you have received this email in error, please delete and destroy all copies and notify Glomont by telephone (02) 9428 2000 by replying to the sender. Except as required by law, Glomont does not represent, warrant and/or guarantee that the integrity of this email has been maintained nor that the communication is free of errors, virus, interception or interference, any views expressed in this message are those of the sender. You may not rely on this message as advice to act unless subsequently confirmed by fax or letter signed by an authorised representative of Glomont
--
Best Regards,
Ian Park
9 George Street North Strathfiled NSW 2137
Phone : (02) 9428 2000 
Email : jinee@glomont.net.au
Glomont D &amp; I Pty Ltd 
Glomont D &amp; I Pty Ltd A.B.N 30 124 822 957
</t>
  </si>
  <si>
    <t xml:space="preserve">Class 2 building Type A construction
Basement and Ground floor – Rediwall and concrete slab.
Above ground structure – Timber construction (stud, roof and floor), Hebel,
Please address your proposal to:
Joshua Wehbe
Blue Sox
PO Box 495
Parramatta NSW 2124
Tel: 0420-942-426
c/o Zhinar Architects
Jeffry Anwar
Associate
B.Arch
Zhinar Architects Pty Ltd  | ABN  28 495 869 790 | Nominated Architect: Rustom Wee Chung Kudinar-Kwee | Registration No. 4570 
</t>
  </si>
  <si>
    <t xml:space="preserve">From: Sam Ghazi &lt;sam@climacool.net.au&gt;
Date: Wed, Jun 9, 2021 at 3:20 PM
Subject: FW: RTO Culinary Rockdale (job number RD2101) - Invitation to tender - Exhaust system
To: felixyeqing@gmail.com &lt;felixyeqing@gmail.com&gt;
Hi Felix
Please see attached drawings as discussed on the phone. Please get back to me asap on this as I was meant to submit this today
Sam Ghazi
Managing Director
P (02) 9533 6343¸ M 0406 908 800¸ E info@climacool.net.au
A 1/53 Anderson Rd, Mortdale, NSW 2223 Australia
W http://climacool.net.au
Facebook ClimaCoolAirSydney¸ Instagram climacool_airconditioning
 ---------- Forwarded message ---------
From: Sam Ghazi 
Sent: Wednesday, 9 June 2021 9:36 AM
To: felix@pcen.com.au
Subject: FW: RTO Culinary Rockdale (job number RD2101) - Invitation to tender - Exhaust system
Hi Felix
Please see attached drawings as discussed on the phone. Please get back to me asap on this as I was meant to submit this today
Sam Ghazi
Managing Director
P (02) 9533 6343¸ M 0406 908 800¸ E info@climacool.net.au
A 1/53 Anderson Rd, Mortdale, NSW 2223 Australia
W http://climacool.net.au
Facebook ClimaCoolAirSydney¸ Instagram climacool_airconditioning
 ---------- Forwarded message ---------
From: info 
Sent: Wednesday, 9 June 2021 9:29 AM
To: 'felix@pcen.comau' &lt;felix@pcen.comau&gt;
Subject: FW: RTO Culinary Rockdale (job number RD2101) - Invitation to tender - Exhaust system
Hi Felix
Please see attached drawings as discussed on the phone. Please get back to me asap on this as I was meant to submit this today
Sam Ghazi
Managing Director
P (02) 9533 6343¸ M 0406 908 800¸ E info@climacool.net.au
A 1/53 Anderson Rd, Mortdale, NSW 2223 Australia
W http://climacool.net.au
Facebook ClimaCoolAirSydney¸ Instagram climacool_airconditioning
 ---------- Forwarded message ---------
From: Admin Compass Devlopment &lt;admin@compassdev.com.au&gt; 
Sent: Wednesday, 2 June 2021 4:44 PM
To: info &lt;info@climacool.net.au&gt;
Cc: Daniel &lt;daniel@compassdev.com.au&gt;; Aidan Humam &lt;aidan@compassdev.com.au&gt;
Subject: RTO Culinary Rockdale (job number RD2101) - Invitation to tender - Exhaust system
Good afternoon Sam,
As discussed with Aidan, please find the attached plans for our culinary RTO at “507 Princess Highway Rockdale”. We need a quote for Design, Install and Certification for a Hood system complaint with all necessary standards on working areas as shown in the snippet below. Please ensure Aidan  is cc’d to all emails and communications . Also, liaise with Aidan for site visit.
Kind regards,
Priyal Shrestha
Junior Contract Adminstrator  
Email:  admin@compassdev.com.au
</t>
  </si>
  <si>
    <t>From: Lily Zhang &lt;lily@latistudio.com&gt;
Date: Tue, 15 Jun 2021 at 11:01
Subject: Re: Mechanical design - 235/813 Pacific Highway, Chatswood
To: Felix Ye &lt;premium.airc@gmail.com&gt;
Cc: Lambert Zhu &lt;lambert@latistudio.com&gt;
Hi Felix,
The attachment is as follows:
    Proposed floor plan
    Existing site photos
Please note that we are still waiting for the building to sent through base building mechanical plans,
will be sent to you once it is received, thanks.
On Tue, 15 Jun 2021 at 10:39, Lily Zhang &lt;lily@latistudio.com&gt; wrote:
Good Morning Felix,
Hope you've had a good long weekend.
Had a bit of an issue sending this email last week, hopefully the mail is going through this time.
We've got a new office project at 235/813 Pacific Highway, Chatswood for you to quote if you are interested. We will need a mechanical design including drawings and certificates.
This is an existing office space that needs a new layout, see the attached floor plan and existing site photos below for your reference. 
Please note we're retaining most of the existing ceiling fixtures, as well as retaining most of the existing air ventilation outlets.
Please let us know if you need further information, thanks.
--
Kind regards,
Lily Zhang
interior designer
T: 02  9282 0971
A: Suite B, GF https://maps.google.com/?q=2+Quay+Street+Haymarket,+NSW+2000&amp;entry=gmail&amp;source=g
PO Box K654 Haymarket NSW 1240 
http://www.latistudio.com.au/</t>
  </si>
  <si>
    <t>For builder Ken, payment and installation pending</t>
  </si>
  <si>
    <t xml:space="preserve">Meet Fresh @ Chatswood
    Air conditioning: 20KW (1 x FCU). Note the A/C unit runs off a geothermal system.
    Kitchen Exhaust delivered to the tenancy is 2500L/s
</t>
  </si>
  <si>
    <t>FER not proposed performance solution. To use DTS design, 4 door of B3, B2, B1 and ground, 10500L/s capacity
Thanks,
Narikki Kudinar-Kwee</t>
  </si>
  <si>
    <t>Hi Felix, 
Please only send the invoice Kitchen ventilation and Hot pot exhaust and Air conditioning System only. We spoke to the council and they required an air quality consultant for the report. My apologies for any inconvenience . 
Best, 
Christina Nguyen
Architecture Graduate
                   Architectural \ Interior \ Landscape
                         GC STUDIO
\ M: 0404 624 054
\ T:  02 9698 3204
\ A:  2/19 Reserve Street,Beaconsfield,NSW 2015 Australia
\ E:  christina.nTony.g@gcdesign.com.au</t>
  </si>
  <si>
    <t>Leo 0450929520
Fri, 3 Aug 2021 installation
---------- Forwarded message ---------
From: Lily Zhang &lt;lily@latistudio.com&gt;
Date: Thu, 24 Jun 2021 at 16:02
Subject: Mechanical design inquiry - Part Shop 6, 106 Princes Highway, Arncliffe
To: Felix Ye &lt;premium.airc@gmail.com&gt;
Cc: Lambert Zhu &lt;lambert@latistudio.com&gt;
Hi Felix,
We've got a new Ray White office here that needs mechanical design certification.
This is an existing sales office that requires renovation into a new office space.
The proposal is to keep most of the existing ceiling finish and fixtures, as well as retaining the existing air ventilation outlets where possible.
Please find the attachments below for your reference:
1.       proposed floor plans and RCP
2.       existing site photos
Please issue us a quote if possible, and let us know if you have any questions, thank you.   
https://drive.google.com/file/d/1RJOhpK4er-hoFHvcL6m89o5Y7JZiASrV/view?usp=drive_web
 See attached paid receipt from the client, please kindly issue the payment invoice.
In regards to the existing ceiling A/C grill location, please refer to the updated RCP and existing site photos below on the indicative locations for your reference.
Also note the client wants the mechanical design to be as simple as possible, please take this into your consideration, thank you.
--
Kind regards,
Lily Zhang
interior designer
T: 02  9282 0971
A: Suite B, GF https://maps.google.com/?q=2+Quay+Street+Haymarket,+NSW+2000&amp;entry=gmail&amp;source=g
PO Box K654 Haymarket NSW 1240 
http://www.latistudio.com.au/</t>
  </si>
  <si>
    <t>Hi Felix,
The related files has been attached below, please help to issue the quotation to the following detail :
YUMI SUSHI
47 164 411 778
Lanping Lin
0430851214
Please let me know if you need any other information and looking forward to hearing back from you!
Kind regards,
Iris Wu
INTERIOR DESIGN
E: iris.w@twentyinterior.com.au
P: 02 9160 9286 │ 0401 928 641
A: Suite 703 / 11-15 Deane Street, Burwood, NSW, 2134
W: https://aus01.safelinks.protection.outlook.com/?url=http%3A%2F%2Fwww.twentyinterior.com.au%2F&amp;data=04%7C01%7C%7Ce9048e23199c4c565ea308d8c33c9dca%7Cccc2d74fccc54a709792fe7acdb3051a%7C1%7C0%7C637474012412853082%7CUnknown%7CTWFpbGZsb3d8eyJWIjoiMC4wLjAwMDAiLCJQIjoiV2luMzIiLCJBTiI6Ik1haWwiLCJXVCI6Mn0%3D%7C0&amp;sdata=LMe%2BDd%2BrlylUH%2F0z0C9oLOCFbI6RJJKTBOdisIi0lhQ%3D&amp;reserved=0</t>
  </si>
  <si>
    <t>From: Fiona Thaiphachanh &lt;Fiona.T@gcdesign.com.au&gt; 
Sent: Monday, 5 July 2021 4:54 PM
To: felix@pcen.com.au
Cc: clovia C &lt;clovia.c@gcdesign.com.au&gt;; bowen t &lt;bowen.t@gcdesign.com.au&gt;; Tony Guo &lt;tony.g@gcdesign.com.au&gt;; Christina Nguyen &lt;Christina.N@gcdesign.com.au&gt;
Subject: 280 King Street, Newtown
Hi Felix，
This is Fiona from GC studio. We are working on a project at 280 King Street, Newtown.
What we need here is for you to provide us with quotations for the mechanical design.
I have attached Plan for your reference. The client has not determined the location of the equipment, we will send you a service layout plan as soon as possible.
Best Regards,
Fiona</t>
  </si>
  <si>
    <t>From: Celine Noviany &lt;accounts@struct.net.au&gt; 
Sent: Monday, 12 July 2021 5:04 PM
To: admin@pcen.com.au
Cc: Charles Huang &lt;charles@struct.net.au&gt;; Yiming Song &lt;yiming@struct.net.au&gt;
Subject: Request for Quote - Mechanical Services Design
Hi Team,
I would like to request a quote for mechanical services design with the following requirements located at 100-102 Ocean Parade, The Entrance (Oceanfront Motel):
Please see below the google drive link to the plans and photographs. The drawings show the stage 3 refurbishment of an existing motel. 
https://drive.google.com/drive/folders/1G8wPCC8W_nfXHkU2eZOGAENIiPh5bhEu?usp=sharing
Thank you.
Kind regards,
Celine Noviany
Design Coordinator
E: accounts@struct.net.au
W: http://www.struct.net.au
A: U19/18-20 Tucks Rd Seven Hills NSW
ABN: 75 606 567 873           Lic No. 304819C</t>
  </si>
  <si>
    <t xml:space="preserve">'---------- Forwarded message ---------
From: Steve Davey &lt;sdavey@mammothprojects.com.au&gt;
Date: Mon, 19 Jul 2021 at 15:48
Subject: Healius Wollongong - 373 Crown St Wollongong
To: premium.airc@gmail.com &lt;premium.airc@gmail.com&gt;
Cc: Sophie Fan &lt;sfan@mammothprojects.com.au&gt;
Hi Felix,
Good to speak to you before
We are putting together preliminary pricing for Healius who are looking at taking a tenancy on ground floor at Crown St.
I was hoping you could put together a budget for mechanical services as per attached documents.
I discussed could you supply a design &amp; construct solution for this fitout , including documentation for CC. (Please provide design cost separate)
Any queries please call .
Thanks Steve 
Steve Davey Estimating Manager 
P: 02 8259 0100 M: 0417 446 679
E: sdavey@mammothprojects.com.au 
Level 2, 2 Barrack Street, Sydney, NSW 2000
</t>
  </si>
  <si>
    <t>Simon</t>
  </si>
  <si>
    <t>From: Sunny Chung &lt;schung@dbmgroup.com.au&gt;
Date: Mon, 26 Jul 2021 at 15:35
Subject: Firehouse hotel tender
To: Felix Ye &lt;premium.airc@gmail.com&gt;
Hi Felix,
Are you able to provide a quote for this scope please?
Regards,
SUNNY CHUNG
Project Coordinator</t>
  </si>
  <si>
    <t>Shelly Jones
Prime Design services
Gound cooktop and salamanda to take out
AC is not needed.</t>
  </si>
  <si>
    <t>From: nirav thakker &lt;niravthakker@hotmail.com&gt;
Date: Wed, Jun 30, 2021 at 2:50 PM
Subject: FW: Units 4 &amp; 5, 282 High Street, Penrith
To: felixyeqing@gmail.com &lt;felixyeqing@gmail.com&gt;
Cc: Poshu &lt;palakthakker123@gmail.com&gt;
Dear Felix,
As per below email and attached Waratah’s checklist, I would like your input in relation to fully cover item 3, 14 and 15:
    Mechanical ventilation plan covering Penetration design for A/C and sign attached Penetration certificate
I have attached the architectural plan for the ease of the job.
Can you please provide this by tomorrow and the invoice will be for ‘CS Education Penrith’.
Thanks and Regards
Nirav
0433 328 204
Forward massage: 
From: commercial@waratahcertifiers.com.au
Sent: Monday, 28 June 2021 5:44 PM
To: niravthakker@hotmail.com
Subject: RE: Units 4 &amp; 5, 282 High Street, Penrith
Good Afternoon Nirav,
Thanks for sending through the requested documents. Please see attach an updated checklist including these. Please see the outstanding items and address all relevant comments.
If you have any queries regarding this email, please do not hesitate to contact me.
Kind regards,
Zaheer</t>
  </si>
  <si>
    <t xml:space="preserve">'---------- Forwarded message ---------
The butterfly avenue cafe need mechanical engineer drawing for exhaust hood as well, could you please provide you fee proposal?
Thanks
Kind regards
Amanda Lee I Design Manager
M: 0403 021 366 | T: (02)8924 4168  | E: info@amandastudio.com.au | A: 55 Mt Pleasant Avenue, Normanhurst NSW 2076 | W: http://www.amandastudio.com.au
</t>
  </si>
  <si>
    <t xml:space="preserve">Hi Felix, thanks for taking my call earlier
Please find attached plans for a new café project we are engaged to do.
Can you please provide me with a quote to complete the mechanical plans for this project.
Also from what you see in these drawings can you please let me know if there is certainly a need to provide make-up air to the shop
Kind Regards
Hassan Farran | Director
Farran-Heit Air Conditioning Pty Ltd
ABN: 52617019940
Mob:0424327726
Lic: 316967C
Email: ask@fhac.com.au
Web: http://fhac.com.au/
</t>
  </si>
  <si>
    <t xml:space="preserve">Hi Felix,
Please kindly find the attached drawing &amp; photos.
Thank you and regards,
Ivy Lu
Project Manager/ Interior Designer 
 TD Shopfitting
42 Riverside Road, Chipping Norton, 2170
T +61 02  9755 9166    F + 61 02  9755 9699    M 0422 886 160
</t>
  </si>
  <si>
    <t>Hi Felix,
Hope this email finds you well.
Haven’t really properly introduced myself for Chatswood project yet, hope everything goes well with that.
We are also the designer for one of the shops in 1-5 Glen St Eastwood. (Tenancy 5C / Retail 06 as marked)
Same client from Meet Fresh Chatswood, I’ve also copied Justin in this email.
We would like for you to provide a fee proposal for a/c &amp; exhaust for the shop with design documentation &amp; certification for a CDC application.
Hope to hear back from you soon as we have a tight timeframe here of 1 week turn over.
Let us know if that’s possible, thanks heaps!
Best regards,
Nicole Chew
WALL ARCHITECTS
FIRST FLOOR,
296-298 MALVERN RD,
PRAHRAN, VIC 3181
T   + 61 383 947 980
E  nicole@wallarchitects.com.au
W http://wallarchitects.com.au/</t>
  </si>
  <si>
    <t xml:space="preserve">Hi Felix,
I have forwarded your contact to client for exhaust system and I believe he contacted you this morning.
Please call me when you read this email and I will give you some background story of the building for you to design
Should you have any questions, please don’t hesitate to contact us.
Many Thanks
BOB PAN  |  design manager
p: 02 9428 2857     m: 0413 880 600
suite26, 105 longueville road, lane cove, nsw 2066
From: Bob Pan [mailto:bob.p@archizone.com.au] 
Sent: Friday, 2 July 2021 12:04 PM
To: 'Osman Asanovski'
Cc: 'nelson@ogalo.com.au'; Sean B Cui &lt;c.sean@archizone.com.au&gt;
Subject: FW: OGALO Casula at 629 Hume HGW Casula
Hi Osman,
Could you please quote this CDC for my client Ogalo. It was Subway site( existing plans attached) and our client will convert it to Ogalo shop with cooking usage (no charcoal cooking).
Trade waste is existing (drawing from building management is attached). I believe we can achieve 3.5 meter min distance to boundary line for exhaust discharge requirement depending to mech. design.
Should you have any questions, please don’t hesitate to contact us.
Many Thanks
BOB PAN  |  design manager
p: 02 9428 2857     m: 0413 880 600
suite26, 105 longueville road, lane cove, nsw 2066
Client
Mehedi Hassan 
M &amp; k corporation pty Ltd.
30 Greenwell Rd. Prestons.Nsw 2170.
Site details For Ogalo 
Ogalo, Unit 2, 629-631 Hume Highway, Casula
</t>
  </si>
  <si>
    <t xml:space="preserve">
 include a recomended air con size as well.
From: Kim Legge &lt;kimlegge@outlook.com&gt;
Date: Wed, 30 Jun 2021 at 11:04
Subject: FW: Nargis - GIL HEIGHTS - Issue C7
To: Felix Ye &lt;premium.airc@gmail.com&gt;
Hi Felix.
Attached are a set of plans for a shop at Gilliston heights that needs Mechanical ventilation engineered and probably certified.
The shopping centre are supplying the Fans and Penetration with the first piece of duct dropper.
So we need to tell them the Fan size/s needed and the duct size needed.
It is the same set up as the last shop at Huntlee, that you worked on. Same equipment and hood size, probably fan motors as well as ceiling heights and roof heights etc.
Regards.
Kim legge</t>
  </si>
  <si>
    <t>Some site photos? filed in the folder
No existing kitchen exhaust system info
table top BBQ need exhaust droppers and discharge/connect to existing kitchen exhaust system
Hi Felix,
I'm Minh - designer. Can you please give me the quote for this job as the certifier required?
Design Documentation: Suitably Qualified Mechanical Engineer
a.      Design statement (NCC F4.12, AS1668.1-2015 &amp; AS1668.2-2012)
b.      Mechanical plans for kitchen exhaust hood and exhaust above dining areas.
Don’t hesitate to get in touch if you require any other information or clarification regarding the above.
Thank you.
Kind Regards,                   
Minh Duy Nguyen
IDG Director
Accredited Building Designer: 6469 - Medium Rise
add: Suit 2, B1/ 101 Rookwood Rd, Yagoona NSW 2199 | tel: 0451163101 
email: admin@idgbuildingdesign.com | web: http://www.idgbuildingdesign.com/ | facebook: https://www.facebook.com/idgbuildingdesigns/"</t>
  </si>
  <si>
    <t>Client/builder
Leo
PeL Contractors
Residential | Commercial
Construction | Fit out
Refurbishment | Building Services
Suite 111/133 Alexander Street
Crows Nest NSW
t: 02 8631 3721
m: 0450 214 588
e: leo@pelcontractors.com.au
http://www.pelcontractors.com.au/
Hi Felix,
We have one project at 1/25 Wonderland Drive, Eastern Creek 2766, and we are doing the CDC application for the project. It would be great if you can issue the fee proposal for me.
The site is existing, and we proposed to do some alternations on both the ground floor &amp; 1st floor (Unit 1 only).  
Please see the following proposed works:
    New office room for 1st floor
    The new mechanical platform for the 1st floor
    New conference room for 1st floor
    New storage rooms for ground floor
Your prompt response is much appreciated!
Best Regards,
Lily Li
Office Administration
t 02 9281 2020                  P 0405 511 029           
e lily@creative9.com.au      w http://www.creative9.com.au/
a Suite 104, 299 Sussex Street, Sydney NSW 2000</t>
  </si>
  <si>
    <t>From: remon samaan &lt;remonsamaan@hotmail.com&gt; 
Sent: Tuesday, 13 July 2021 5:43 PM
To: felix@pcen.com.au
Subject: Progress.pdf
Hi Felix 
Here is the starched plans for Emerton gym
Looking forward to you quote 
Also do you recommend any installers 
Thank you 
Remon
 </t>
  </si>
  <si>
    <t>'---------- Forwarded message ---------
From: Lambert Zhu &lt;lambert@latistudio.com&gt;
Date: Tue, 13 Jul 2021 at 14:06
Subject: Mechanical design inquiry - L7 630 George St, Sydney
To: Felix Ye &lt;premium.airc@gmail.com&gt;
Hi Felix,
We've got a new office here that needs mechanical design certification.
This is an existing sales office that requires renovation into a new office space.
The proposal is to keep most of the existing ceiling finish and fixtures, as well as retaining the existing air ventilation outlets where possible.
Please find the attachments below for your reference:
1.    proposed floor plans and RCP
2.    existing site photos
In addition, the owner does not have the base building mechanical drawing, please advise how you would like to proceed under this situation.
Please issue us a quote if possible, and let us know if you have any questions, thank you.   
Lambert Zhu  
interior designer / supervisior
T: 02 9119 2892  F: 02  9282 0971
P: 0449 071 725
A: Suite B, GF 2 Quay Street Haymarket, NSW 2000
PO Box K654 Haymarket NSW 1240 
http://www.latistudio.com/</t>
  </si>
  <si>
    <t>From: Duncan Mitchell &lt;duncan.mitchell@scaproperty.com.au&gt; 
Sent: Tuesday, 13 July 2021 2:04 PM
To: felix@pcen.com.au
Subject: Mechanical Design - Nail Salon, Sturt Mall
Hi Felix,
As discussed, could you please provide a Fee Proposal for mechanical design for the attached ceiling plan.
I have attached the proposed exhaust system and diffusers, let me know if there are any issues.
Just to confirm, there is no extraction point/duct riser through the roof which will need to be included.
Thanks,
Duncan Mitchell
TENANCY AND CAPITAL WORKS COORDINATOR
M +61 413 855 581
E  duncan.mitchell@scaproperty.com.au
LEVEL 5, 50 PITT STREET, SYDNEY NSW 2000 | https://SCAPROPERTY.COM.AU
---------- Forwarded message ---------
Hi Duncan
CEFA would recommend suppling and installing 6 x Airform Round Diffusers in the ceiling above were the nails are being done, these will be ducted to a 400mm square duct inside the ceiling space with a Gamma Series Vertical discharge type exhaust system on the roof.
Total Cost - $ 3,890.00 +
Regards Justyn
Justyn Smith
Managing Director
1800 2332 00
+61 417 078 405
justynsmith@cefa.net.au
https://linkprotect.cudasvc.com/url?a=http%3a%2f%2fwww.cefa.net.au%2f&amp;c=E,1,WsHiasKVS3W6RoQE1PWBaGibQEvfzJ_P9hn4jaQIxNmkUwGo7BGyCza1b-aLc8epVdzaV6PnTgf5PIcWEnRgSrg3PoZpfgyKt7Mb-xtYUnjS&amp;typo=1
 </t>
  </si>
  <si>
    <t>From: Zhengkan Jiang &lt;ken@highburyinteriors.com.au&gt; 
Sent: Monday, 19 July 2021 8:58 PM
To: felix@pcen.com.au
Subject: No.1 Malatang Westfield Liverpool
Hi Felix
Please find the drawing attached.
Kind Regards,
Ken Jiang
Project Manager
Highbury Interiors Pty Ltd
Email: ken@highburyinteriors.com.au
M 0422 368 399</t>
  </si>
  <si>
    <t>'---------- Forwarded message ---------
From: Lucy Guo &lt;lucy.g@creative9.com.au&gt;
Date: Thu, Jul 15, 2021 at 3:51 PM
Subject: FW: KFC Rhodes waterside - CDC set
To: Felix YE &lt;felixyeqing@gmail.com&gt;
Cc: Lily Li &lt;lily@creative9.com.au&gt;
Hi Felix,
Hope you are well. We have a new KFC project, please provide your quote for mechanical engineering. Thanks.
Regards,
Lucy Guo
Director
m +61 405 378 386               t  +61 2 9281 2020                  
e  lucy.g@creative9.com.au   w http://www.creative9.com.au/
a  Suite 104, 299 Sussex Street, Sydney NSW 2000</t>
  </si>
  <si>
    <t>CLOVIA CAI
Project Manager/ Designer
       Architectural \ Interior \ Landscape
      GC STUDIO</t>
  </si>
  <si>
    <t>Dear Felix
My name is Andy Tse, Director of Liteco. I have an upcoming central kitchen facility project at Ryde looking for Mechanical design asap, including kitchen exhaust, make up air system, toilet exhaust system. 
The project is modifying 2 existing industrial warehouse buildings to 16 kitchen individual units like a food court, the exhaust systems need to be designed to be most cost effective to install and operate, also needed to be not too noisy as the site has residential units close by. 
Can you please give me a fee proposal for you to design this project, if you have any questions please feel free to contact me.
individ aerials (1 of 2).jpgindivid aerials (2 of 2).jpgAerial (1 of 1).jpg
Best Regards
Thanks!
Best Regards
Andy Tse
Liteco_Email_Signaure_s
Building Contractor Licence No. 248640C
Email      andy@liteco.com.au
Tel          02 8068 1755
Mobile    0412 173 173
Web        www.liteco.com.au
Address  Suite 42, Level 7, 591 George St, Sydney NSW 2000</t>
  </si>
  <si>
    <t>'---------- Forwarded message ---------
From: Vanessa Kikiras &lt;vanessa@insetgroup.com.au&gt;
Date: Mon, 26 Jul 2021 at 15:17
Subject: STACKED - TENANCY R06-016, 25 MARTIN PLACE - KITCHEN EXHAUST
To: Felix Ye &lt;premium.airc@gmail.com&gt;
Cc: Jim Vitogiannis &lt;jim@insetgroup.com.au&gt;, Arthur Vitogiannis &lt;arthur@insetgroup.com.au&gt;, Angelique Parras &lt;angelique@insetgroup.com.au&gt;
Hi Felix,
Hope you are well.
We are working on a new Stacked store location, located within the food court of the 25 Martin Place, Sydney Premises (previously known at the MLC Centre).
Drawings and reference photos attached for your reference.
We require mechanical design and certificate for the new kitchen hood, which is to be connected to the basebuild ducting.
Landlord is providing extraction of up to 1310L/S, please advise capacity required based off the size of our hood.
This store will be more like a reno, as we will be retaining a lot of the existing structure, layout and services. We will replace the existing hood in the kitchen areas as per our plans. The 2x smaller hoods in the wash-up area will be left as is, but not operational.
Given this is located within a food court, makeup air provision will be through the mall itself - the food court area has A/C.
Could you please provide your quotation and advise your current estimated lead-time?
Thank you.
Kind Regards
Vanessa Kikiras
Project Coordinator
Inset Group (Australia) Pty Ltd
t   +61 2 8595 6111
f   +61 2 8595 6122
http://www.insetgroup.com.au</t>
  </si>
  <si>
    <t>'---------- Forwarded message ---------
From: &lt;sean@glarchitecture.com.au&gt;
Date: Wed, 2 Jun 2021 at 15:34
Subject: Hanok @ Tuggerah Westfield
To: Felix Ye &lt;premium.airc@gmail.com&gt;
Cc: &lt;marvin407309@gmail.com&gt;
Hi Felix,
Please find attached plans for Hanok @ Tuggerah for your quote.
Any questions, please feel free to contact us.
Thank you.
Kind Regards,
Sean Gao
Director
0466 980 713
G&amp;L Architecture</t>
  </si>
  <si>
    <t>$3500 +GST  Design and certification</t>
  </si>
  <si>
    <t>KFC owner contact:
Sumeet - +61 (0) 431 192 017</t>
  </si>
  <si>
    <t>'---------- Forwarded message ---------
From: Lily Zhang &lt;lily@latistudio.com&gt;
Date: Fri, 30 Jul 2021 at 11:34
Subject: Mechanical inquiry - Retail 2&amp;3, 5 Vermont Crescent, Riverwood
To: Felix Ye &lt;premium.airc@gmail.com&gt;
Cc: Lambert Zhu &lt;lambert@latistudio.com&gt;
Hi Felix,
We've got a new project here that needs mechanical services design certification, please find the attachments below for your reference:
1.       Proposed floor plans and RCP
2.       Existing site photos
This is an existing sales office that requires renovation into a convenience shop.
The design proposal is to keep and renew the existing ceiling finish.
Please issue us a quote if possible, and let us know if you have any questions, thanks.
--
Kind regards,
Lily Zhang
interior designer
T: 02  9282 0971
A: Suite B, GF https://maps.google.com/?q=2+Quay+Street+Haymarket,+NSW+2000&amp;entry=gmail&amp;source=g
PO Box K654 Haymarket NSW 1240 
http://www.latistudio.com.au/</t>
  </si>
  <si>
    <t>From: Celine Noviany &lt;accounts@struct.net.au&gt; 
Sent: Friday, 6 August 2021 12:52 PM
To: admin@pcen.com.au
Cc: Charles Huang &lt;charles@struct.net.au&gt;; Yiming Song &lt;yiming@struct.net.au&gt;
Subject: Request for Quote - Mechanical Services Design for Suite 447, 311 Castlereagh St, Sydney
Hi Team,
I hope this email finds you well.
I would like to request a quote for mechanical services design with the following requirements located at Suite 447, 311 Castlereagh Street, Sydney:
7
Design Documentation: Suitably Qualified Mechanical Engineer (Engineers Australia ID)
a.       Design statement (NCC F4.12, AS1668.2-2012 &amp; AS1668.1-2015)
b.       Mechanical air handling system (ventilation) detail plans
c.       Copy of the Design Compliance Declaration or evidence the Design Compliance Declaration has been submitted to NSW Planning Portal (if Principal Design Practitioner has been engaged).
For air conditioning.
Please see below link to drawings. Our scope is just the addition of two proposed offices on the bottom left of the floorplan. The rest is existing and unchanged:
https://drive.google.com/drive/folders/1YmaHPqjo80xEHkdj1u6SKhcq9PfJc1Kk?usp=sharing
Thank you.
Kind regards,
Celine Noviany
Design Coordinator
E: accounts@struct.net.au
W: http://www.struct.net.au
A: U19/18-20 Tucks Rd Seven Hills NSW
ABN: 75 606 567 873           Lic No. 304819C</t>
  </si>
  <si>
    <t xml:space="preserve">From: Sarah Katru &lt;sarah.katru@scaproperty.com.au&gt;
Date: Fri, Aug 6, 2021 at 12:58 PM
Subject: T008 Clemton Park
To: Felix YE &lt;felixyeqing@gmail.com&gt;
Hi Felix,
Could you please send through a quote for the following at Clemton Park, tenancy 8? Please note that there are apartments over the tenancy. Should you require additional information, please advise.
    10x roof penetrations or one/two manifolds for the gas dryers and hot water unit (are these mechanical related or plumbing)
    Make up air – ventilation.
 (Pic: 02)
Below: Snipped of what is above the tenancy
 (Pic: 04)
Thanks.
Kind Regards,
Sarah Katru
TENANCY COORDINATOR
M +61 497 998 803
F (02) 8243 4999
E  sarah.katru@scaproperty.com.au
LEVEL 5, 50 PITT STREET, SYDNEY NSW 2000 | http://SCAPROPERTY.COM.AU
</t>
  </si>
  <si>
    <t>Hi felix
This is James from Aqualand. The display suite address is on level 5  on 41 McLaren Street, North Sydney.
Your tender submission is to comply with all requirements set out in the Conditions of Tender and all Tender Documents.
Your tender will need to be submitted as a lump sum price fixed for the duration of the works and not be subject to rise and fall.
I will send you tender package in 2 separate email.
We need utilise the existing ducts and provide new split system for this area as well.
The 1st email contain mark up drawing include all the mechanical works, the 2nd email includes all the display suite floor plan.
In addition, for the access, we only have 1 passage lift to use .</t>
  </si>
  <si>
    <t>From: CJ Gu &lt;cj@skilfulstar.com.au&gt; 
Sent: Tuesday, 17 August 2021 11:57 AM
To: Felix Ye &lt;felix@skilfulstar.com.au&gt;
Cc: felix@pcen.com.au; Kinson Cheung &lt;kinson@skilfulstar.com.au&gt;
Subject: Project: Greenview Terraces quote required
Hi Felix
Hope this email finds you well.
Could you please provide us a quote for this new project?
Scope of works as follow
Shop drawings
Manufacturing Drawings
As built drawings
Static Pressure Check
Heat load Calculation
Fire Matrix
Operation and Maintenance Manuals
Works Safe Method and ITP
Certificate of Design And Installtion Compliance
Site Inspection and Coordination
building certifier certificate
Attached is zipped tender drawings for your review.
Should you have any question please let me know.
Look foward to hearing from you and have a nice day.
Kind regards
C.J Gu</t>
  </si>
  <si>
    <t>Roger Wang | Development Manager
Color set 01 - Gray Letters only Email Signature
m:   0411 588 163    |  
p:    02 9211 0917  |
a:    Suite 202, 695-699 George Street, Haymarket NSW 2000  |  
e:    Roger.wang@hgagroup.com.au |  
w:   www.hgagroup.com.au  |</t>
  </si>
  <si>
    <t>'---------- Forwarded message ---------
From: Aasan Simplicity Speaks Volume &lt;sohailshoket03@gmail.com&gt; 
Sent: Friday, 20 August 2021 6:43 PM
To: felix@pcen.com.au
Cc: ata@bennyproperties.com.au
Subject: Fwd: 1 Norrie St, Yennora - Mechanical Ventilation
Hi Aline,
I am forwarding these details to a Mechanical contractor friend of mine, who can provide quotation on these items.
Felix cc’d here will be in touch soon.
Thanks 
Sohail 
---------- Forwarded message ---------
From: Aline Teixeira Alves &lt;ata@bennyproperties.com.au&gt;
Date: Thu, 19 Aug 2021 at 1:01 pm
Subject: RE: 1 Norrie St, Yennora - Mechanical Ventilation
To: info@cbsengineers.com.au &lt;info@cbsengineers.com.au&gt;
Cc: William Williams &lt;ww@bennyproperties.com.au&gt;, sohailshoket03@gmail.com &lt;sohailshoket03@gmail.com&gt;
Hi Sohail
Please find links below for drawings and scope of works for Mechanical Ventilation.
Please provide a quote for design, supply, install and certify for mechanical ventilation services as per intent design and scope of works below.
Architectural https://xl2016-my.sharepoint.com/:f:/g/personal/ab_xlprecast_com/Er92fRs2I5pLv6eNnPvKWyMBAbs4FQeeqVFOi6Bot8LrWg
Mechanical https://xl2016-my.sharepoint.com/:f:/g/personal/ab_xlprecast_com/EjovS8SCGhJNp_bMHPBmX_oBkr4kdN1CuqZIyM6JPG7GDQ
Electrical https://xl2016-my.sharepoint.com/:b:/g/personal/ab_xlprecast_com/EXqAV8ujkbtCnwHWRYN-Eo4BXgUZYO3_PuMEYtTAetzmig
Section J report https://xl2016-my.sharepoint.com/:b:/g/personal/ab_xlprecast_com/EazFm4TipSdDi90nih1bm4EBSAoFb8kN6BNidm6xIZr-eA
Fire Engineering report https://xl2016-my.sharepoint.com/:b:/g/personal/ab_xlprecast_com/EdhQu1g6pzRBkbxiM73Ofk0BoVs4T3WwkkWgjIRY__ZQcA
Scope of works  https://xl2016-my.sharepoint.com/:w:/g/personal/ab_xlprecast_com/ESJjzYUL6UVCqqqkH73CZMoBx1OEa8yFuCyI4YXcWQTCcQ
Please, provide price and quantity separately for louvres, A/C, intake fans and exhaust.
Provide design, supply, and install A/C for Plant room ( second floor).
Let me know if you have any questions.
Kind Regards
Aline Teixeira Alves
Office: (02) 8724 5112
Email: ata@bennyproperties.com.au</t>
  </si>
  <si>
    <t>'---------- Forwarded message ---------
From: &lt;yi@kongdarren.com&gt;
Date: Wed, 4 Aug 2021 at 12:27
Subject: 94 Hay Street restaurant | Request for quote
To: &lt;premium.airc@gmail.com&gt;
Cc: Darren Kong &lt;darren@kongdarren.com&gt;
Hello Felix,
How are you? This is Yi and I work with Darren, we recently lodged DA for a restaurant &amp; karaoke at 94 Hay Street Haymarket, and council requires us to submit certification to certify the below:
    KITCHEN DETAILS
        Submit detailed plans of kitchen fit out showing compliance with Standard 3.2.3 of the Australian and New Zealand Food Standards Code under the Food Act 2003 and AS 4674 - Design, Construction and Fit-out of Food Premises.
Plans must outline the location of the following:
                                          i.    Separate food preparation sink
                                         ii.    a cleaners sink or floor waste
                                        iii.    dry storage area
                                       iv.    Advise floor, wall and ceiling finishes.
                                         v.    Include a designated hand wash basin closer to the main cooking and food preparation area for staff to easily access the hand washing facility.
                                       vi.    Double bowl sink or single bowl and commercial dishwasher
                                      vii.    Mechanical plant ventilation hood
        Clearly outline what type of foods are proposed to be cooked and cooking method such as whether solid fuel cooking/charcoal will be used and cooking appliances. Cooking appliances should be noted on the proposed plan.
        Provide certification that by a mechanical engineer to certify that mechanical plant and ventilation complies with AS1668.
        Outline whether mechanical plant provided is capable to extract odour and smoke caused by proposed cooking.
I’m not sure if you could assist with this? If yes, could you please give us a quote? I have attached the base building mechanical drawing and our floor plan for your reference. Detail drawings satisfy the above will be issued later today.
Thank you and kind regards,
YI DING
M. ARCH (UNSW)
http://KONGDARREN.COM
Level 1, 398 Sussex Street Haymarket NSW 2000
T. (02) 9304 0000  M. 0449 52 62 88</t>
  </si>
  <si>
    <t>'---------- Forwarded message ---------
To: Felix Ye &lt;premium.airc@gmail.com&gt;
Hi Felix,
Can I please get a mechanical fee quotation for this project.
Thanks
 IMG_3361.JPG
 IMG_3362.JPG
 IMG_3372.JPG
 IMG_3373.JPG
 IMG_3384.JPG
 IMG_3388.JPG
 IMG_3395.JPG
--
Joel Chuah
INTERIOR DESIGNER
Building Contractor Licence No. 248640C
Email      joel@liteco.com.au
Tel          02 8068 1755
Fax         02 9264 8787
Mobile    0423 396 523
Web        www.liteco.com.au
Address  Suite 42, Level 7, 591 George St, Sydney NSW 2000</t>
  </si>
  <si>
    <t>Client has decided to proceed with the mechanical &amp; hydraulic first. We will hold on with the electrical for now.
Hi Felix,
Hope you are doing well.
Thank you for you call, my apologies I was on something else just now.
Yes, this is actually for a new Meet fresh location in Burwood, I’ve attached the floor plan for you.
The base building owner requested for the tenant to provide all the services drawings &amp; spec (mechanical, electrical &amp; hydraulic) as part the document submission.
They provided us with some additional detail to the connection:
Can you provide Justin a quote for all 3 services item.
Please send through the quote to me and I will help to forward it to Justin.
Thanks Felix!
Best regards,
Nicole Chew
WALL ARCHITECTS
FIRST FLOOR,
296-298 MALVERN RD,
PRAHRAN, VIC 3181
T   + 61 383 947 980
E  nicole@wallarchitects.com.au
W http://wallarchitects.com.au/
 </t>
  </si>
  <si>
    <t>'---------- Forwarded message ---------
From: Arthur Vitogiannis &lt;arthur@insetgroup.com.au&gt;
Date: Wed, 18 Aug 2021 at 18:09
Subject: BAY 7&amp;8 CAMPBELLS STORES, THE ROCKS 'PLOOS' -
To: Felix Ye &lt;premium.airc@gmail.com&gt;
Cc: Jim Vitogiannis &lt;jim@insetgroup.com.au&gt;, Vanessa Kirris &lt;vanessa@insetgroup.com.au&gt;
Hi Felix, 
Trust you are well. 
We are working on a new food project in the rocks requiring exhaust hoods in the kitchen area. 
There is currently a mechanical engineer engaged for the design of all mechanical services for the tenancy. Their designs will be sent to the heritage architects for approval prior to our commencement on site. 
We are not happy with the infrastructure they are specifying for the ventilation hoods. 
The fit out guidelines states; "AOM HCFO type kitchen exhaust hood complete with electrostatic cell for grease and smoke filtration. Tenants will be allowed to use any hoods that meets the performance criteria of the AOM HCFO hoods”. We would like to use an exhaust hood system which has an electrostatic filter system seperate from the hood itself and incorporate this into the exhaust ductwork. Would our proposed option meet the performance criteria?
The kitchen area will incorporate 4 seperate exhaust hoods to create an island set up. Dimensions noted on the plans below. 
I’ve attached below our architectural drawings and also the draft mechanical drawings.
Are you able to assist in the design of the exhaust system?
We are using Patrick Tran for this - He is has already inspected the site 
Regards,
Arthur Vitogiannis
Project Manager
Inset Group (Australia) Pty Ltd
t   +61 2 8595 6111
f   +61 2 8595 6122
m +61 434 147 710
http://www.insetgroup.com.au/
 </t>
  </si>
  <si>
    <t>Sunny Liu
Hiyaku Studio</t>
  </si>
  <si>
    <t>From: Clovia Cai &lt;clovia@artitects.com.au&gt; 
Sent: Tuesday, 17 August 2021 10:43 AM
To: felix@pcen.com.au
Subject: 34 Jamison Rd, Kingswood NSW 2747
Best regards
Clovia Cai
Director
Art’itects Pty Ltd
Architecture // Interior Design
The Spaces we Make Shape the People we Become
M
W
A
+61 450 661 226
http://artitects.com.au
27/8 Macleay St, Potts Point, NSW 2011</t>
  </si>
  <si>
    <t>Building ABE
    Fire pump room, currently only have 300L/s exhaust, far less than required? Recommend to raise exhaust and supply air flow up to 1000L/s, the masonry riser is big enough, 450x600 exhaust riser can put 350x500 duct, 350x700 supply riser can put 250x600 duct
    Minimum exhaust for garbage room shall be no less than 100L/s, not including chute room on each level; Please modify to suit
    EOT area, are there showers? Need exhaust and more supply; Can you find more information regarding this
    Toilet exhaust to adjacent of car park exhaust grille, not compliant; Need update on this
    Loading dock minimum exhaust need to be 3000L/s instead of 2000L/s; please update drawings
    Kitchen exhaust on roof, are they affecting the bedroom below? Saw SJB comment, exhaust location OK, please update drawings
Building CD
    Fire pump room, currently only have 300L/s exhaust, far less than required? Recommend to raise exhaust and supply air flow up to 1000L/s, the masonry riser is big enough, 500x500 exhaust riser can put 400x400 duct, 500x500 supply riser can put 400x400 duct
    Minimum exhaust for garbage room shall be no less than 100L/s, not including chute room on each level; Please modify to suit
    Pool ventilation to be further looked at; Please provide all details regarding this
    Kitchen exhaust at grid 17, EE discharge affecting bedroom below? To extend kitchen exhaust duct further to west 3m
From: Ben &lt;ben@superiorair.com.au&gt; 
Sent: Friday, 6 August 2021 12:51 PM
To: felix &lt;felix@pcen.com.au&gt;
Subject: 94-104 Epsom Road, Zetland
Felix,
                Please see below.. for this job.
Our Mechanical drawings
https://www.dropbox.com/sh/k1u47xt8rd4yefv/AAAq5r0MF1V9eoJmqIRQJ7q1a?dl=0
For Construction Architectural Drawings
https://www.dropbox.com/sh/5ycu2vrr5r1fw47/AABdnlkbddM0Y2MkC_Ia-ZrKa?dl=0
Fire engineering report
https://www.dropbox.com/sh/3hrc587g161mqqf/AAAbbsV_vDbP8uQMjOAFeMUQa?dl=0
 Building C and D basement and tower stairs are using shared SP system with duty and standby fan arrangement, see FER item 23
Fans Selection
https://www.dropbox.com/sh/xlfehz7iehjp12e/AACb5n_BzxonXnKtutl74nTTa?dl=0
Acoustic Specification
https://www.dropbox.com/sh/wti0qogn72p40ln/AAAvekYz143-Qgp_9LuDn7Tla?dl=0
Basix
https://www.dropbox.com/sh/bz2fu0et2red1c8/AADmwBKKVX_MDjGPGpwA1kLKa?dl=0
Kind Regards,</t>
  </si>
  <si>
    <t xml:space="preserve">    Fire pump room, currently only have 300L/s exhaust, far less than required? Recommend to raise exhaust and supply air flow up to 1000L/s, all exhaust and supply air duct sizes are large enough for the air flow.
    Minimum exhaust for grease arrestor room shall be no less than 100L/s, not including chute room on each level; Please update
    Toilet exhaust to adjacent of car park exhaust grille, not compliant; Recommend to exhaust to car park exhaust shaft
    Car park exhaust discharge shaft has several exhaust system, some small exhaust might be affected due to different discharge pressure; recommend to put duct riser in shaft and take it to roof.
    Kitchen exhaust on roof, are they affecting the bedroom below? KE discharge at Grid E, 13 to extend to west 2m
From: Ben &lt;ben@superiorair.com.au&gt; 
Sent: Friday, 6 August 2021 10:31 AM
To: felix &lt;felix@pcen.com.au&gt;
Subject: 551 Gardeners Rd, Mascot
Felix,
                Please see below.. for this job.
Our Mechanical drawings
https://www.dropbox.com/sh/ve2iunow5zj82me/AAD-y_dEQ3WoMzlmtiIYYDtQa?dl=0
For Construction Architectural Drawings
https://www.dropbox.com/sh/6zef6byxc57y6zr/AADmS2XXala-up_LLlsrNsQua?dl=0
Fire engineering report
https://www.dropbox.com/sh/eh91i5401noemx7/AABivrMvEIwRt2BZE8Rr6s8ya?dl=0
Fans Selection
https://www.dropbox.com/sh/us3gckvf04ov22q/AAA4fro37Un0OJBr0n6sRRRaa?dl=0
Acoustic Specification
https://www.dropbox.com/sh/y4mrb13f3gb7yqm/AACRuO01M6jw2IFDd3k3ucS1a?dl=0
Basix
https://www.dropbox.com/sh/rb85ksix6dsxtb1/AACneFBIAg8BQxKX0jhTftm_a?dl=0
Kind Regards,
</t>
  </si>
  <si>
    <t>Meiling Gong
Keeyuen Design Pty Ltd
 </t>
  </si>
  <si>
    <t>Gretta
Keeyuen Design</t>
  </si>
  <si>
    <t>Hi there,
Hope you’ve been well and staying safe!
We have a new bubble shop in Waterloo at the following address:
Shop 603, 23 Tung Hop Street, Waterloo 2017
Our PCA has requested a Mechanical Engineer to provide a design statement referring to all new mechanical works for CDC application. 
Could you please provide a quote to the above services? 
Requirement details below:
9
Design Documentation: Suitably Qualified Mechanical Engineer
    Design statement (NCC F4.12, AS1668.2-2012 &amp; AS1668.1-2015) Includes any changes to the air con system (e.g. relocation of ducting and grills)
    Mechanical air handling system (ventilation) detail plans
    Copy of the Design Compliance Declaration or evidence the Design Compliance Declaration has been submitted to NSW Planning Portal (if Principal Design Practitioner has been engaged).
Need confirmation no alterations are required for the existing grill locations. Also on the RCP you are proposing new AC.
I have attached our drawings for your reference. 
As it is an urgent project, we are in a little bit of a hurry, sorry to rush you but could you please let me know when this will be available. Thank you.
Kind Regards,
Kelly Le
Interior Designer
A. Ground Floor, Suite 1, 11 Bowden Street, Alexandria NSW 2015
PH. 9550 5268 | 0466 627 731
E. kelly@viestudio.com.au
F. http://facebook.com/viestudio
W.www.viestudio.com.au</t>
  </si>
  <si>
    <t>From: Chan Refrigeration &amp; Air Conditioning PTY LTD &lt;chan.aircon@gmail.com&gt; 
Sent: Tuesday, 17 August 2021 10:58 AM
To: felix@pcen.com.au
Subject: Drawing of Haidilao-Darling Square
Hi Felix,
Please find the attached drawing of Haidilao-Darling Square, thank you.
Best Regards
Sharon Lin
CHAN REFRIGERATION &amp; AIR CONDITIONING COMPANY
A: Unit 4, 50 Derby St, Silverwater NSW 2128 
M: +61 433 987 268           M2: +61 412 380 683 (Charles)     
E:chan.aircon@gmail.com</t>
  </si>
  <si>
    <t xml:space="preserve">'---------- Forwarded message ---------
From: Adesigneory Studio &lt;design@adesigneory.com&gt;
Date: Mon, Aug 30, 2021 at 3:54 PM
Subject: Re: Quote Inquiry - Mechanical Ventilation - 49-59 O’Riordan Street Alexandria
To: &lt;felixyeqing@gmail.com&gt;
Cc: arica woo &lt;arica@adesigneory.com&gt;
Hi Felix,
Please find the attached existing RCP, we believe there is no existing mechanical ventilation system installed, there is only A/C.
Let me know if you need a site inspection or base building mechanical drawing, thanks!
------------ Forwarded message ---------
From: Adesigneory Studio &lt;design@adesigneory.com&gt;
Date: Mon, Aug 30, 2021 at 3:46 PM
Subject: Quote Inquiry - Mechanical Ventilation - 49-59 O’Riordan Street Alexandria
To: &lt;felixyeqing@gmail.com&gt;
Cc: arica woo &lt;arica@adesigneory.com&gt;
Hi Felix,
Hope you are doing well.
Our current DA case for a kids cafe requires mechanical ventilation drawing as per the town planner's requirements. Please kindly provide us with a quote for a mechanical drawing, I have attached the existing and proposed floor plan for your information, and I will send RCP through soon tomorrow.
Please let me know if you need any further information, thank you.
--
BEST REGARDS
Tina Wang
Project Coordinator
Adesign-eory Studio
http://adesigneory.com/ 
0410 216 356
---------- Forwarded message ---------
</t>
  </si>
  <si>
    <t>'---------- Forwarded message ---------
From: Gareth Wang &lt;gareth@trosarchitects.com&gt;
Date: Thu, Sep 2, 2021 at 3:44 PM
Subject: Korbq_Mechanical_Westfield Woden
To: &lt;felixyeqing@gmail.com&gt;, &lt;korbq.canberra@gmail.com&gt;
Hi Felix,
Please see the attached drawing and RDM's contact for your information.
And send the fee to Joycelin by any chance.
Erika Phillips  
M 
+61 427 025 306
E 
EPhillips@Scentregroup.com
W 
http://www.scentregroup.com/
--
If you have any queries, please do not hesitate to contact us.
Warm regards,
Gareth WANG
Director
TROS Architects
M: 0430 880 421  E: Gareth@trosarchitects.com
Level 8, 299 Sussex St, Sydney 2000 NSW
 </t>
  </si>
  <si>
    <t>From: CJ Gu &lt;cj@skilfulstar.com.au&gt; 
Sent: Thursday, 26 August 2021 10:42 AM
To: Felix Ye &lt;felix@skilfulstar.com.au&gt;; felix@pcen.com.au
Subject: Project: Miranda
Hi Felix
Hope this email finds you well.
Could you please provide us with a quote for this new project? It is from the same builder of the Gosford project.
Scope of works as follow
Shop drawings
Manufacturing Drawings
As-built drawings
Static Pressure Check
Heat load Calculation
Fire Matrix
Operation and Maintenance Manuals
Works Safe Method and ITP
Certificate of Design And Installation Compliance
Site Inspection and Coordination
building certifier certificate
Attached is zipped tender drawings for your review. I will send you the mech specification once I get it.
Should you have any questions please let me know.
Look forward to hearing from you and have a nice day.
Kind regards
C.J Gu</t>
  </si>
  <si>
    <t>'---------- Forwarded message ---------
From: Jet Htun &lt;jet@jhcadservices.com&gt;
Date: Mon, Aug 30, 2021 at 9:03 AM
Subject: hoya rice
To: &lt;felixyeqing@gmail.com&gt;
--</t>
  </si>
  <si>
    <t xml:space="preserve">Hi Ben,
The issues below need to be highlighted:
    Can not get building manager’s room on B3 with natural ventilation from the car park;
    Fire pump room only has 200L/s supply air might not enough for fire pump;
    Can not have fire damper for fire pump room relief;
    Stair press need to allow 4 doors open in fire mode, the air flow needs to bring up to 10000L/s unless covered by FER;
    Stair press intake point too close to 69 Ramsey boundary, minimum 3m fire separation required;
    The car park exhaust on roof need to be fire separated as least 3m from 69 Ramsey boundary;
    The car park intake louvre need to be fire protected and ensure 3m from the side boundary.
Please also provide:
    Full set of mech drawings
    Full set of arch drawings
    BCA/FER
    Acoustic report
    Equipment schedules
</t>
  </si>
  <si>
    <t>'---------- Forwarded message ---------
From: Renato Sales &lt;renato@prostruct.com.au&gt;
Date: Tue, 21 Sept 2021 at 14:33
Subject: Adelaide - mechanical
To: premium.airc@gmail.com &lt;premium.airc@gmail.com&gt;
Cc: Alek Djokovic &lt;alek@prostruct.com.au&gt;, Nik Uzelac &lt;nik@prostruct.com.au&gt;, John Almaz &lt;john@prostruct.com.au&gt;
Hi Felix
Hope you been well, have a job in Woollahra that I would like you to look at.
Give me a call when  you get a chance.
Kind Regards,
Renato Sales 
Director
T               02 9311 1229 
M              0401 175 737
E               renato@prostruct.com.au
W              http://www.prostruct.com.au
A               Unit 5, 57a Rhodes Street, Hillsdale 2036</t>
  </si>
  <si>
    <t>'---------- Forwarded message ---------
From: Space Plus &lt;a.spaceplus@gmail.com&gt;
Date: Tue, Sep 28, 2021 at 7:07 PM
Subject: Request quote_Level 4 / 33-37 Rowe St Eastwood
To: Felix YE &lt;felixyeqing@gmail.com&gt;
Hi Felix, 
We have a new job. Re-layout of office spaces (internal) and council requires mech. design. 
Can you please send us a quote? Please find the attached files for your reference. 
Thank you,
--
Regards,
Grace, JOUNG
0433 792 777
Master of Architectural design in USYD
Member of Australian Institute of Architects 70278 
Member of BDAA 2878-19 
Space Plus + Design
Level 5, Suite 12/11 The Boulevarde, Strathfield, NSW 2135
T.  +61 2 8385 2182  M.  0433 792 777 
E.  spaceplus.office@gmail.com   W. http://spaceplus.com.au 
---------- Forwarded message ---------
NSW Planning &lt;planning.apps@planning.nsw.gov.au&gt;
2:22 PM (4 hours ago)
to me, A.SPACEPLUS, smccarry, eplanning
Dear Shin,
RYDE CITY COUNCIL has asked for additional information as part of your application for development PAN-132220  at L4 33 ROWE STREET EASTWOOD 2122.
The request is: Hi Shin
Reference is made to your application for 33-35 Rowe Street, Eastwood – for conversion of 4th floor into offices (LDA 2021/294). Please be advised that Council’s Building Surveyor has reviewed the proposal and has advised:
BCA Report: A review of the architectural plans revealed that the BCA Classification has changed from the Class 3 to a Class 5, therefore, a comprehensive BCA Compliance Report is required to ensure compliance with the relevant provisions of the BCA. It will be necessary to submit a BCA Compliance Report (instead of a “BCA Capability Statement”) to demonstrate how the proposed office fitout when completed will be able to achieve compliance or meet the performance requirements of National Construction Code Building Code of Australia Volume One 2019 Amendment 1. The report must be signed and dated by the suitably qualified consultant.
A review of the BCA capability statement revealed that under most provisions of the BCA “Compliance is Readily Achievable” (CBA), however not enough information has not been provided to demonstrate compliance with the relevant provisions of the BCA from suitably qualified consultants.
• Please note that the Structural design, existing fire services, mechanical, electrical, hydraulic design will be affected as a result of the proposed fitout. Please provide existing as well as proposed fire services, mechanical, electrical, and hydraulic services design documentation in support of the BCA Report for further review.
• Please also provide the structural design and adequacy certificate for the proposed fitout in support of the BCA Report.
• An existing and proposed fire safety schedule will also be required.
Please submit the above information within 14 days from the date of this email.
Sandra McCarry
Senior Town Planner
DEVELOPMENT ASSESSMENT.
Please log into the NSW Planning Portal to review the request and submit the necessary information and/or documents for your application. To reply to the request, click on “Respond” within the “Additional information summary” tab of the application. Note: If a document is issued with this request for information, it can be located under the documents tab. We recommend looking for the most recently uploaded documents.
http://sendgrid-click.planning.nsw.gov.au/ls/click?upn=Z2-2BGhhqtwxddG3-2FKusUTLixk9xzEomUk-2FWlMDAZR9LXwzeABd0icUu0SyfIGPpBpd-2FQdqCOGp6bL5qpHG2jc3zfai4unlvYkBNoFsyJuTAk-3Dwxze_p3cvo589B6amoKqYvbtk-2BBR3fFG5uhj7waOxTEtTSdleLjqv0V2iHgcAAcQWFsuGRJQKvEZIk3MyqNdJwokOwKPyHdPDRgxyWytrOAOIrN-2B5FltJm12t-2BblXKZTvQoZZGSqh0WyULXeZRpxsuLxhAsqG5XeEu7YEfacmqCxaI0KTdK4RfJEQmUHZuaQTcYvbRZiq5tbr17waqpu6sxGmhA-3D-3D
Please contact Council if you have any questions regarding this request or your application.
Once submitted, RYDE CITY COUNCIL will review the revised or additional documentation/information. Until this has been provided, the application is unable to be progressed.
This email has been automatically sent through the NSW Planning Portal. Please do not reply to this message.
For more information or assistance, please visit the http://sendgrid-click.planning.nsw.gov.au/ls/click?upn=Z2-2BGhhqtwxddG3-2FKusUTLm0MB7JlO8raBVZgpGVQNemK6P61N-2BItJVTWx1VUk8a-2FGVmb_p3cvo589B6amoKqYvbtk-2BBR3fFG5uhj7waOxTEtTSdleLjqv0V2iHgcAAcQWFsuGM6ey7H5tlgNMHLUYyIvSPn-2FL7lTFT-2Bz4pA-2B5AkIlWrRjSKJgoFdz8oKVfTe-2FvWD987VxWilbdm7pmaFwtbkFqeKqFwbmrhkWfu9jd7dfc0hqUVj33D7hxwlMe-2FvAFnPt5BMtVNzXn3oXliLwpb8TxA-3D-3D and view our http://sendgrid-click.planning.nsw.gov.au/ls/click?upn=Z2-2BGhhqtwxddG3-2FKusUTLm0MB7JlO8raBVZgpGVQNemO1Q7pS1dQ9q502oYbyvw-2F6LDZNf9eAY0vwT5bJtszLg1mhNht9lUsdm8GZYhhMTKSG4wjb1IovMXYuh1VTLkSVtaz_p3cvo589B6amoKqYvbtk-2BBR3fFG5uhj7waOxTEtTSdleLjqv0V2iHgcAAcQWFsuG-2BabG4DfgUsi1hftMgN7IteQkQBuct1vh0g51MkDWsl5EPLrXTX63OrMXbuCUsXSxdgbwCznJFfHbUQM8flLBrLwVhdg7-2BMDw164X7aOmRHLsCQjkQdGLA70MHcBrBuwum1yJw1u5xClB7k5lrW3-2Bkw-3D-3D or http://sendgrid-click.planning.nsw.gov.au/ls/click?upn=Z2-2BGhhqtwxddG3-2FKusUTLm0MB7JlO8raBVZgpGVQNemO1Q7pS1dQ9q502oYbyvw-2F6LDZNf9eAY0vwT5bJtszLg1mhNht9lUsdm8GZYhhMTKSG4wjb1IovMXYuh1VTLkSpfYQ_p3cvo589B6amoKqYvbtk-2BBR3fFG5uhj7waOxTEtTSdleLjqv0V2iHgcAAcQWFsuGpf-2B8SKvUh1XGl-2BPro1-2BEl6gCzA-2FWxl5xZctTkvMIo-2F7n9qoNcF3tdMZT6WmjKKgKRJvURjIfR3zmXht1tt52vti0JJoi8gqBV-2BcAaN4rJPz7JSqXUo-2BFGc7JyEX-2FzrvO68RwbOowXr-2BdeaP1L6DTKg-3D-3D. Alternatively, you can call our help line on 1300 305 695.
--
Regards,
Grace, JOUNG
0433 792 777
Master of Architectural design in USYD
Member of Australian Institute of Architects 70278 
Member of BDAA 2878-19 
Space Plus + Design
Level 5, Suite 12/11 The Boulevarde, Strathfield, NSW 2135
T.  +61 2 8385 2182  M.  0433 792 777 
E.  spaceplus.office@gmail.com   W. http://spaceplus.com.au 
--</t>
  </si>
  <si>
    <t xml:space="preserve">'---------- Forwarded message ---------
From: Bob Pan &lt;bob.p@archizone.com.au&gt;
Date: Wed, Sep 8, 2021 at 1:32 PM
Subject: Furniture Making and spray paint Manufacture - Silverwater
To: Felix YE &lt;felixyeqing@gmail.com&gt;
Hi Felix,
Hope you are well
Could you please give me fee of mech drawings and certificate for CDC purpose
The contractor knows what he is doing but no engineering background- I will send you his spec to you in next email
Should you have any questions, please don’t hesitate to contact us.
Many Thanks
BOB PAN  |  design manager
p: 02 9428 2857     m: 0413 880 600
suite26, 105 longueville road, lane cove, nsw 2066
installer Charlie 0411131061  cwspraybooth@gmail.com
</t>
  </si>
  <si>
    <t>From: Designer Span Design &lt;designer@spandesign.com.au&gt; 
Sent: Monday, 6 September 2021 10:35 AM
To: felix@pcen.com.au
Cc: Elton Chen &lt;elton@spandesign.com.au&gt;; Joanna Fang &lt;joanna@spandesign.com.au&gt;
Subject: Akira Bento - Range Hood Enquiry
Hi Felix,
Could we please request a quotation and drawings for the range hood included in our kitchen for our project, Akira Bento?
I will attach the documentation set in this email.
Please let us know if anything.
Let me know if further clarification is required.
Thank you!
Kind regards,
Samuel Wong</t>
  </si>
  <si>
    <t>'---------- Forwarded message ---------
From: Darren Kong &lt;darren@kongdarren.com&gt;
Date: Sat, 11 Sept 2021 at 10:30
Subject: 13B Burton St Darlinghurst | Restaurant KA
To: Felix Ye &lt;premium.airc@gmail.com&gt;
Cc: zachary ng &lt;zac.plng@gmail.com&gt;
Hi Felix,
Zac is a good friend of mine and I am helping him to design a small restaurant in Darlinghurst. 
The space has an existing restaurant and exhaust but we want to make sure the capacity is capable to accommodate our new equipment.  As the building is fairly old there is no existing drawing therefore I can the only way to find out is a site inspection.  The existing hood is connected to a riser duct where the fan unit is located on the rooftop roughly 10m high (See screenshot).
Would you like to organise an inspection with Zac and eventually produce a design and certification for our CDC?
You may contact Zac on 0405019285.
Cheers,
DARREN KONG
DIRECTOR
REGISTERED ARCHITECT No. 7028(NSW) &amp; No. 16158(VIC)
DESIGN PRACTITIONER – ARCHITECT NSW No. DEP0001049
PRINCIPAL DESIGN PRACTITIONER NSW No. PDP0000343
http://KONGDARREN.COM
Level 1, 398 Sussex Street Sydney NSW 2000
T. (02) 9304 0000 |  M. 0478 96 5678</t>
  </si>
  <si>
    <t xml:space="preserve">Cabra Diggers Club
</t>
  </si>
  <si>
    <t xml:space="preserve">From: Chris Rached &lt;chris@cieloprojects.com.au&gt; 
Sent: Monday, 20 September 2021 5:34 PM
To: felix@pcen.com.au
Subject: Mechanical range hood drawings
Hi Felix,
I hope your well.
I spoke to you while back regarding a mechanical engineering drawing I need for a range hood for my site in bass hill.
Please see attached plans for site.
Can I arrange for you to visit site asap please ? I need these drawings done asap.
Site is at Bass Hill Plaza Shopping centre at Bass Hill.
Regards,
Christopher Rached 
Cielo Commercial Pty Ltd 
</t>
  </si>
  <si>
    <t>'---------- Forwarded message ---------
From: Wangchen Qi &lt;cindy9198@hotmail.com&gt;
Date: Wed, Sep 22, 2021 at 10:19 PM
Subject: Fwd: FamilyMart - Granville Place - mech
To: felixyeqing@gmail.com &lt;felixyeqing@gmail.com&gt;
Hi Felix,
Please find drawings attached and info below.
Thanks
Cindy
Sent from my iPhone
Begin forwarded message:
From: Wangchen Qi &lt;cindy9198@hotmail.com&gt;
Date: 22 September 2021 at 2:16:56 pm AEST
To: polarisairconditioning@gmail.com
Subject: FamilyMart - Granville Place - mech
﻿
Hi Charles,
Could you please provide me a quote FamilyMart shop at Granville?
Two air conditioning VRF systems are provided with base building (23.02 kW and 28.36 kW), extra duct work fitout is required.
Mech layout drawing will be required for CDC purposes and also the final OC cert.
Are you able to look into this and get back to me asap?
We are trying to lock in the category 1 works to start work onsite early Nov.
Thanks,
Cindy</t>
  </si>
  <si>
    <t>From: Nick Kwong &lt;nick@play-co.com.au&gt; 
Sent: Thursday, 29 July 2021 1:47 PM
To: felix@pcen.com.au
Subject: Mech Design and certificate for 1919 Lanzhou Beef Noodle - Rhodes Waterside Mall
Hi Felix
Hope this email finds you well. I have attached attached information of the shop where we designing.
The new shop located at the food court will be cater Chinese beef noodles mainly. It would be appreciated if you can send us a fee proposal for repreparing the mechanical design and cert.
Thank you.
Regards,
Nick Kwong
Director
P  0413578847
L  02 80335173
A  Suite 6.14 / 55 Miller Street Pyrmont NSW 2009</t>
  </si>
  <si>
    <t>From: CJ Gu &lt;cj@skilfulstar.com.au&gt; 
Sent: Tuesday, 22 June 2021 12:25 PM
To: felix@pcen.com.au
Cc: Kevin Cheung &lt;kevin@skilfulstar.com.au&gt;
Subject: Gosford project quote required
Hi Felix
Hope you are well.
Could you please provide us a quote for this project?
Scope of works as follow
Shop drawings
Manufacturing Drawings
As built drawings
Static Pressure Check
Heat load Calculation
Fire Matrix
Operation and Maintenance Manuals
Works Safe Method and ITP
Certificate of Design And Installtion Compliance
Site Inspection and Coordination
building certifier certificate
Attached is tender drawing for your review.
Should you have any question please let me know.
Look foward to hearing from you and have a nice day.
Kind regards
C.J Gu
————————————————————————————————————————————
From: CJ Gu &lt;cj@skilfulstar.com.au&gt; 
Sent: Thursday, 9 June 2022 2:11 PM
To: felix@pcen.com.au
Cc: Kinson Cheung &lt;kinson@skilfulstar.com.au&gt;; Tony Cruz &lt;tony@skilfulstar.com.au&gt;; Pauline Gan &lt;Pauline@skilfulstar.com.au&gt;
Subject: 转发: Gosford - Latest Full CC Drawings
Hi Felix
Please see below link FYI
Kind regards
C.J Gu
DISCLAIMER The content of this e-mail, including attachments ("e-mail") may be privileged and confidential. If the e-mail has been sent to you in error, please notify us immediately and delete the e-mail from your system, privilege is not waived and you must not use the e-mail in any way. Any views expressed in this e-mail are those of the individual sender, except where the sender expressly and with authority states them to be the views of Skilful Star. Scanning for viruses or other defects is the responsibility of the recipient.
发件人: John zheng &lt;JohnzSLD@outlook.com&gt;
发送时间: 2022年6月9日 14:08
收件人: Daniel &lt;daniel@luxstructures.com.au&gt;; rabhi@luxstructures.com.au &lt;rabhi@luxstructures.com.au&gt;; Hiren Barot &lt;Hiren@meshbar.com.au&gt;; Nick Rapattoni &lt;nick.rapattoni@meshbar.com.au&gt;; maher@theptcgroup.com.au &lt;maher@theptcgroup.com.au&gt;; lloydmorelli@outlook.com &lt;lloydmorelli@outlook.com&gt;; Doug.blackman@schindler.com &lt;Doug.blackman@schindler.com&gt;; franz.metzl@schindler.com &lt;franz.metzl@schindler.com&gt;; wahib@fivestarplumbing.com.au &lt;wahib@fivestarplumbing.com.au&gt;; khaldoun@fivestarplumbing.com.au &lt;khaldoun@fivestarplumbing.com.au&gt;; Admin@fivestarplumbing.com.au &lt;Admin@fivestarplumbing.com.au&gt;; starlight_electrical@hotmail.com &lt;starlight_electrical@hotmail.com&gt;; lyservices@outlook.com &lt;lyservices@outlook.com&gt;; Tony Cruz &lt;tony@skilfulstar.com.au&gt;; CJ Gu &lt;cj@skilfulstar.com.au&gt;; Kinson Cheung &lt;kinson@skilfulstar.com.au&gt;; danialm@allvista.com.au &lt;danialm@allvista.com.au&gt;; Jayson Bristol &lt;jayson@allvista.com.au&gt;; remont@allvista.com.au &lt;remont@allvista.com.au&gt;; marie@allvista.com.au &lt;marie@allvista.com.au&gt;; info@top8plastergroup.com.au &lt;info@top8plastergroup.com.au&gt;; bruce@top8plastergroup.com.au &lt;bruce@top8plastergroup.com.au&gt;; info@joyegroup.com.au &lt;info@joyegroup.com.au&gt;; carpetconnection@hotmail.com &lt;carpetconnection@hotmail.com&gt;; benson@zhujoinery.com.au &lt;benson@zhujoinery.com.au&gt;; jackstonepl@hotmail.com &lt;jackstonepl@hotmail.com&gt;; lyin@rras.com.au &lt;lyin@rras.com.au&gt;; Gloria@cfds.sydney &lt;Gloria@cfds.sydney&gt;; Peter@arrowsteel.com.au &lt;Peter@arrowsteel.com.au&gt;; info@arrowsteel.com.au &lt;info@arrowsteel.com.au&gt;; hthai@rgmps.com.au &lt;hthai@rgmps.com.au&gt;; David D'Onofrio &lt;ddonofrio@trigsurveys.com.au&gt;; Ned Zilic &lt;nzilic@trigsurveys.com.au&gt;; Brad.McDonald@smokecontrol.com.au &lt;Brad.McDonald@smokecontrol.com.au&gt;; Ali Hage &lt;Ali.Hage@aadler.com.au&gt;; John Farag &lt;John.Farag@aadler.com.au&gt;
抄送: william lee &lt;williamlee@sldsyd.com.au&gt;; jack zhang &lt;jackzhang@sldsyd.com.au&gt;; Hill Street Construction &lt;hs@sldsyd.com.au&gt;; Alex Yang &lt;Alex.yang@sldsyd.com.au&gt;
主题: Gosford - Latest Full CC Drawings
Hi All,
Please find below links for 60-64 Hills Street North Gosford latest CC drawings:
Architectural
https://www.dropbox.com/sh/5x6ak5ca4yylfol/AABqH7vNqE-6ZvfYcJ-F_FEJa?dl=0
Structural
https://www.dropbox.com/sh/ce7lsebjnsquhko/AADk7Z3OYsrngrpTfRbp8W0-a?dl=0
Hydraulic &amp; Stormwater (LG-Roof)
https://www.dropbox.com/sh/qnson7s5rt06qe6/AAC-KG8q-zIR0QG-b8pH_t3-a?dl=0
Stormwater (B3-LG)
https://www.dropbox.com/sh/01kbh0fvotrapka/AADwScMHqcxRAf7hgtuB8Z_Qa?dl=0
Wet and Dry Fire
https://www.dropbox.com/sh/u5ae64jpjnsotds/AABSgiHgBYe88Z9Z1VHGoWlOa?dl=0
Fire Engineer Report
https://www.dropbox.com/s/vbgg8aur871ecen/PRO-04613-Q8Y6%20-%2060-64%20Hills%20Street%2C%20North%20Gosford%20NSW%202250_Draft%20FER%20V6%20%288%20Nov%202021%29.pdf?dl=0
Electrical
https://www.dropbox.com/s/hllx0udyzb5vkt3/E-%20Binder.pdf?dl=0
NBN
https://www.dropbox.com/sh/locx7ukieu2asp5/AAC5eAUJi_liaPkRojhhvagda?dl=0
Mechanical
https://www.dropbox.com/sh/msf4axkyiex9ou0/AACSw3-irOs-YmmNQY_hzxaaa?dl=0
Civil
https://www.dropbox.com/s/xtsiyhy4265gvwl/190394%20-%20CIVIL%20%20CC%20-%2060-62%20Hills%20Street%20NORTH%20GOSFORD%20-%20210929.pdf?dl=0
Thank you
Should you have any question, please do not hesitate to contact me.
Kind Regards
John Zheng
Contract Manager
T   02 9007 7761   |  F   02 9114 6176  |  M   0431 317 991
E   johnzheng@sldsyd.com.au
     johnzsld@outlook.com
W  http://www.sldsyd.com.au/          
A   Level1, Suite1A, 5 Belmore Street Burwood NSW 2134
SLD Building &amp; Construction
ABN 36 606 360 641</t>
  </si>
  <si>
    <t xml:space="preserve">
Basement ventilation design
    Consolidation of supply air fans in the basements adjacent to grids 1-2 &amp; H-J (supply fan rooms) into the one large fan in basement 1 has been rejected. Please revert back to the original Epicentre design showing a supply fan in the supply fan rooms for every basement level.
    As above for the carpark exhaust fan system. Our clients preference is to revert back to the Epicentre design having the fans in B4, B3 north end rooms and fans in the B2 and B1 south end rooms.
    All rooms for the above listed points will remain on the design
Ground floor – roof level mechanical design:
    Stair pressurisation relief issue accepted with the additional risers and fans on the roof. We have engaged a wind consultant as per our peer review engineers advice and AGA are to finalise this design.
    Address their comments in the apartments in relation to any mechanical items. As such please finalise this design so we can begin the coordination with other services and ceiling height checks.
    Garbage room exhaust discharge duct in the loading above pedestrian zone has been rejected. Please revert back to the Epicentre design
    Condenser allocations for the retail tenancies have been accepted.
    Modifications to basement stair press penetrations have been accepted.
    Roof ductwork as mentioned by us and our Architects must not exceed past the highest point of the building as you are aware. Please adjust ductwork to sit below the maximum height limit.
</t>
  </si>
  <si>
    <t>'---------- Forwarded message ---------
From: Nik Uzelac &lt;nik@prostruct.com.au&gt;
Date: Tue, 5 Oct 2021 at 13:56
Subject: Tender Request: 58 Lasseter Ave CHIFLEY - AC [PROSTRUCT]
To: Felix Ye &lt;premium.airc@gmail.com&gt;
Cc: Renato Sales &lt;renato@prostruct.com.au&gt;, Alek Djokovic &lt;alek@prostruct.com.au&gt;
Hi Felix,
Pease provide a quotation for supply and installation based on the following;
Standard ducted system with three ‘areas’ – master bedroom, other bedrooms and downstairs living area.
•              Allow for one hard wired Wall Mounted controller downstairs near entry and one upstairs in hallway.
•              Allow Supply and installation of Cool Master Net – WIFI App/Home Automation Link.
•              OPTIONAL QUOTE - Blygold Corrosion Prevention for the Proposed Outdoor Unit coil and casing. Replace exposed screws on outdoor unit to stainless steel screws.
•              Excluded Electrical Work - Dedicated Electrical Supply from Switchboard to Outdoor Unit &amp; Isolator.
Please note:
•           Kitchen/Living/Dining.  One grill will be over the kitchen fridge joinery (not ceiling grill) and the other grill will be from the ceiling near the entry area adjacent to the garage wall (~1500 long x 200mm wide grill).
•           Master Bedroom.  Grill above joinery full width of joinery (not ceiling grill).
•           Bedroom 2.  Grill above joinery full width of joinery (not ceiling grill).
•           Bedroom 3.  Grill above joinery full width of joinery (not ceiling grill).
•           Bedroom 4. Grill above joinery full width of joinery (not ceiling grill).
Feel free to contact me if you have any questions.
Regards,
Nik Uzelac
Contracts Administrator
T               02 9311 1229 
M              0451 775 174
E               nik@prostruct.com.au
W              http://www.prostruct.com.au/
A               Unit 5, 57a Rhodes Street, Hillsdale 2036</t>
  </si>
  <si>
    <t>Fee address to Lenny.</t>
  </si>
  <si>
    <t xml:space="preserve">Hi Joshua,
Extent of work
•          Car park ventilation system;
•          Garbage and storage exhaust;
•          Air conditioning system design to rooms and common areas as required;
•          Toilet and laundry ventilation;
•          Rangehood exhaust system for each room and common area;
•          Plant room ventilation;
•          Other ventilation to AS 1668.2;
•          Coordinate with architect and relevant parties.
•          Regulated design for NSW planning portal
Total Fee: $5500+GST
Optional for Car park CFD ventilation report to take out all horizontal supply and exhaust ductwork, reduce airflow by 30%
Fee: $3500+GST
</t>
  </si>
  <si>
    <t xml:space="preserve">'---------- Forwarded message ---------
From: Bob Hafizi &lt;Bob@projectflow.net.au&gt;
Date: Fri, Oct 8, 2021 at 3:57 PM
Subject: 157 Marrickville Road Marrickville
To: felixyeqing@gmail.com &lt;felixyeqing@gmail.com&gt;
Cc: Runesh Gounder &lt;Runesh@projectflow.net.au&gt;
Hey Felix,
Please see below drop box link with items which you require
https://www.dropbox.com/sh/zfqe1rsse56uowz/AABRbMs76bGSj2AconVNBikqa?dl=0
also a snippet of what is required.
25. Future Food Use - Mechanical Ventilation Provision
Prior to the issue of a Construction Certificate, the mechanical exhaust systems and/or shafts must be designed to allow for the discharge of effluent air above roof level and must be designed with capacity to accommodate exhaust ducts and mechanical ventilation systems for all commercial tenancies proposed with the potential to become a food premises in future. Systems must be designed in accordance with AS1668.2 – The Use of Ventilation and Air-conditioning in Buildings – Mechanical Ventilation in Buildings, and AS1668.1 – The Use of Mechanical Ventilation and Air-Conditioning in Buildings – Fire and Smoke Control in Multi-compartment Buildings.
Please let me know if you need anything else.
Kind regards,
Bob 
Internal Sales Consultant
P: (02) 9027 0918 
E: Bob@projectflow.net.au
A: Suite 3, Level 1, 30 Grose Street, Parramatta, NSW, 2150
http://www.projectflow.net.au
</t>
  </si>
  <si>
    <t xml:space="preserve">
Kind Regards,
Renato Sales 
Director
T               02 9311 1229 
M              0401 175 737
E               renato@prostruct.com.au
W              http://www.prostruct.com.au/
A               Unit 5, 57a Rhodes Street, Hillsdale 2036
Hi Renato，
Previous quote to you is one bulkhead unit for living area, 7.1kw,  4 off wardrobe unit for each bedroom, 2.8kw each， Daikin VRV4s system
Total fee: $2300+GST.
call me if you need more information.</t>
  </si>
  <si>
    <t>Building classification: 3 
rise in storeys: 13 (LG, G, G Mezz, L01-L11, L12 roof)
The building has a rise in storeys of thirteen (13) storeys and accommodates in the order of 435 student rooms 
and ancillary common areas (living, laundry, games and waste rooms). The building is served by a northern core 
and a southern core.    
Primary functions of each level can be described as:
▪ Lower Ground Floor – Communal areas (gym, games room &amp; courtyard) 
▪ Ground Floor – Communal areas (lounge) and student SOUs 
▪ Levels 1 - 6 – Student SOUs 
▪ Level 7 – Student SOUs and external terrace 
▪ Level 8 - 9 -Student SOUs 
▪ Level 10 – Student SOUs and rooftop basketball court 
▪ Level 11 – Plant
effctive Height &gt;25m (approx. 34.9m)
Hi Kinson,
As discussed on the phone, please provide the following:
    Full set architecture drawings
    Mech consultant drawings and latest skilfulstar mech drawings
    Fire engineering report
    Basix certificate
    BCA report
Cheers,
Felix Ye
From: Kinson Cheung &lt;kinson@skilfulstar.com.au&gt; 
Sent: Monday, 18 October 2021 5:22 PM
To: Felix Ye &lt;felix@skilfulstar.com.au&gt;; felix@pcen.com.au
Cc: Tony Cruz &lt;tony@skilfulstar.com.au&gt;
Subject: Iglu Mascot Design cert Price
Hello Felix,
As per our conversation, please provide what you need in order to provide a price to sign the design cert of our current live project at Iglu Mascot, whilst our other engineer’s VBA mutual recognition is pending.
Thanks,
Kinson Cheung</t>
  </si>
  <si>
    <t>Review and sign off only,
do not worry about fan room changes.
Ben Peters</t>
  </si>
  <si>
    <t xml:space="preserve">Mechanical Services - Extent
The extent of mechanical service will comprise:
•             Review of all drawings relevant to the car park design.
•             Creation of a three-dimensional model for the car park suitable for the CFD simulations.
•             CFD ventilation simulations to assess the performance of the proposed design. This will provide a basis on which to compare subsequent designs.
•             CFD ventilation simulations for up to four design changes. This includes altering natural ventilation openings, supply/exhaust flow rates, re-locating jet fans, etc.
•             Preparation of a Technical Report detailing the results and recommendations.
     Mechanical Services Deliverables:
•             PDF spatial sketch as required
•             Car Park CFD ventilation report
•             NSW regulated design and submission
•             1 meeting
Total cost: $7k+GST.
To:
Sohail Shoket - BE Mech, ME, MIEAust CPEng NER
Consultant
Value | Innovation | Trust
ALWAYS ONE STEP AHEAD                                                
Phone +61 2 8488 4600  Fax +61 2 9475 4588  Direct +61 2 84884613 Mobile +61 403798714
Address Suite 1.11, 75 Mary Street, St Peters  NSW  2044   Australia
Email sohail.shoket@igs.com.au Web http://www.igs.com.au/                   
</t>
  </si>
  <si>
    <t>Email from Elton</t>
  </si>
  <si>
    <t>Same as "P:\108000Y- 1 Norrie Street, Yennora"
——————————————————————-
From: Aline Teixeira Alves &lt;ata@bennyproperties.com.au&gt; 
Sent: Thursday, 28 October 2021 10:35 AM
To: felix@pcen.com.au
Cc: William Williams &lt;ww@bennyproperties.com.au&gt;
Subject: RE: 1 Norrie St, Yennora - Mechanical Ventilation
Hi Felix
I hope you are well.
I just got new design from client for A/C in Yennora.
Please provide price for mechanical ventilation as per detail below:
    Allow supply and install A/C for office (First floor and Second floor) as per mechanical drawings and A/C specification below
    Allow design, supply and install A/C for plant room (future office/ second floor)
    Allow design, supply and install exhaust fans for bathroom (First floor and second floor)
Please, find link below for drawings and scope of works:
    Architectural https://xl2016-my.sharepoint.com/:f:/g/personal/ab_xlprecast_com/Er92fRs2I5pLv6eNnPvKWyMBAbs4FQeeqVFOi6Bot8LrWg?e=iwh8v8
    Mechanical https://xl2016-my.sharepoint.com/:f:/g/personal/ab_xlprecast_com/EpWs-Qw-PZpKjRDybDYj8tgBI3hr6cAtQ9UP1jWDMnF4gg?e=KFNJFn
    Structural https://xl2016-my.sharepoint.com/:f:/g/personal/ab_xlprecast_com/EgSPJmPEfUxIoa_uM_byKvMB9CoCItZEJNrYG_4htXI4Dw?e=vGfUZH
    Scope of works https://xl2016-my.sharepoint.com/:w:/g/personal/ab_xlprecast_com/ESJjzYUL6UVCqqqkH73CZMoBx1OEa8yFuCyI4YXcWQTCcQ?e=aTsdyt
Please, make quote to Bentancorp Pty Ltd.
Kind Regards
Aline Teixeira Alves
0426 901 075</t>
  </si>
  <si>
    <t>'---------- Forwarded message ---------
From: Ben Meiners &lt;ben@4fold.com.au&gt;
Date: Thu, 30 Sept 2021 at 12:27
Subject: Red Bottle Central DCS21106
To: premium.airc@gmail.com &lt;premium.airc@gmail.com&gt;
Cc: Darren Kong &lt;approval@dcsnsw.com.au&gt;, indigo design &lt;terri@indigodesign.com.au&gt;, Craig Walsh &lt;craig@redbottle.com.au&gt;, Ondrej Volarik &lt;ondrej@australaircon.com.au&gt;
Hi Felix,
As discussed please find attached drawings for Red Bottle at Central Park.
Also the mechanical contractors details below if you have nay question regarding the design.
Please send over your fee proposal to get the ball rolling, we are trying to get CDC ASAP.
Ondrej Volarik
Operations Supervisor
56A Myoora Road
TERREY HILLS   NSW   2084
Ph: 02 9999 6633
M: 0468 573 823
email: ondrej@australaircon.com.au
Regards
Ben
Ben Meiners
Director
303/3 Gladstone St NEWTOWN NSW 2042
PO Box 1121, NEWTOWN NSW 2042
M: 0438 842 497
T:  02 9557 6356
E:  ben@4fold.com.au
W: http://www.4fold.com.au/</t>
  </si>
  <si>
    <t>Regards 
Scott Owens / Building Manager
aero247
247 Coward Street
Mascot, NSW 2020
Phone:   02 9700 9914
Mobile:   0432 889 195
Email:      buildingmanager@aero247.com.au
Web:       www.aero247.com.au</t>
  </si>
  <si>
    <t xml:space="preserve">'---------- Forwarded message ---------
From: IB Building &amp; Construction &lt;ibbuilding@gmail.com&gt;
Date: Tue, Oct 5, 2021 at 6:00 PM
Subject: Re: Shop 12, Elara Village,
To: Felix YE &lt;felixyeqing@gmail.com&gt;
Hi Felix
I wish to get Mechanical design please.
Please send me the fee proposal.
It's new shopping centre, single story building. 
Our PCA  requested below time.
Design Documentation: Suitably Qualified Mechanical Engineer
a.    Design statement
(i)                   Mechanical air handling system (NCC F4.5 &amp; AS 1668.2-2012) – Any proposed air conditioning systems
(ii)                 Commercial Kitchen exhaust (NCC Clause F4.12, AS1668.1-2015 &amp; AS1668.2-2012)
b.    Mechanical air handling system (ventilation) detail “ISSUE FOR CONSTRUCTION” Plans.
c.     Kitchen exhaust detail “ISSUE FOR CONSTRUCTION” Plans. (Roof &amp; elevation plans showing compliance with Clause 5.8 of the SEPP)
If you have any questions, please contact me on 0410 598 495 
Thank you
--
Best Regards,
Ian Park
9 George Street North Strathfiled NSW 2137
Phone : (02) 9428 2000 
Email : jinee@glomont.net.au
Glomont D &amp; I Pty Ltd 
Glomont D &amp; I Pty Ltd A.B.N 30 124 822 957
</t>
  </si>
  <si>
    <t xml:space="preserve">zlatko@superiorair.com.au
Some comment from my quick review as follows:
    Fire pump room, currently only have 300L/s exhaust, far less than required?
    Do not combine toilet exhaust with pool exhaust;
    Pool exhaust and intake, via façade or on roof? Documentation conflict each other;
    Car park exhaust discharge shaft has several exhaust system, some small exhaust might be affected due to different discharge pressure;
3 issues talked yesterday with Zlatko:
    Car park discharge location is almost right below the apartment; To be further discussed, Felix to provide CFD analysis report
    Fire pump room supply and exhaust system only 300L/s?? easiest way to raise the air flow up to 1000L/s
    Acoustic report is only draft version, do you have more updated version for mechanical acoustic requirements? Zlatko to provide updated acoustic report.
The scope of car park discharge CFD report:
    Calculate CO generating rate of the car park;
    Model the discharge via Ansys Fluent;
    Report the modelling find and optimize discharge arrangement;
    Provide full analysis report.
Total Cost; $10,000+GST
Certification: $6,800+GST
From: Ben &lt;ben@superiorair.com.au&gt; 
Sent: Friday, 6 August 2021 12:43 PM
To: felix &lt;felix@pcen.com.au&gt;
Subject: FW: 2-10 Cottonwood Crescent, Macquarie Park
Basix
https://www.dropbox.com/sh/qk51hpwf8vm5y3v/AACk2s_xNVUSd0W8ho5NaMYAa?dl=0
Kind Regards,
From: Ben 
Sent: Friday, 6 August 2021 10:39 AM
To: felix@pcen.com.au
Subject: 2-10 Cottonwood Crescent, Macquarie Park
Felix,
                Please see below.. for this job.
Our Mechanical drawings
https://www.dropbox.com/sh/cse3br27abf1w5u/AAD6Eehm1LaiQBv2p7ccJr4Ga?dl=0
For Construction Architectural Drawings
https://www.dropbox.com/sh/jxwrhboenug2tmt/AACPLdZqtJtvDUMl5ecmM_Dka?dl=0
Fire engineering report
https://www.dropbox.com/sh/hv5lnd3cegl54uu/AABxmzVSMhb4KAxX4rIAW7psa?dl=0
Fans Selection
https://www.dropbox.com/sh/jr0l8vvqxy6iz42/AABvhxj21VLBA8H16wVnNcd2a?dl=0
Acoustic Specification
https://www.dropbox.com/sh/4u3a6u3wvx81ka8/AAC1W-5yCAOD5AKc10nkC2Pia?dl=0
Basix
https://www.dropbox.com/sh/qk51hpwf8vm5y3v/AACk2s_xNVUSd0W8ho5NaMYAa?dl=0
Kind Regards,
</t>
  </si>
  <si>
    <t>From: Amanda Lee &lt;info@amandastudio.com.au&gt; 
Sent: Thursday, 7 October 2021 7:34 PM
To: felix@pcen.com.au
Subject: Re: Mechanical engineer design for Zam Zam Village Grocer Auburn
Hi Felix,
My client’s grocery shop need to install a exhaust hood, we need to provide the mechanical design drawing to get CDC, 
The hood is for the new Cafe area, bot big one, 2.8x1.07, 
The client already have a design from a hood maker, but hey are not the qualified engineer, and the private certifier not accept their drawings. </t>
  </si>
  <si>
    <t>From: cedric &lt;cedriclepage79@hotmail.com&gt; 
Sent: Wednesday, 6 October 2021 12:44 PM
To: felix@pcen.com.au
Subject: design certificate &amp; drawings cactus cafe 120 old pittwater road, brookvale
Good afternoon Felix
I hope this email finds you well.
After our conversation over the phone please find below the plans, photos and scope of work for the internal work.
all the external work is taken off by the landlord and has been approved by Certis.
Certis is asking for a design certificate &amp; drawings for the installation of the range hood and to connect it to the extraction system outlet.
kind regards
cedric le page
04 35 329 505
cactus.cafe.brookvale@gmail.com
External work
Internal work
The scope of work is:
Installation of a 2m W x 1m D x 680mm H stainless steel range hood canopy with 3 honeycomb filters.
Connection to the extraction system outlet with galvanise steel ducting 450mm x 450mm 
Gas appliances bellow the range hood canopy
deep fryer @ 90mj
https://urldefense.com/v3/__https:/www.nisbets.com.au/fastfri-by-moffat-freestanding-single-pan-double-basket-gas-deep-fryer-18ltr-ff18/p_ce216__;!!NFWRZ6kECLqu!94iOzTZmxutDvryHuPEE8fZMWevaMU52KvV3dUE8-GuC0EnwpE5562XlRq01NBbuSQ$
stove/oven @ burners 2 x 24mj , griddle 45mj, oven 30mj
Range Oven Combo. Features 2 Open Burners, 2 Burner Griddle (On Right), Drip Trays, Adjustable Feet, 3 Shelves, Flame Fail Valve, External Regulator, S/S Finish, Scratches, Natural Gas, 900mmW x 800mmD x 1100mmH, 220KG
salamander grill @ 32mj
https://www.nisbets.com.au/thor-gas-salamander-grill-natural-gas/ge559-n?vatToggle=incvat&amp;plaid=1&amp;cm_mmc=PLA-_-13694452550-_-126686155800-_-GE559-N&amp;cm_mmca1=go_13694452550_126686155800_530262150192_pla-1355845310081_c_&amp;gclid=CjwKCAjw7--KBhAMEiwAxfpkWE85cI8vwnOCx7RtNwp7CbE2O6LWRZRO7r25nzOBQYo1q3Tn4f3sPBoCk0UQAvD_BwE
photos of the kitchen</t>
  </si>
  <si>
    <t>'---------- Forwarded message ---------
From: Bob Pan &lt;bob.p@archizone.com.au&gt;
Date: Fri, Oct 8, 2021 at 12:26 PM
Subject: FW: desi hatti Indian takeaway
To: Felix YE &lt;felixyeqing@gmail.com&gt;
Cc: &lt;c.sean@archizone.com.au&gt;
Hi Felix,
Could you please quote this job for exhaust system design
Single storey Woolie complex with few specialty shops
It is a bakery with exhaust on roof is too small so that we need new one and directly run up to the roof.
Should you have any questions, please don’t hesitate to contact us.
Many Thanks
BOB PAN  |  design manager
p: 02 9428 2857     m: 0413 880 600
suite26, 105 longueville road, lane cove, nsw 2066</t>
  </si>
  <si>
    <t>From: John Huang &lt;cqhuang6@gmail.com&gt; 
Sent: Wednesday, 6 October 2021 1:31 PM
To: felix@pcen.com.au
Subject: Mechanical ventilation design
Hi Felix
Please provide the quote fpr
    mechanical ventilation details including design certification to AS1668 Pts 1 &amp; 2 from and qualified mechanical engineer as per condition 51;
Regards,
John Huang 0423 299 456</t>
  </si>
  <si>
    <t>'---------- Forwarded message ---------
From: Sean B Cui &lt;c.sean@archizone.com.au&gt;
Date: Wed, Sep 29, 2021 at 2:53 PM
Subject: FW: RE: Pandaroo - Gillieston Heights
To: Felix YE &lt;felixyeqing@gmail.com&gt;
HI Mate
Need a quote on the mech exhaust design and statement for the attached project.
Should you have any questions, please don’t hesitate to contact us.
Many Thanks
SEAN B CUI  |  Designer
P: 02 9428 2857     M: 0420 651 668
suite26, 105 longueville road, lane cove, nsw 2066
 ---------- Forwarded message ---------
From: Sean B Cui [mailto:c.sean@archizone.com.au] 
Sent: Wednesday, 29 September 2021 10:33 AM
To: 'Osman Asanovski'
Subject: RE: Pandaroo - Gillieston Heights
Morning mate,
new project @ Gillieston Heights need CDC quote please J
Should you have any questions, please don’t hesitate to contact us.
Many Thanks
SEAN B CUI  |  Designer
P: 02 9428 2857     M: 0420 651 668
suite26, 105 longueville road, lane cove, nsw 2066
--</t>
  </si>
  <si>
    <t>'---------- Forwarded message ---------
From: Vanessa Kikiras &lt;vanessa@insetgroup.com.au&gt;
Date: Thu, 14 Oct 2021 at 11:42
Subject: THE COOK &amp; BAKER, 37 Oxford St, Bondi Junction - INTERNAL FITOUT WORKS - Kitchen Exhaust
To: Felix Ye &lt;premium.airc@gmail.com&gt;
Hi Felix,
Hope you are well.
We have an upcoming project of fit-out works to an existing cafe space for a new business - The Cook &amp; Baker. I’ve attached our design plans for your review and reference.
There was an existing exhaust hood in the kitchen, which we will be replacing. Utilising the existing duct work, the new hood is slightly across from where the existing was.
I’m still chasing the landlord for capacity of exhaust requirement, so hoping you can advise minimum requirement for capacity.
I’ve attached photo for reference.
Could you please advise your cost for mechanical exhaust design and certificate required for CDC?
Thanks.
Kind Regards
Vanessa Kikiras
Project Coordinator
Inset Group (Australia) Pty Ltd
t   +61 2 8595 6111
f   +61 2 8595 6122
http://www.insetgroup.com.au</t>
  </si>
  <si>
    <t>'---------- Forwarded message ---------
From: Darren Kong &lt;approval@dcsnsw.com.au&gt;
Date: Sat, 16 Oct 2021 at 13:35
Subject: DCS21107 Hannah Beauty | Design Practitioner Mechanical
To: Felix Ye &lt;premium.airc@gmail.com&gt;
Hi Felix,
Please find attached the drawing set for a Beauty Salon in Mascot, can you assist to quote for the preparation of the Regulated Design and Design Compliance Declaration for mechanical ventilation?
The client is expecting to lodge the CDC in the coming week.
Cheers,
Darren Kong
Compliance Consultant
Tel | (02) 9304 0000   Mobile | 0478 96 5678
Email | approval@dcsnsw.com.au
Web| http://www.dcsnsw.com.au</t>
  </si>
  <si>
    <t>Fee to Elton of Span Design, KE and AC, $2500</t>
  </si>
  <si>
    <t>'---------- Forwarded message ---------
From: Gilbert Sayegh &lt;gilbert@psdesign.net.au&gt;
Date: Wed, Oct 20, 2021 at 4:00 PM
Subject: Fee proposal request for Shop Q21 57-59 Queen Street AUBURN NSW 2144
To: felixyeqing@gmail.com &lt;felixyeqing@gmail.com&gt;
Cc: Ahmed &lt;Ahmed@ahecogroup.com.au&gt;, heavenjewellery@yahoo.com.au &lt;heavenjewellery@yahoo.com.au&gt;, 21030.mechanical@psdesignsydney.monday.com &lt;21030.mechanical@psdesignsydney.monday.com&gt;
Hi Qing, 
We received your details from the certifier Quan Pham. 
Please find the preliminary sketches for the job above.
We are proposing a Jewellery Store in an existing Class 2 structure
Can you please provide us with a fee proposal to prepare Mechanical Plans required for a CDC submission?
It would be appreciated if we can get the fee proposal within the next 2 days.
Please address the fee proposal to our client (FIRAASS ALKHAMISY) Details below (c/o Perfect Square Design):
Name of client: Sari Jewellery, ABN 66619106179, FIRAASS ALKHAMISY
Address: 15 Mackay Road South Granville
Email: heavenjewellery@yahoo.com.au
Contact no.: 0432 402 458
Should you require further information, please do not hesitate to contact me
Regards, 
Gilbert Sayegh | Chief Designer and Founder
1300 PSDESIGN
mob: 0434 196 008
web: http://www.psdesign.net.au</t>
  </si>
  <si>
    <t xml:space="preserve">
Felix Shao
OJ interior design PTY LTD
m:  0434 544 868
And Martin TD shopfitting
From: Jai Nesbitt &lt;jnesbitt@harveyind.com.au&gt;
Sent: Friday, 12 November 2021 11:47 AM
To: FMHydePark &lt;fmhydepark@theoaksgroup.com.au&gt;
Cc: 'Colin Campbell' &lt;colin.campbell117@gmail.com&gt;
Subject: RE: Hyde Park Plaza - Kitchen Exhaust and Supply Requirements
Hi Bidush,
We have carried out some preliminary tests of the existing kitchen exhaust and supply system. The results are as follows:
Kitchen Exhaust System (existing)
-          Fan = Fantech ‘Twin Gamma’ Series - roof mounted
-          Duct size = 1000mm x 350mm
-          Current airflow = 2500 L/s (velocity = 7.5 m/s)
-          Amp draw = 8.4 Amps, 3 Phase
-          Estimated noise level = 65 dBA @ 3m
Kitchen Supply System (existing)
-          Fan = Fantech ‘ILD634’ Series - Duct mounted
-          Duct size = 1350mm x 350mm
-          Current airflow = 2000 L/s (velocity = 4.6 m/s)
-          Amp draw = 8.4 Amps, 3 Phase
-          Noise level = 72 dBA @ 3m
Based on these readings and our engineering data, if we upgrade both kitchen fans (supply &amp; exhaust), the following values are the maximum air flow achievable through the existing duct:
-          Kitchen exhaust duct = 3500 L/s
-          Kitchen supply duct = 3000 L/s
This is a long way from the required airflows below. If we need to achieve higher airflows, we would have to look at changing the ductwork.
Let me know what you think. Happy to have a discussion with any parties.
Regards,
Jai Nesbitt – Project Manager
</t>
  </si>
  <si>
    <t>Fee total $7500+GST
---------- Forwarded message ---------
From: Habib Mehdi &lt;habib@hhhconsulting.com.au&gt; 
Sent: Tuesday, 2 November 2021 2:45 PM
To: felix@pcen.com.au
Subject: FW: 401 - 405 Princes Hwy Rockdale - Services
Please send fee as per below request
Habib Mehdi
Mob: 0404 458 123
From: Marie-Claire Alexander-Hatziplis &lt;Marieclaire@placestudio.com.au&gt; 
Sent: Sunday, 31 October 2021 1:25 PM
To: HHH Consulting &lt;admin@hhhconsulting.com.au&gt;
Cc: Jack Maalouf &lt;jack.m@tqmdc.com.au&gt;; James Alexander-Hatziplis &lt;James@placestudio.com.au&gt;
Subject: 401 - 405 Princes Hwy Rockdale - Services
Hi Habib,
Can you send me a quote for the services documentation needed for 401 - 405 Princes Hwy Rockdale?
As the first stage we will need your input for the Telstra condition in the attached notice of determination as they have asked for input from a services engineer.
Telstra want high level confirmation of general cable paths, riser locations for power &amp; fibre, metre room locations, etc.
So can you send us a 2-stage quote, stage 01 will be for the deferred commencement items and then stage 2 will be for the full services documentation assuming we will be adding 3 extra levels to the building (we are about to lodge another modification with Council for this added height/density). 
Are you able to come back to me with a quote by EOD Tuesday?
Regards, 
Marie-Claire Alexander-Hatziplis 
Director | Place Studio
BDesArch BEng (Civil)
a     74 King St Newtown 
m    0401 849 989
w    http://www.placestudio.com.au/</t>
  </si>
  <si>
    <t>From: Habib Mehdi &lt;habib@hhhconsulting.com.au&gt; 
Sent: Tuesday, 2 November 2021 2:46 PM
To: felix@pcen.com.au
Subject: FW: 7-9 Balmoral Street Blacktown - Mechanical Engineering Construction Certificate
Fee please
Habib Mehdi
Mob: 0404 458 123
 ---------- Forwarded message ---------
From: Matthew &lt;matthew@dencon.net.au&gt; 
Sent: Friday, 29 October 2021 6:15 PM
To: Habib Mehdi &lt;habib@hhhconsulting.com.au&gt;
Cc: Charlieg &lt;charlieg@dencon.net.au&gt;; ziad@idadesigngroup.com.au; pierre@idadesigngroup.com.au
Subject: FW: 7-9 Balmoral Street Blacktown - Mechanical Engineering Construction Certificate
Habib,
Email 1 of 2
It was great catching up yesterday and glad you are doing well.
As discussed can you please provide me with a fee proposal to complete the Mechanical Drawings for the above mentioned project.
As outlined we are pressed for time and we will require someone from your staff who is active and who will be able to work closely with our Consultants on a daily basis.
If you are unable to provide us with the required service please let us know beforehand.
I have attached the following documentations to assist you with your fee proposal:
    Latest Mechanical Drawings in DWG format
    DA Consent
    BASIXS Certificate
Please find below link for you to access the Architectural Plans also. Please NOTE.. these plans are FOR COORDINATION only and will updated by Consultants.
https://drive.google.com/drive/folders/1XRWutSJkHtNf5IG_cwNH5cvgzoo5av5E?usp=sharing
I have included below the Private Certifiers CC Checklist for Mechanical Services which you would need to attend for our Construction Certificate.
    Title Blocks
All construction issue drawings must include a Title Block within the top left hand corner of the drawing or document. The format of the Title Block shall be in accordance with the Design &amp; Building Practitioners - Particulars for Regulated Designs Order 2021
    Engineering &amp; Services Plans
All engineering &amp; services plans must be overlaid to reflect the final architectural plans to ensure the stamped plans are consistent with one another.
    Essential Services Design Certificates
All design certificates from the essential services consultant shall be updated to reflect the latest Basix Certificate and the latest Fire Engineering Report revision.
    DA Condition 4.11.1 -  Mechanical Details
Submit details and certification from a qualified mechanical engineer for all proposed mechanical ventilation provisions. Submit plans and certification from a registered mechanical engineer including services master plans, mechanical ventilation plans for HVAC systems in accordance with the Regulated Design Guidance Material approved by The Secretary of Department of Customer Service.
    Design Certificates
Mechanical - Must include reference to Part J5
    Design Compliance Declaration - Mechanical Engineer
In accordance with the Design &amp; Building Practitioners Act &amp; Regulation, submit a design compliance declaration from a registered design practitioner - mechanical engineering.
    Mechanical Specifications
Submit site specific specifications for the proposed mechanical services to be installed within the development in accordance with NSW Practice Guide for Registered Certifiers.
Awaiting your prompt response.
Thank you
If you require any further information, feel free to contact me.
Kind Regards,
Matthew Georges 
Project Manager
M: 0421 477 310 | E: matthew@dencon.net.au     
---------- Forwarded message ---------
From: Matthew &lt;matthew@dencon.net.au&gt; 
Sent: Friday, 29 October 2021 6:18 PM
To: Habib Mehdi &lt;habib@hhhconsulting.com.au&gt;
Cc: Charlieg &lt;charlieg@dencon.net.au&gt;; ziad@idadesigngroup.com.au; pierre@idadesigngroup.com.au
Subject: 7-9 Balmoral Street Blacktown - Mechanical Engineering Construction Certificate
Habib,
Email 2 of 2
It was great catching up yesterday and glad you are doing well.
As discussed can you please provide me with a fee proposal to complete the Mechanical Drawings for the above mentioned project.
As outlined we are pressed for time and we will require someone from your staff who is active and who will be able to work closely with our Consultants on a daily basis.
If you are unable to provide us with the required service please let us know beforehand.
I have attached the following documentations to assist you with your fee proposal:
    Final Fire Engineering Report
    Excel Spreadsheet with the BCA queries/amendments from the Private Certifier
Please find below link for you to access the Architectural Plans also. Please NOTE.. these plans are FOR COORDINATION only and will updated by Consultants.
https://drive.google.com/drive/folders/1XRWutSJkHtNf5IG_cwNH5cvgzoo5av5E?usp=sharing
I have included below the Private Certifiers CC Checklist for Mechanical Services which you would need to attend for our Construction Certificate.
    Title Blocks
All construction issue drawings must include a Title Block within the top left hand corner of the drawing or document. The format of the Title Block shall be in accordance with the Design &amp; Building Practitioners - Particulars for Regulated Designs Order 2021
    Engineering &amp; Services Plans
All engineering &amp; services plans must be overlaid to reflect the final architectural plans to ensure the stamped plans are consistent with one another.
    Essential Services Design Certificates
All design certificates from the essential services consultant shall be updated to reflect the latest Basix Certificate and the latest Fire Engineering Report revision.
    DA Condition 4.11.1 -  Mechanical Details
Submit details and certification from a qualified mechanical engineer for all proposed mechanical ventilation provisions. Submit plans and certification from a registered mechanical engineer including services master plans, mechanical ventilation plans for HVAC systems in accordance with the Regulated Design Guidance Material approved by The Secretary of Department of Customer Service.
    Design Certificates
Mechanical - Must include reference to Part J5
    Design Compliance Declaration - Mechanical Engineer
In accordance with the Design &amp; Building Practitioners Act &amp; Regulation, submit a design compliance declaration from a registered design practitioner - mechanical engineering.
    Mechanical Specifications
Submit site specific specifications for the proposed mechanical services to be installed within the development in accordance with NSW Practice Guide for Registered Certifiers.
Awaiting your prompt response.
Thank you
If you require any further information, feel free to contact me.
Kind Regards,
Matthew Georges 
Project Manager
M: 0421 477 310 | E: matthew@dencon.net.au     
                                   </t>
  </si>
  <si>
    <t>Name: John
Phone: 0407254247
Email: jmustaca@bigpond.com
Message: Hi, I would like to arrange for a meeting to look at my building in Hornsby - 155 Peats Ferry Rd Hornsby, to investigate if a commercial cooking exhaust can be installed, to convert the current retail shop into a restaurant. Could you please contact me. Thanks John.</t>
  </si>
  <si>
    <t>From: Mark Magill &lt;Mark@zhinar.com.au&gt; 
Sent: Monday, 29 November 2021 5:38 PM
To: Mark Magill &lt;Mark@zhinar.com.au&gt;
Subject: FW: Fee Proposal request - CD - 78-88 Marshall St, Bankstown
Dear All,
Email address correction – can you please ensure that your FP response replies to my work email. Some may have received an alternate address in the earlier send-out  – my apologies.
All replies:           mark@zhinar.com.au
CC:                         vince@zhinar.com.au; and
                                anna@zhinar.com.au
Regards,
Mark Magill
Associate
B.A.,Dip.Ed.,B.Design[Hons.], Affil. II Member A.I.A. 55629
From: Mark Magill 
Sent: Monday, 29 November 2021 5:33 pm
To: 'Mark Magill' &lt;markmagill@optusnet.com.au&gt;
Cc: Vince Bilotta &lt;Vince@zhinar.com.au&gt;; Anna Ho &lt;Anna@zhinar.com.au&gt;
Subject: Fee Proposal request - CD - 78-88 Marshall St, Bankstown
Dear All,
Linked here is the DA Consent and plans for an approved Class 2, 40 x Residential Unit development at 78-80 Marshall Street, Bankstown:
https://onedrive.live.com/?authkey=%21ADC%5FRUqO6lCrpM4&amp;id=F985C2490C0C8CA7%214618&amp;cid=F985C2490C0C8CA7
Can you please review, and provide your Fee Proposal for Construction Documentation to support the CC Application, for PCA submission in 2022.
Due to the timing / proximity to the end of this year – our initial program is as follows:
    Dec 21 – Request FPs from consultants for CC engagement.
    Dec 21 – Receive initial consultant spatials / hand-markups and review.
    Jan 22 – Review of architectural planning ahead of a (potential) s4.55 application, combining services requirements.
    Feb 22 – Prep s4.55 application set &amp; lodge s4.55 to accommodate required services &amp; client amendments to layouts.
    Feb 22 – Commence CD documentation and coordination.
Please address your FP to:
DCN Group Pty Ltd
Attn: Sam Saad
Strathfield NSW 2135
C/Zhinar Architects
Regards,
Mark Magill
Associate
B.A.,Dip.Ed.,B.Design[Hons.], Affil. II Member A.I.A. 55629
 </t>
  </si>
  <si>
    <t>'---------- Forwarded message ---------
From: Lambert Zhu &lt;lambert@latistudio.com&gt;
Date: Wed, 24 Nov 2021 at 15:26
Subject: Mechanical design inquiry - milk tea retail Figtree Grove
To: Felix Ye &lt;premium.airc@gmail.com&gt;
Dear Felix，
We've got a new milk tea &amp; fried Chicken Retail here that needs mechanical design certification.
This is an existing Juice retail which is located at figtree grove.
The minor renovation including adding two deep fryers to the existing kitchen is intended by the client. The center will provide a riser connection point with EST. 2000L/S
Please find the attachments below for your reference:
1.       proposed plan
2.       equipment spec.
3.       existing site photos
Please issue us a quote if possible, and let us know if you have any questions.
Thanks Boss   
Lambert Zhu  
interior designer / supervisior
T: 02 9119 2892  F: 02  9282 0971
P: 0449 071 725
A: Suite B, GF 2 Quay Street Haymarket, NSW 2000
PO Box K654 Haymarket NSW 1240 
http://www.latistudio.com/</t>
  </si>
  <si>
    <t xml:space="preserve">Shelly
Ventilation and AC, 包declaration。$2500+GST
general hours  180+GSt
site visit extra $380+gst
</t>
  </si>
  <si>
    <t>Laura Liu
studio Hiyaku
https://my.matterport.com/show/?m=TCcKMtCDuLX</t>
  </si>
  <si>
    <t xml:space="preserve">
Kitchen exhaust only total $1500+GST.
---------- Forwarded message ---------
From: Vanessa Kikiras &lt;vanessa@insetgroup.com.au&gt;
Date: Mon, 1 Nov 2021 at 11:15
Subject: STACKED SYDNEY CENTRAL PLAZA - KITCHEN EXHAUST
To: Felix Ye &lt;premium.airc@gmail.com&gt;
Cc: Elly Vitogiannis &lt;elly@insetgroup.com.au&gt;
Hi Felix,
Hope you are well.
We have a new Stacked project underway which is on a super tight timeline due to a last minute lease signing. Please find drawings attached.
They are taking over an existing tenancy, similar to the previous MLC Centre store. There are existing A/C and ducting provisions in the store. No makeup air required, this is located in a food court.
Allowable capacity for exhaust by landlord is 2500L/S.
No design required for A/C as we have to use the base build contractor/engineer - just kitchen exhaust please.
Please take this as confirmation to proceed and we can issue a PO with your revised cost.
I’m chasing up the landlord for the KE details for the building. No makeup air required, the store is open through the front and kitchen in the food court so sufficient natural makeup air is already in place.
Vanessa Kikiras
Project Coordinator
Inset Group (Australia) Pty Ltd
t   +61 2 8595 6111
f   +61 2 8595 6122
http://www.insetgroup.com.au</t>
  </si>
  <si>
    <t xml:space="preserve"> Client: Eddie
Holy Ground Cafe
Tenancy Delivery Manager:
Harry Hills
harry.hills@charterhall.com.au
+61 401 914 965
Nick.Milton@charterhall.com.au</t>
  </si>
  <si>
    <t>'---------- Forwarded message ---------
From: Lily Li &lt;Lily@creative9.com.au&gt;
Date: Thu, Oct 21, 2021 at 9:28 AM
Subject: Mechanical design Fee proposal _ Lavida Pharmaceuticals @ Eastern Creek _ Creative9
To: Felix YE &lt;felixyeqing@gmail.com&gt;
Cc: Christina Liu &lt;christina@creative9.com.au&gt;
Hi Felix,
Hope you are well. 
Please see the below drawings attached below for mechanical drawings. The client wants to engage an mechanical engineer, would be great if you can issue a fee proposal for us. 
https://drive.google.com/file/d/1rMJ-w9VMnnEkKSrEhS0PQYMVtgMf-yuB/view?usp=drive_web
Best Regards,
Lily Li
Office Administration
t 02 9281 2020                  P 0406 688 907           
e lily@creative9.com.au      w http://creative9.com.au
a Level 8, 299 Sussex Street, Sydney NSW 2000</t>
  </si>
  <si>
    <t xml:space="preserve">Hi Felix，
Building management mentioned that the kitchen exhaust would be a smog hog UA 42 or UA 32 pending the tenants final design. And it must also be an engineered hood.
Initial advice was for the below KE.
    ground floor 3500 litres  
    upstairs 2000 litres.
Proposed location for the smog hog unit was upstairs within a ceiling where the VIP room is,  but again awaiting on the final designs to confirm.
As discussed, we require mechanical &amp; Kitchen Exhaust to be resolved. In particular the following:
    Resolve Size of Engineer Hood (by lessee), so we can size the kitchen exhaust accordingly (assumption of 4,000 L but lessee to confirm).
        The Kitchen exhaust unit will be installed above the rooms on the upper level (these units are circa 1200 deep).
    Resolve location of hood locations, so that provisioning, sizing and runs can be determined for any ducts to the kitchen exhaust and connections.
    Location of the 3 x fan coil units – lessor will provide but lessee to confirm location to resolve spec/install. 
Your prompt response is much appreciated!
Best Regards,
Lily Li
Office Administration
t 02 9281 2020                  P 0406 688 907           
e lily@creative9.com.au      w http://www.creative9.com.au/
a Level 8, 299 Sussex Street, Sydney NSW 2000
</t>
  </si>
  <si>
    <t>Andrew Ning</t>
  </si>
  <si>
    <t xml:space="preserve">    Further documents required:
    FER, OK
    BASIX certificate; Ok
    Full set of architecture drawings; Ok
    Acoustic specification Ok
    Mechanical specification, design baseline data OK
    MSSB schedule with equipment control description In specs, OK
    Fire matrix In mech spec of MSSB description, OK
    Seismic restraint plans and specifications for the securing of services and building elements with actions determined in accordance with B1.2 OK
    Major comments as follows:
    Add regulated title block to each drawings; OK
    Provide fire pump parameter to check exhaust air flow; No fire pump required, closed. 
    Consider to put 50L/s supply air from lobby supply to the basement toilet; OK
    Car park ventilation compliance with 1668.2 CLAUSE 4.4.2 (c), no spot can be 7m from direct air path; OK
    Keep flexible duct max 2 length, and total length shall not exceed 6m as per 4254.1 clause 2.5.1 one typical apartment missing a kitchen booster fan
    Provide AC selection/model details, OK
</t>
  </si>
  <si>
    <t>Shelly
Ventilation + AC $2000+GST</t>
  </si>
  <si>
    <t>'---------- Forwarded message ---------
From: Kim Legge &lt;kimlegge@outlook.com&gt;
Date: Thu, 4 Nov 2021 at 06:28
Subject: AUSMEX Mayfield.
To: Felix Ye &lt;premium.airc@gmail.com&gt;
Hi Felix.
Attached are the Architectural Plans for AUSMEX Mayfield. We require Mechanical Air specs to obtain a CDC. I have also attached the CDC conditions for reference. It is a very similar shop to the ones you have engineered for us previously.
Kind Regards.
Kim Legge</t>
  </si>
  <si>
    <t>Hi Felix,
Thank you for your time on the phone this morning.
I discussed the 5% fee reduction with the client.  
He accepts your offer and is now happy to proceed with the proposal for the following amounts:
    $3,420 (plus GST) – Mechanical
    $3,040 (plus GST) – Electrical
    $2,660 (plus GST) – Hydraulic
    $9,120 (plus GST) TOTAL FEE
Please proceed with the design and let me know if you need any other documents.
Also see attached PCA’s CDC Checklist for your reference.
Kind Regards,
Michael Nasiry
Architect (Reg. No 9456 - NSW)
Director, DDM Co
M: 0422 340 444
From: Michael Nasiry &lt;michael@ddmco.com.au&gt; 
Sent: Friday, 5 November 2021 10:30 AM
To: felix@pcen.com.au
Subject: Request for Fee: Commercial Office Fitout - Shop No. 2/218 Parramatta Rd, Homebush
Hi Felix,
Request for Fee: Commercial Office Fitout - Shop No. 2/218 Parramatta Rd, Homebush
Thank you again for your time on the phone this morning.
As discussed, I need assistance from your team regarding the following scope:
Design Intent: Commercial Office Fitout located on the ground floor of a mixed-use building
Scope of Services:
    Mechanical Design + Design Statement under Design &amp; Building Practitioners Act (D&amp;BP Act)
        Review of ceiling layout and confirmation of proposed design intent. Recommended mechanical plant for installation to satisfy the design intent.
        There is a space set aside by building management next to the Elec &amp; Comms Room for the A/C Plant
    Electrical Design + Design Statement under D&amp;BP Act
        Review of floor plans &amp; ceiling layout for the electrical and lighting design. Recommendation on power, comms and electrical services.  
        Review of Section J table and recommendations for any changes or improvements to lighting selection
    Plumbing Design + Design Statement under D&amp;BP Act
        Plumbing design for the proposed Ambulant Toilet, new kitchenette and any tundish for A/C drainage (if required)
Please see attached latest architectural plans.
Also see below Dropbox Link which contains site photos, overall building as-builts &amp; DWG files for coordination.
https://www.dropbox.com/sh/aprapm74731q3ca/AAB3zckkVPFAnmGPsjokcefra?dl=0
Program:
The client wishes to have CDC documentation available by mid-to-late next week.
Can I please request a fee by COB Friday (05/11/21)?
Please address the fee proposal as follows:
Metro Construction Group Pty Ltd
c/o Michael Nasiry – DDM Co
Shop 2 / 218 Parramatta Rd, Homebush NSW 2140
If you require any further information, please let me know.
Kind Regards,
Michael Nasiry
Architect (Reg. No 9456 - NSW)
Director, DDM Co
M: 0422 340 444</t>
  </si>
  <si>
    <t>$2000+GST
Patrick 
General Catering</t>
  </si>
  <si>
    <t>'---------- Forwarded message ---------
From: Micheline Li Yoo Foo &lt;micheline@mima.com.au&gt;
Date: Tue, 9 Nov 2021 at 18:49
Subject: Leaf Cafe, T8A Innovation Quarter Westmead - Mechanical Design &amp; Certification
To: Felix Ye &lt;premium.airc@gmail.com&gt;
Cc: John Han &lt;johnhan@leafcafe.com.au&gt;, David Kwag &lt;davidkwag@leafcafe.com.au&gt;, Mark McConnell &lt;mark@mima.com.au&gt;
Hi Felix,
Can you please provide a quote for mechanical design services and certification for a new Leaf Cafe at IQ Westmead (address to John Han).
The Concept pack should give you a good idea of what is being proposed for the tenancy (refer to Layout Plan, RCP and Sections):
https://www.dropbox.com/s/u8gck0i3ubmspvq/2104_LC_Westmead_Concept_081121.pdf?dl=0
Dropbox link for base build mechanical plans and DWGs:
https://www.dropbox.com/sh/1qce9z2sknqoixk/AABslYOPX19e_3W9PZcO-Rfta?dl=0
Any questions, please let us know. Thank you.
Regards,
Micheline Li Yoo Foo
Director
M: 0414 571 959
E: micheline@mima.com.au
W: http://www.mima.com.au/
IS: http://www.instagram.com/mimadesigngroup</t>
  </si>
  <si>
    <t>Elton, Span Design</t>
  </si>
  <si>
    <t>From: javed ali &lt;javedali999@yahoo.com&gt; 
Sent: Monday, 8 November 2021 1:15 PM
To: felix@pcen.com.au
Subject: Fw: Pizza shop auburn
Hi
Please find attached propse plan and give cote Please 
For mechanical drawings 
Thanks 
Javed ali
0413816862</t>
  </si>
  <si>
    <t xml:space="preserve">Review and sign off
The BCA Consultant has confirmed that all the DA consent and subsequent issue will need to be listed on the regulated design record “Title Block”, see below;
    CO sensors are missed, please add; To be provide by Zlatko
    Show smoke detector in car park supply air intake duct; To be add on mech drawings by Zlatko
    inter-tenancy wall is 180FRL, KE travelling in neighbouring tenancy need to be fire rated. Zlatko to provide updated fire compartment drawings shown all ground level commercial tenancies are within same fire compartment.
Hi Felix
Above is attached fire compartments drawing car park plantroom is same compartment as car park ,
1 -already asked Fire consultant that pump will not be used /only Town main pressure .
2 both connection will be arranged to discharge up
4 flexi duct I will arrange to be in range of 6m
5 CPE discharge I ma waiting from Architect to be confirm what will be arrangement to achieve min 6m
Regards
Zlatko
Hi Zlatko,
See the attached fee proposal for your review and approval.
Also refer the attached makeup for a few issues, also listed below:
    Mech drawings show 2 pump room, please clarify if there is fire pump room, and provide evidence exhaust air flow is sufficient; OK
    2 off car park exhaust fans are connecting to the same discharge riser, which will fight against each other;OK
    Car park CO sensor missed
    Provide building fire compartmentation drawings to show all commercial tenancies are the same fire compartment for KE to travel without fire rating; inter-tenancy wall is 180FRL, KE travelling in neighboring tenancy need to be fire rated
    Several apartments the AC flexible ductwork is more than 6 meters, consider to relocate FCU to achieve compliance, refer attached markup for details;
    The car park discharging point is affecting 2 off the windows below, please clarify the strategy to get compliance;
</t>
  </si>
  <si>
    <t>Contact Name: Wilton Pan
Client Contact Number: 0478772433
Client Address: 302/18 Hilly Street, Mortlake
Client Contact Email: wiltonpanlmw@gmail.com
Business Name: Slash Mystery Game Pty Ltd
ABN:69 646 968 238
---------- Forwarded message ---------
From: arica woo &lt;arica@adesigneory.com&gt;
Date: Wed, 17 Nov 2021 at 15:49
Subject: Quote Inquiry - Mechanical Ventilation Design certificate &amp; drawings. - 195A Burwood Rd
To: Felix YE &lt;felixyeqing@gmail.com&gt;
Cc: Macy Lim &lt;macy@adesigneory.com&gt;
Hi Felix,
Hope you are doing well.
We have a DA case for a script game center at Burwood that requires a mechanical ventilation drawing &amp; certificate for CC stage. Please kindly provide us with a quote for a mechanical drawing, I have attached the existing and proposed floor plan &amp; RCP for your reference. 
Please let me know if you need any further information, thank you.
--
  THANKS &amp; BEST REGARDS
  ARICA WOO
  Interior Designer
 Adesign-eory Studio
 W  http://adesigneory.com/ 
 M  0426 833 859</t>
  </si>
  <si>
    <t>Cloris</t>
  </si>
  <si>
    <t>Bob
Eastpoint group</t>
  </si>
  <si>
    <t xml:space="preserve">
AC only, reheat kitchen
---------- Forwarded message ---------
From: jasimma petsianis &lt;jasimma@blankcreatives.com.au&gt;
Date: Sat, Oct 2, 2021 at 10:35 AM
Subject: Go6 - Eastlakes shopping centre
To: &lt;felixyeqing@gmail.com&gt;
Hi Felix,
Kudos certifiers gave me your details. I am working on a small cafe project within Eastlakes shopping center.
I am in need of mechanical services drawings &amp; design statements. We are covered under the new Design practitioner rules, as the whole building is Class 2. Do you have that certification?
Our certifier has asked for the below:
    2. Design Documentation:Suitably Qualified Mechanical Engineer (Engineers Australia ID)
a. Design statement (NCC F4.12, AS1668.2-2012 &amp; AS1668.1-2015)
b. Mechanical air handling system (ventilation) detail plans
c. Copy of the Design Compliance Declaration or evidence the Design Compliance Declaration has been submitted to NSW Planning Portal (if Principal Design Practitioner has been engaged).
If you are able to assist, could you please provide an initial fee proposal &amp; indication on how long it would take for you to complete something like this.
Many thanks.
-- 
Kind regards,
Jasimma Petsianis
Interior Design Director
M | 0438 745 304
E | jasimma@blankcreatives.com.au
Web | https://www.blankcreatives.com.au/     Instagram |  https://www.instagram.com/blank_creatives/?hl=en </t>
  </si>
  <si>
    <t xml:space="preserve">    Full set of arch pdf drawings provided
    Fire engineering report, provided
    BCA report provided
    BASIX report provided
    Car park CFD ventilation report provided
    MSSB and Equipment details, equipment destails provided
    Mechanical drawings of adjacent part, refer comments in drawings for details.
</t>
  </si>
  <si>
    <t xml:space="preserve">
Please find below a link with the documents for the project at Liverpool. Please provide a fee proposal to bring the mechanical drawings upto 100% design.
https://mail.google.com/mail/u/0/#m_675090634161322857_+https://advancedgroupaustralia-my.sharepoint.com/:f:/g/personal/simon_advancedgroupaustralia_com_au/EiFAUktRC31AhrHQvCCryn4BEHvJOcFbG2JICtQ4lpsDhA?e=e9bqhN
From: Simon Sassine
Sent: Friday, October 1, 2021 5:57:33 PM
To: Ryan Collins &lt;rcollins@binah.com.au&gt;
Cc: Khalil Hafza &lt;khafza@binah.com.au&gt;; Daniel Bennett &lt;dbennett@binah.com.au&gt;
Subject: Re: 26 Elizabeth St Liverpool - Concept Design Comments.
Good afternoon Gents,
After reviewing the preliminary drawings provided, we put together a very basic mechanical proposal that works with your building spatial and is cost effective to install and maintain in the future.
The air conditioner system we are proposing for the residential floor is an Air Cooled Heat Recovery VRV with power proportioning.  This system utilizes one outdoor unit per floor, with (1x) single fan coil unit per apartment with a Day/Night Zone.
The reason we have opted for this system, was primarily based on your building layout. This system can be integrated without the need of changing your Façade or corridor detail. A heat rejection analysis will need to be carried out to confirm that it does not require any further induced mechanical air system and that the system can function properly.  
In regards to the commercial and hotel section of the building, we have chosen to place the condenser plant to the rear of the building on level 5. This can be used as a plant area, an acoustic type screen will be required and would require further consultation by the acoustic engineer.
Currently there are still many things to consider from a mechanical perspective. But the obvious thing that stuck out for us was these two important mechanical services.
    Hotel Commercial Kitchen exhaust needs to be discharged to rooftop, does the building floor area accommodate this ?  
    Residential apartments make up air via a silent vent box. – Façade Engineer to incorporate into glazing.
    Electrical Load Calculation will be required.
Furthermore please make the following items below are removed as DTS and a performance solution with the Fire engineer report is to include the following
    A Performance solution to take zone pressurization out for the commercial/ office levels.
    Reduce basement fire stairs to 3 door method of testing, rather than 5 doors.  
I hope I have provided enough information to assist. Once you receive more updated drawings feel free to send them and we can also provide our comments to help and assist the team in the decision making process.
 </t>
  </si>
  <si>
    <t xml:space="preserve">Address to Robin 0426399668
</t>
  </si>
  <si>
    <t>Applicable to BCA 2016 Amendment 1
Mech Design approved
CFD approved
Mechanical outside air for apartment is not required as per acoustic report section 5.4
350666 - The Village Stage 2
---------- Forwarded message ---------
From: &lt;kasem@qaconstruct.com.au&gt;
Date: Wed, Nov 3, 2021 at 8:26 AM
Subject: 930 Old northern road Glenorie Mechanical Design
To: &lt;felixyeqing@gmail.com&gt;
Cc: &lt;taz@tazcol.com.au&gt;, &lt;colin@tazcol.com.au&gt;, &lt;jake@tazcol.com.au&gt;
Hi Felix, as per our conversation, please see attached and below drop box link for project.
For your reference, stage 1 has been completed, therefore shown on plan attached.
We will require the following:
Also, the CFD modelling has been completed for whole project, although basement has been extended as shown here. We may need to add one more jet fan.
Although I really want to avoid redoing the CFD modelling.
Please send me quote asap as I need to have this documented within 4 weeks.
Thank you.
https://www.dropbox.com/sh/8qwdkvczbaddwx4/AACV90hXO8ae2hEYoScnB9UJa?dl=0</t>
  </si>
  <si>
    <t xml:space="preserve">
P:\111000B-401-405 Princes Highway, Rockdale
1. Car park ventilation CFD report to be provided;
2. Jet fan smoke modelling fire engineering solution to be provided;
3. Basement stair pressurization, method of testing to allow 3 doors only instead of all doors open;
4. SPF-B1-1 to be encapsulated in 2 hours fire rated enclosure, which missed on drawings;
5. Is the fire pump room a separate fire compartment? No fire separation has allowed on drawings;
6. SPF-GL-1 to be encapsulated in 2 hours fire rated enclosure, which missed on drawings;
7. System SPF-GL-1 intake louvre is too close to the boundary, fire separation not comply with NCC;
8. PVC pipe for garbage exhaust does not comply with NCC;
9. Header box fans for toilet exhaust, non-compliance to NCC;
10.Car park discharge within 6m of the boundary and discharge location too close to unit 606 living area sliding door.
11. Ground to Level 8, 9 levels, effective height under 25m?</t>
  </si>
  <si>
    <t>'---------- Forwarded message ---------
From: Janice Sym Design &lt;janice@symdesign.com.au&gt;
Date: Fri, 3 Dec 2021 at 16:45
Subject: Trination Fitness Chatswood | Mechanical Design Fee Proposal
To: &lt;premium.airc@gmail.com&gt;
Hi Felix,
Hope you are well.
I obtained your contact from Darren Kong of Banna Property Group regarding a tenancy at 78 Harbour St. 
We are the designer for the tenant and we would like to see if you can provide a fee proposal of mechanical design drawing for CDC purposes for client's review. See attached documents for your reference.
Please feel free to give me a call if you need further information. Thanks and have a good weekend.
--
Regards,
Janice Chan
Interior Designer
B. Interior Design (Hons) UTS
t: 1300 855 286 | m: 0425 485 432 | e: janice@symdesign.com.au
Level 20, The Zenith Tower A, 821 Pacific Highway, Chatswood, Sydney, NSW, 2067, Australia</t>
  </si>
  <si>
    <t>: Amanda Wang &lt;a.w@tsaucn.com&gt; 
Sent: Thursday, 9 December 2021 10:19 AM
To: Felix@pcen.com.au
Subject: Re: 烧烤店空调安装&amp;维修
Hi Felix,
Shop: 678 Korean BBQ
Address: Level 1/396 Pitt St, Haymarket NSW 2000
Contact Number: Amanda 0456767777 
--
Kind Regards,
Amanda Wang | Marketing Manager
Suite 2/14 Glen Street, Eastwood NSW 2122
T: +61 2 9804 8559
E:  a.w@tsaucn.com</t>
  </si>
  <si>
    <t>Dear Felix&amp; Joseph,
This will be one of your future Job. Please review the Basix so we can amend it now before we submit to council.
Thanks
Regards,
Suba Kumar</t>
  </si>
  <si>
    <t>'---------- Forwarded message ---------
From: Ben Berwick &lt;ben@prevalent.archi&gt;
Date: Fri, Dec 10, 2021 at 2:40 PM
Subject: Re: 16/1 Honeysuckle Drive | Mechanical Ventilation
To: Felix YE &lt;felixyeqing@gmail.com&gt;
Cc: Patrick &lt;generalcater@yahoo.com.au&gt;
Hi Felix,
We're now in the position to provide the below information, as attached.
· Full set of interior design drawings, especially kitchen cooking appliance layout, Charcoal BBQ details and location
· Base building mechanical drawings including details of kitchen exhaust provision, makeup air and AC;
· Site photos and location plan
· any special requirements for mech.
Please let me know if you require anything further.
On Tue, Nov 16, 2021 at 10:44 AM Felix YE &lt;felixyeqing@gmail.com&gt; wrote:
Hi Ben,
Thx for the email sent through, I will take care of engineering side of things for Patrick.
For me able to provide you any solution, I will need the following to start with:
    Full set of interior design drawings, especially kitchen cooking appliance layout, Charcoal BBQ details and location
    Base building mechanical drawings including details of kitchen exhaust provision, makeup air and AC;
    Site photos and location plan
    any special requirements for mech.
Cheers,
Felix Ye
Director/Mechanical Engineer
NSW Fair Trading C9 Certifier
M.E  CPEng NER  RPEQ
M: 0426 076 689
E: felix@pcen.com.au / felixyeqing@gmail.com 
A: Suite 802, 299 Sussex Street, Sydney, NSW 2000
Premium Consulting Engineers Pty Ltd
Mechanical
Electrical
CFD (Computational Fluid Dynamics)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On Fri, Nov 12, 2021 at 12:36 PM Patrick &lt;generalcater@yahoo.com.au&gt; wrote:
Sent from my iPhone
Begin forwarded message:
From: Ben Berwick &lt;ben@prevalent.archi&gt;
Date: 10 November 2021 at 1:52:19 pm AEDT
To: generalcater@yahoo.com.au
Subject: 16/1 Honeysuckle Drive | Mechanical Ventilation
﻿
Hi Patrick,
Hope you're well.
I've been referred to you by Taiyo Namba, in regard to his new restaurant in Newcastle.
We're currently in the DA phase, and have been asked by council for the following:
Odour - The cooking/frying of food has the potential to generate the emission of
odours. The yakitori grill involves charcoal cooking which has the potential to
generate smoke emissions. It is noted that there is an existing commercial kitchen
and mechanical ventilation system at the premises, and the application proposes a
charcoal filtration system which is expected to reduce odour emissions, however
further detail about the maintenance schedule for the carbon filters is required (this
could comprise odour minimisation information provided by the manufacturer/installer
of the equipment).
Would you be able to assist in supplying this information?
--
Kind Regards,
Ben Berwick
Director | Prevalent 
Nominated Architect | NSW ARB 11650
B.Des. Architecture (Usyd), M.Eng Adv Architecture, Urbanism &amp; Engineering (Utokyo) 
Fellow (Utokyo), Guest (Harvard GSD, Princeton University)
(+61) 0498 286 188
Shop 1, 479 Bourke St, Surry Hills, NSW 2010, Australia
http://prevalent.archi
--
Kind Regards,
Ben Berwick
Director | Prevalent 
Nominated Architect | NSW ARB 11650
B.Des. Architecture (Usyd), M.Eng Adv Architecture, Urbanism &amp; Engineering (Utokyo) 
Fellow (Utokyo), Guest (Harvard GSD, Princeton University)
(+61) 0498 286 188
Shop 1, 479 Bourke St, Surry Hills, NSW 2010, Australia
http://prevalent.archi</t>
  </si>
  <si>
    <t>'---------- Forwarded message ---------
From: Elton Chen &lt;elton@spandesign.com.au&gt;
Date: Fri, 10 Dec 2021 at 17:32
Subject: RE: Haha Chicken Arndale
To: Felix Ye &lt;premium.airc@gmail.com&gt;
Cc: So KC &lt;kc_so@hotmail.com&gt;, Christine &lt;acc.zenith8group@gmail.com&gt;, Kelvin Low &lt;zenith8group@gmail.com&gt;, Joanna Fang &lt;joanna@spandesign.com.au&gt;
Hi Felix,
Could you please give a price for this job in QLD?
Kind regards
Elton Chen| Managing Director
Span Design Studio’s Christmas Closing dates: 24TH December 2021 – 9TH  January 2022
From everyone here at Span Design, We wish you a Merry Christmas and a Happy New Year!
M: 0433 269 802 | T: (02) 7900 2919 | E: elton@spandesign.com.au  | A: Suite 415 /19 Roseby Street Drummoyne NSW 2047  | W: http://www.spandesign.com.au/
—————————————-
From: Kelvin Low [mailto:zenith8group@gmail.com] 
Sent: Thursday, 9 December 2021 10:48 AM
To: Joanna Fang &lt;joanna@spandesign.com.au&gt;
Cc: So KC &lt;kc_so@hotmail.com&gt;; Christine &lt;acc.zenith8group@gmail.com&gt;; Elton Chen &lt;elton@spandesign.com.au&gt;
Subject: Fwd: Haha Chicken Arndale
Hi Joanna,
Exciting design for the shop....just added some comments to help with budget and construction.
Please find my other comments on your drawings; we can have a quick catch up on phone later this afternoon.
Regards,KL
____________________________________
ZENITH 8 GROUP Pty Ltd
29 Rosemary Street
Bellbird Park QLD 4300
ph:+61 419 701 871
email: zenith8group@gmail.com
---------- Forwarded message ---------
From: Mark Fowler &lt;mfowler@dpapg.com&gt;
Date: Tue, Nov 30, 2021 at 3:05 PM
Subject: Haha Chicken Arndale
To: Kelvin &lt;zenith8group@gmail.com&gt;
Kelvin
Good to talk to you this morning as discussed can you the inground drainage works which are part of the Lessor works but we find it is easier and more practical for the fitout contractor to undertake this work and Landlord pay them direct.
Can you also price other Landlords works items below which I believe will be advantageous for you to undertake from a programming and practical perspective.
    Exhaust canopy and mechanical extraction including make up air.
    Suspended grid ceiling
    Shop front
Thanks any queries please give me a call.
Regards,
Mark Fowler | Director
Mob : 0438 53 42 12
Int: +61 438 53 42 12
Email: mfowler@dpapg.com
Skype: markgfowler
Acquisition to Completion
Your Property Partner</t>
  </si>
  <si>
    <t>From: Nick Kwong &lt;nick@play-co.com.au&gt; 
Sent: Friday, 26 November 2021 3:25 PM
To: felix@pcen.com.au
Subject: New Job Enquiry - 2 Progress Ave Eastwood CDC
Hi Felix,
Can you please provide us a fee proposal for the Mech design and certifying the new subdivided 3 new shops for CDC, please see below and attached for reference.
Regards,</t>
  </si>
  <si>
    <t>'---------- Forwarded message ---------
From: Suba Kumar &lt;Suba@zhinar.com.au&gt;
Date: Mon, Oct 25, 2021 at 5:08 PM
Subject: 5-7 Bransgrove
To: Felix YE &lt;felixyeqing@gmail.com&gt;
Cc: Vince Bilotta &lt;Vince@zhinar.com.au&gt;
Dear Felix,
Please see the below scope of works for 5-7 Bransgrove. Please send us your fee poroposal at the earliest. Please note this is very urgent job as they are already building in site.
    Update the ventilation systems
    Update the air conditioning systems
    Provide full specification to meet the new requirements
    Provide air schematic to meet the new requirements
    Provide fire and electrical control schematics
    Provide sections and elevations as required to meet the new reg.
    Coordination with other services as required
    Design Declaration
Also the link to the Architectural drawings
https://zhinar.sharefile.com/d-s02740dde929c4bfe8dcb5f1f2ceebeab
Mech drawings done before declaration requirements and S4.55 approval.
https://zhinar.sharefile.com/d-s1bca9ede1c684cf58569ab13668645ec
Thanks a lot.
Regards,
Suba Kumar</t>
  </si>
  <si>
    <t>From: Simon Kassis &lt;simon_kassis@msn.com&gt; 
Sent: Monday, 13 September 2021 5:00 PM
To: felix@pcen.com.au
Subject: 14 Broome St - Hydraulic services fee
Felix,
As discussed please provide a fee proposal for the hydraulic design inclusive of waste, water supply, gas supply etc to the above project.
All documentation can be found in the below link
https://1drv.ms/u/s!AnpsB8TjTxFzgvdvtL_0HrInlNnkow?e=5OJRqt
Please contact me if you have questions.
Thanks,
Simon Kassis
0481 247 909</t>
  </si>
  <si>
    <t>Ken
High Bury Interiors</t>
  </si>
  <si>
    <t xml:space="preserve">'---------- Forwarded message ---------
From: Mark Magill &lt;Mark@zhinar.com.au&gt;
Date: Fri, Jan 13, 2023 at 12:00 PM
Subject: Final CC Coord Meeting - 10 Belinda Pl, Mays Hill
To: Anthony Eltakchi &lt;anthony@harrisongroup.com.au&gt;, Kiarash Firouzi &lt;kiarash@maengineers.com.au&gt;, Scott Collis &lt;scott@scottcollis.com.au&gt;, Felix YE &lt;felixyeqing@gmail.com&gt;, Andrew Wahbe &lt;andrew@alwdesign.com.au&gt;, Jad Rahme &lt;jad.rahme@joeliane.com&gt;, Ivan Pavlovic &lt;ivan@maengineers.com.au&gt;, David Chilcott &lt;david@scottcollis.com.au&gt;
Cc: Vince Bilotta &lt;Vince@zhinar.com.au&gt;, Farah Madon &lt;admin@accessarchitects.com.au&gt;
Dear All,
Can you please confirm your availability for a final CC Consultant coordination meeting for 10 Belinda Place, Mays Hill.
Meeting scheduled for next Thursday 19 Jan 2023 – 10am-11am. If you are able to attend in person, it would be appreciated.
This meeting is to confirm final coordination and resolve any outstanding details.
Linked here are the current plan sets for your review:
https://www.dropbox.com/sh/vpsdnzc907lka9l/AAAu0JeYLCW-HtpNOpymOa2ca?dl=0
For reference, the PCA checklist portal is here:
https://portal.certified.net.au/p/nqs5uz6cuht4lmhtd659/23557
Please note, this project is to be submitted to the PCA no later than Monday 30 Jan 2023.
(Including Certification)
If you need anything further, please advise.
Regards,
Mark Magill
Associate
B.A.,Dip.Ed.,B.Design[Hons.], Affil. II Member A.I.A. 55629
However, I could discount my additional service – Car park CFD ventilation report for you for a cost of $4000+GST.
This performance based report will allow you to:
    Except the CFD report, no other documentation needed(no fire engineering report required);
    No jet fans will be proposed;
    Reduce DTS (Deem-to-Satisfy) car park exhaust air flow of 4000L/s exhaust to around 1500-2500L/s, thus reduce duct, shaft, fan size;
    Delete almost all horizontal ductwork travelling inside car park, ease of service coordination, potential to reduce basement floor to floor height;
    This will be expected to have around 40% saving to car park supply and exhaust system(around $8k-12k).
Attach a sample report for the similar project for your reference.
Let me know if you need more information.
Cheers,
Felix Ye
From: Mark Magill &lt;Mark@zhinar.com.au&gt; 
Sent: Tuesday, 20 July 2021 11:17 AM
To: Mark Magill &lt;Mark@zhinar.com.au&gt;
Cc: Vince Bilotta &lt;Vince@zhinar.com.au&gt;; Phillip Lord &lt;phillipl@zhinar.com.au&gt;
Subject: 08614 CC Fee Proposal request - 10 Belinda Place, Mays Hill
Dear All,
Linked here are the DA approved plans and consent for a four-storey boarding house over 2-level basement parking at 10 Belinda Place, Mays Hill. We are in the process of having the deferred DA items met and expect an active consent to be issued by next week. Can you please review the project and provide your fee proposal for Construction Certification for your consultancy.
https://www.dropbox.com/sh/xbi5des65vqky5u/AABxo3LMLvKN_KzlK6Z19KLSa?dl=0
Please address your FP to:
Harrison Group Pty Ltd
Attn: Anthony Eltakchi
Suite 1, 4 Charles Street
PARRAMATTA NSW 2150
C/ Zhinar Architects
If you need any clarification, let me know.
Regards,
Mark Magill
Associate
B.A.,Dip.Ed.,B.Design[Hons.], Affil. II Member A.I.A. 55629
https://app.asana.com/app/asana/-/get_asset?asset_id=1203709558846926
</t>
  </si>
  <si>
    <t>From: Nick Kwong &lt;nick@play-co.com.au&gt; 
Sent: Thursday, 18 November 2021 12:17 PM
To: felix@pcen.com.au
Cc: Bernice Wong &lt;Office@play-co.com.au&gt;
Subject: New Job Enquiry: Shop 7, 13-19 Glen Street, Eastwood (Jessie Beauty)
Hi Felix,
Please find below and attached drawings, would you please be able to provide us a fee proposal?
Design Documentation: Suitably Qualified Mechanical Engineer (Engineers Australia ID)
    Design statement (NCC F4.12, AS1668.2-2012 &amp; AS1668.1-2015)
    Mechanical air handling system (ventilation) detail plans
    Copy of the Design Compliance Declaration or evidence the Design Compliance Declaration has been submitted to NSW Planning Portal (if Principal Design Practitioner has been engaged).
For any proposed mechanical ventilation works.
Regards,</t>
  </si>
  <si>
    <t>Invitation: St Leonards Car Showroom @ Site Survey @ Fri Nov 19, 2021 10:00 - 12:00 (AEDT)</t>
  </si>
  <si>
    <t>From: Freeman Jin 
Sent: Friday, 26 November 2021 10:16 AM
To: Felix_PCE(felix@pcen.com.au) &lt;felix@pcen.com.au&gt;
Cc: Cindy Wang (cwang@ecosave.com.au) &lt;cwang@ecosave.com.au&gt;
Subject: Yarra Ranges Green Spine Lighting - Drafting Service Quotation
Hi Felix,
I have an old project need to amend some drawings. The drawings and revision markups are attached (.dwg file available).
Brief of the scope:
    Update the background drawing (underlay road &amp; services)
    Revised as per the markups
    Service line clash check (3m clearance from overhead transmission line; 6.8m clearance from main road curb; 450mm clearance from underground water mains)
    Design will be under my supervision. No design liability required.
Are you able to do this for me? Can you please quote for the drafting service? Job to be done by 6 December.
Freeman Jin
Associate Director of Engineering
PMP, CPEng, RPE (NER, VIC, QLD), CMVP
Ecosave Australia &amp; NZ</t>
  </si>
  <si>
    <t xml:space="preserve">'---------- Forwarded message ---------
From: info &lt;info@climacool.net.au&gt;
Date: Tue, Dec 7, 2021 at 1:09 PM
Subject: FW: 19-21 Watt St Gosford- Meeting 1st December 9am
To: felixyeqing@gmail.com &lt;felixyeqing@gmail.com&gt;
Hi Felix
We have another kitchen like the one in Rockdale that needs to be designed and submitted for council.
I have attached photos of the site inspection for your reference.
Items to keep in mind
    Exhaust will need to go to the roof level
    Supply at low level through the wall if possible
    Will the exhaust need to the be fire rated as it will be running along the side of the building to the roof ?
    Range hoods will need to be 500m high due to low ceiling height
Sam Ghazi
Managing Director
P (02) 9533 6343¸ M 0406 908 800¸ E info@climacool.net.au
A 8/40 Waterview Street Carlton, NSW 2218 Australia
W http://climacool.net.au
Facebook ClimaCoolAirSydney¸ Instagram climacool_airconditioning
</t>
  </si>
  <si>
    <t>From: Clovia &lt;clovia@oicdesign.studio&gt; 
Sent: Tuesday, 7 December 2021 8:27 PM
To: felix@pcen.com.au
Subject: Retail 05, Prime Macquarie Park_mechanical design
Hi Felix, 
New shop mechanical design for both exhaust and A/C, retail 05, Prime Macquarie Park front tendency as a Chinese takeaway shop.
At this stage, we have already finalized the design and working on documentation for CDC application. In order to receive the strata approval, the mechanical design will be required for both A/C and exhaust. 
I would like to have you provide me with a quotation and timeframe for this project. 
A site inspection may be required to be carried out to see the existing site condition and how new mechanical A/C is working within the other half of the tendency and make connections with it. The drawing below is only indicative regarding the layout not the mechanical duct work,  and we are only doing the front part where I have highlighted with a red line. 
The building Mechanical plan ( Exhaust flows ) Please download from below link
https://www.dropbox.com/sh/ztbrb01vv1th8i7/AAAxnj9wbRnCWiX3gfANwJwqa?dl=0
The proposed floor plan has also been attached, and in the kitchen area, we will have a large range hood to be installed with approximate 2920x1040mm. 
A proper RCP will be provided for your mechanical drawing later, please only use the attached plan for quotation only. 
Looking forward to hearing from you. 
Kind regards,</t>
  </si>
  <si>
    <t>From: Steve Vella &lt;steve@professionalsvp.com.au&gt; 
Sent: Wednesday, 15 December 2021 11:34 AM
To: felix@pcen.com.au
Subject: Fwd: 223 Great North Road Five Dock NSW 2046 Mechanical Engineer plan
Hi Felix
 Thanks for your call today 
 We require a 12.5kw daikin ducted air conditioning system to be installed and ventilation with HEPA filters and fresh air. Can you get this done as soon as possible? Thankyou
From: Alyce Thompson &lt;alyce.t@bka.com.au&gt;
Date: Wednesday, 8 December 2021 at 2:34 pm
To: Steve Vella &lt;steve@professionalsvp.com.au&gt;
Cc: Cheyne James &lt;cheyne@constructioncertificationgroup.com.au&gt;, Projects Construction Certification Group &lt;projects@constructioncertificationgroup.com.au&gt;, Jesus Garcia &lt;jesus.g@bka.com.au&gt;
Subject: Re: engaging a builder
Hi Steve,
As the fit-out is located within a Class 2 building, it needs to comply with the D&amp;BP Act, which means that the builder also needs to be registered within the D&amp;BP Act. Please see the extract below from the NSW Fair Trading Frequently Asked Questions regarding this. Please refer to example 4 below:
Example 4: Post-construction fit-out of retail space (class 6) in a mixed-use building with a class 2 part
Yes, the DBP applies to the whole building and therefore applies to the fit-out work (unless this work is exempt, for example being exempt development). Designs for the fit-out must be prepared, declared and lodged before work commences.
Remember, the DBP applies to fit-out works on existing buildings, not just new construction. Therefore compliance declaration obligations apply even if the fit-out work occurs post-construction, and even if no other work is being done on the class 2 part at that time.
We do not think there is room for interpretation with this. Note that all of the pipework within your ceiling belongs to the Class 2 apartments above. 
In regards to the Principal Design Practitioner, please see the extract below:
A Principal Design Practitioner is optional as mentioned above.
Kind Regards,
Alyce Thompson
Associate
Hi Felix
Here are the PDF drawings and below is the architect details. I’m using Eric Bailey as my private certifier 
Kind Regards,
Alyce Thompson
Associate
BKA Architecture
Sydney - (02) 9318 9200
Newcastle - (02) 4926 5563
North Coast - (02) 6687 2712
http://www.bka.com.au | https://www.linkedin.com/company/bka-architecture/ https://www.linkedin.com/company/baker-kavanagh-architects/ http://www.instagram.com/bka_architecture
*Please contact us for full disclaimer.
From: Victor Metlege &lt;victor@metway.net.au&gt;
Sent: Wednesday, December 15, 2021 11:55:31 AM
To: Steve Vella &lt;steve@professionalsvp.com.au&gt;
Cc: Henry Yan &lt;Henry@metway.net.au&gt;
Subject: Re: Quote QU-0070 from Easy Air Air Conditioning Pty Ltd for Steve Vella
Hang it up high on the wall in the carpark on brackets and run the drain to a pipe 
My AC guy can better your quote by $500 if you’re interested 
Regards,
VICTOR METLEGE 0412 002 360
victor@metway.net.au
Director &amp; Construction Manager
SHOP 1, 227 Great North Rd Five Dock
PO BOX 133 Five Dock NSW 2046
PH (02) 9712 4861
http://www.metway.net.au
On 15 Dec 2021, at 11:24 am, Steve Vella &lt;steve@professionalsvp.com.au&gt; wrote:
﻿
It’s a 12.5 kilowatt system. See attached 
Hi Steve,
Thank you for your enquiry.
Here's quote QU-0070 for AUD 9,900.00.
View your quote online: https://in.xero.com/RGrO6nnWMEgll7wQqZzggvVg3YlGB809vKDAYyBk?utm_source=email
From your online quote you can accept, decline, comment or print.
If you have any questions, please let us know.
Thanks,
Easy Air Air Conditioning Pty Ltd
Terms
Payment due on Receipt
From: Steve Vella &lt;steve@professionalsvp.com.au&gt; 
Sent: Wednesday, 15 December 2021 11:30 AM
To: felix@pcen.com.au
Cc: chris@cielocommercial.com.au
Subject: Fwd: Mech
Hi Felix,
Here are the base building mechanical drawings
We appreciate working with you &amp; your feedback would be great. To leave a review for us click https://g.page/professionalsvellaproperty/review?rc.
Professionals Vella Property
Steve Vella | Director
72d Great North Road
Five Dock NSW 2046
D: 02 8711 0967
P: 02 9713 2900
M: 0414 703 382
E: steve@professionalsvp.com.au
W: http://www.professionalsvp.com.au
2020 Readers Digest Quality Service Awards
Hi Felix/Steve,
Felix please reach out to Steve and request what you need to get the drawing done.
As discussed we need this done ASAP Felix please.
Regards,
Christopher Rached 
Cielo Commercial Pty Ltd
0408719719
Chris@cieloprojects.com.au</t>
  </si>
  <si>
    <t>Carter 4
https://www.dropbox.com/sh/ex7q5fyf1byf6jc/AADHmQz2ANMPqBhrDQO6bWTHa?dl=0
For the project name in the certificate“Change of use of 196 serviced apartments to residential units for podium levels 1 and 2 in Building A and Levels 3-12 of Building A, internal alterations to add storage and removal of approved roof top signage.” Double check the name, shall say change serviced apartment to ???(How many?) apartments, also the project name does not including building B L2 to roof?
For certificate “CF19245-Design Cert-Ess Fire Safety Measures-CC09”, please fill my details in and take out all irrelevant items;
For certificate “CF19245-Design Cert-Energy Efficiency (Resi)-CC09”, please fill my details in and leave energy efficiency (air-conditioning and ventilation systems) only;
Please provide the following additional documents for the project:
1.       Full set of arch pdf drawings
2.       Fire engineering report,
3.       BCA report
4.       BASIX report
5.       MSSB schedules, electrical drawings related to wiring of all the fans
6.       Acoustic specification
Major comments are as follows:
    fire schematic some MVCD missing;
    show pressure sensor in relief shaft, 2 off per shaft;
    Fire engineering report to show PVC pipe for exhaust performance solution;
    M0103, plant room name missing, clarify what room is that;
    Building B room next to the stair, what room is this? door grille does not have a fire damper?
    Mech specification, take out fire matrix title
    Fan schedule, add a column for function description.
Refer to the attached markup and let me know if you need more information, I will submit my fee proposal tomorrow.
Elec drawings still need to update as reflect correct configuration as per the attached markup.
Acoustic report needs to be updated.</t>
  </si>
  <si>
    <t>'-----Original Message-----
From: rosy st aubyn &lt;theitalianstylepizzapasta@gmail.com&gt;
Sent: Friday, 24 December 2021 2:03 PM
To: felix@pcen.com.au
Subject: Flue certification 46 Harris st pyrmont
Hi Felix
Thanks for taking my call today
Are you able to provide me with a certificate stating that the flu system connected from my pizza oven to the existing range hood has been installed to Australian standards
AS1668.1-2015 and AS1668.2-2012
Also if you would have any way of measuring what the air flow might be of this flue Let me know if you need to inspect Would appreciate if could be done asap Let me know if you can help me out I’ll pay you for your time Thanks Marco The Italian style pizza pasta
46 Harris st pyrmont</t>
  </si>
  <si>
    <t xml:space="preserve">
Class 2
Fee $2500
From: HAITAO YU &lt;henry@henryconstructiongroup.com&gt; 
Sent: Monday, 17 January 2022 12:12 AM
To: felix@pcen.com.au
Subject: Mechanical Certificate for Training School
Hi Felix
Nice to meet you!
Could you help me to do Mechanical?
Quote it.
This training school is in the commercial building Class 2.
The plan is attached to this email. 
If you have any questions, please let me know!
Best Regard 
Henry Yu
0415 175 566
Henry Construction Group Pty Ltd
ABN: 21 629 917 906</t>
  </si>
  <si>
    <t>'---------- Forwarded message ---------
From: Joon Jung &lt;joon@urbanlink.com.au&gt;
Date: Thu, Jan 27, 2022 at 12:17 PM
Subject: 27 Flinders Street, Wollongong RE: Mechanical Drawings &amp; Design Declaration
To: felixyeqing@gmail.com &lt;felixyeqing@gmail.com&gt;
Cc: Tony Jreige &lt;Tony@urbanlink.com.au&gt;
Dear Felix,
As discussed with Tony, the managing director of Urbanlink Architects, please provide your fee proposal for mechanical drawings as well as Design Declaration suitable for FULL CC.
Please follow the link for your download of a set of architectural GAs as well as upto dated mechanical drawings prepared by RMJ.
Current Architectural drawings from the link below;
https://we.tl/t-THjXu2aLnm
Upto dated mech. Drawings from the link below;
https://www.dropbox.com/sh/7gsqdl7h6vlf6lc/AACSileDJgOG9beZs97m7Mxga?dl=0
Should you wish any questions or discussion, please do not hesitate to contact.
Kind Regards,
Joon JUNG
Architect/ Design Practitioner
B.ARCH
NSW ARB 9808/ QLD ARB 5048
Design Practitioner Registration DEP0002070
Urban Design - Architecture - Project Management
Business: Level 10, 11-15 Deane Street, Burwood NSW 2134 
Postal:      PO Box 2223, Burwood North NSW 2134 
Main:       +61 2 9745 2014 
Direct:     +61 2 8319 4613 </t>
  </si>
  <si>
    <t xml:space="preserve">Please provide the following additional documents for the project:
1.       Full set of arch pdf drawings
2.       Fire engineering report,
3.       BCA report
4.       BASIX report
5.       MSSB schedules, electrical drawings related to wiring of all the fans
6.       Acoustic specification
From: Ben &lt;ben@superiorair.com.au&gt; 
Sent: Wednesday, 15 December 2021 5:30 PM
To: felix &lt;felix@pcen.com.au&gt;
Subject: Ivanhoe Design drawings
Felix,
                Please see attached mechanical specification and drawings for this project.
https://www.dropbox.com/sh/tw5kjs5a5yqnt83/AAALq1ZJodH25pQ4dzqvlqqCa?dl=0
</t>
  </si>
  <si>
    <t xml:space="preserve">Multivista
Login: Bryan@advancedgroupaustralia.com.au 
Password: AGaust211181#
    at least 30% car park exhaust/supply can be reduced by doing CFD report, no jet fan will be proposed;
    Car park makeup air fans can be reduced from 2 off to 1 off, located in intake plenum at lower ground level;
    Not see a fire pump room, PCA/builder to confirm Stage 1A fire pump can be used;
    Some flexible duct in apartment are more than 6 meters, and/or have multiple flexible duct in one run;
    the efficiency of headbox fans for multiple toilets are not comply with NCC 2019
    Flat pack duct for apartment kitchen exhaust and toilet exhaust are too small, only 204x60, need to change to 350x75
    some balcony condensers too close to balustrade will need safety cages
    L1 only have 3000 floor to floor height, flat pack duct can not fit in 2700 ceiling void, will need bulkhead in 2700 ceiling area;
The engineering service as per below:
    Take design from 60% to 100%
    Fix all errors in the mechanical design as mentioned above;
    Cater for new registration requirements, including fitout for each level(no typical level layout allowed anymore), upload to NSW planning portal, provide cert and decalcification;
    Coordination with other trade;
    Apartment fitout based on flatpack and AC as required
Price divide up:
apartment, 137 off: $13700+GST
Common area, car park, etc: $5000+GST
Project certification included
</t>
  </si>
  <si>
    <t>From: ken quin &lt;kenquin38@hotmail.com&gt; 
Sent: Thursday, 6 January 2022 12:21 PM
To: Felix@pcen.com.au
Subject:
Dear Felix
Pls let me know when can you come to check it out . also how much pls ?
KenQuin
Licence Contractor 313806C
M: 0438 868 881     E: ken@mattinoconstruction.com    W: http://www.mattinoconstruction.com/  </t>
  </si>
  <si>
    <t xml:space="preserve">Carter 3 Review and sign off Car park CFD
    FER, 
    BASIX certificate; Curently shown zoned, while VRV4s bulkhead type shown on drawings, modify BASIX to suite
    Full set of architecture drawings; 
    Acoustic specification 
    Mechanical specification, design baseline data/fan control details OK
    MSSB schedule Electical SLD provided, but only shown wiring to MSSB, still need to provide MSSB schedule
    Fire matrix missing jet fan, minor/major supply air fans and minor/major exhaust air fans
    Seismic restraint OK
    CFD report, move loading dock exhaust grille at grid D close to grid C as shown in the report
Other issue on drawings needs to resolve:
    Ground level at grid AL, 12, fire damper for system SAF-G.4 missing
    community central hot water plant to provide supply and exhaust to water heat specs.
</t>
  </si>
  <si>
    <t xml:space="preserve">
From: Clovia &lt;clovia@oicdesign.studio&gt; 
Sent: Sunday, 16 January 2022 10:15 AM
To: felix@pcen.com.au
Cc: Flo &lt;flo@oicdesign.studio&gt;
Subject: 66 Clarence St, mechanical design +hydraulic design
Hi Felix, 
Please see the attached mechanical indication for your information. A site inspection might be required to get a full picture of the site. 
I need mechanical design and hydraulic quotation to be separated as 2, since I am not 100% sure that hydraulic is required just yet. 
Best regards, 
Clovia Cai </t>
  </si>
  <si>
    <t>'---------- Forwarded message ---------
From: Talpe Wijesinghe &lt;twspaces@gmail.com&gt;
Date: Sun, 16 Jan 2022 at 12:06
Subject: Re: PRIVATE CERTIFIER PACKAGE
To: &lt;reckei1@hotmail.com&gt;, Felix Ye &lt;premium.airc@gmail.com&gt;
Hi Felix,
Happy New year  hope you have enjoyed your holidays.
Attached are the architectural drawings for change of use - restaurant at 3/23 Flushcombe Road Blacktown NSW
Can you please send your best quote for mechanical Engineering drawing * AS 1668.1 certificate for kitchen range hood at the rear of the premises.
Approximately 3.195 m long and have to break the existing brick wall to penetrate the S/S ducting.
We hope for CDC consent in this regard.
Thanks
Regards
Talpe Wijesinghe (Leo) B.Sc(BE) M.Sc(Archi) Dip(bd1) Ultimo AIA(SL)
AutoCAD lecturer - City &amp; Guilds (UK)
TWspaces (Architectural designs / drafting) 
Owner / Building Designer / Drafter 
15 Kent Street
Baulkham Hills NSW 2153
MOB       0450754577
EMAIL    twspaces@gmail.com /infotwspaces@gmail.com
ABN        40588534389
ASIC       Registered
http://www.facebook.com/TWspaces/
http://www.linkedin.com/in/TWspaces
Building Designers Association of Australia (BDAA)                           2213  - 17
Australian Architecture Association              (AAA)                             AAA    1109
Sri Lanka Institute of Architects                    (SLIA)                            CA       08788
Overseas
CPW Associates
+94112607486</t>
  </si>
  <si>
    <t>Existing apartment renovation
---------- Forwarded message ---------
From: Darren Kong &lt;approval@dcsnsw.com.au&gt;
Date: Mon, 17 Jan 2022 at 08:20
Subject: Unit 1 &amp; 2, 101 Darling Point Rd Darling Point | Class 2 Renovation works to existing apartment
To: Felix Ye &lt;premium.airc@gmail.com&gt;
Hi Felix,
Happy New Year!  I am currently working through this Design Practitioner sign-off, would you be able to provide a fee proposal on drafting these mechanical concept out and to provide the Design Compliance Declaration? 
The external fan unit is located in the same area of an existing plant room one level below the apartment, which is the swimming pool level.
Cheers,
Darren Kong
Compliance Consultant
Tel | (02) 9304 0000   Mobile | 0478 96 5678
Email | approval@dcsnsw.com.au
Web| http://www.dcsnsw.com.au</t>
  </si>
  <si>
    <t xml:space="preserve">'---------- Forwarded message ---------
From: Minh Duy Nguyen &lt;admin@idgbuildingdesign.com&gt;
Date: Thu, 20 Jan 2022 at 14:40
Subject: Shop 1 &amp; 2, 1 Rooty Hill Road, North Rooty Hill
To: Felix Ye &lt;premium.airc@gmail.com&gt;
Cc: Habibullah Afghan baig &lt;afghanbaig@icloud.com&gt;
Hi Felix,
Please send me the quote for this job as certifier required:
Design Documentation: Suitably Qualified Mechanical Engineer (Engineers Australia ID)
a.     Design statement
              i.    Mechanical air handling system (NCC 4.5 &amp; AS 1668.2.2012)
            ii.    Commercial kitchen exhaust (NCC F4.12, AS1668.1-2015 &amp; AS1668.2-2012)
           iii.    Sanitary exhaust (NCC F4.9, AS 1668.1-1998 &amp; AS 1668.2-1991)
Don’t hesitate to get in touch if you require any other information or clarification regarding the above.
Thank you.
Kind Regards,                                                                                 
Minh Duy Nguyen
IDG Director
Accredited Building Designer: 6469 - Medium Rise
add: Suit 2, B1/ 101 Rookwood Rd, Yagoona NSW 2199 | tel: 0451163101 
email: admin@idgbuildingdesign.com | web: http://www.idgbuildingdesign.com/ | facebook: https://www.facebook.com/idgbuildingdesigns/
</t>
  </si>
  <si>
    <t>From: Jenny Gordon &lt;jenny@play-co.com.au&gt; 
Sent: Friday, 21 January 2022 2:35 PM
To: felix@pcen.com.au
Cc: Nick Kwong &lt;nick@play-co.com.au&gt;
Subject: Antique Cherry Cafe - Fee Proposal Request
Hi Felix,
We currently have a new Café project in Burwood that requires the following for approval, can you please provide a fee proposal for these works?
See attached prelim existing &amp; proposed plans, base build location plan &amp; base build mechanical layout for your reference. Please let me know if you require anything further to this?
Thanks,
Jenny.
Regards,
Nominated Architect Raymond Ng #8961
Design Practitioner DEP000234
LHA Design Guideline assessor 20274
Jenny Gordon
Senior Interior Designer
Mobile: 0432593357
Phone: 02 80335173
Email: jenny@play-co.com.au
Suite 6.14 / 55 Miller Street Pyrmont NSW 2009
http://www.play-co.com.au/</t>
  </si>
  <si>
    <t xml:space="preserve">'---------- Forwarded message ---------
From: Talpe Wijesinghe &lt;info@twspaces.com.au&gt;
Date: Thu, 3 Feb 2022 at 00:24
Subject: Fwd: FW: C22-001- Shop 1 153 Parramatta Rd Homebush
To: Felix Ye &lt;premium.airc@gmail.com&gt;, Arun Selvanathan &lt;arun.lanka@gmail.com&gt;
Hi Felix,
Can you see the comments below from private certifier and give your fee quote for the mech drawings for the commercial laundry @ 1/153 Parramatta Road Homebush NSW.(Attached drawings)
Regarding the mechanical design:
    Whenever a mechanical system is proposed, we need the mechanical design (plans) and it must be certified by a registered engineer under NER of EA. In short, we require mechanical drawing(s) and certificate.
To clarify, as per BCA F4.5, each room, which is occupied by a person for any purpose, needs to achieve either natural or mechanical ventilation. The area with washing machines does not have sufficient opening to achieve natural ventilation. Furthermore, depending on the actual use, the staff/storage room may need to comply with BCA F4.5 too. Hence, mechanical ventilation system, which supplies fresh air from outside, is required.
In addition, there will be washing machines producing ample effluents, which may be objectionable, so the mechanical system to discharge the effluent will be required. Unless a qualified mechanical engineer can justify that this laundromat design does not need mechanical system extracting the effluent, we require mechanical design and certificate for this as well. Also note that the mechanical system must not discharge to the shopfront. I have been informed that there may be existing riser. Please consult further with the mechanical engineer.
Ensure the engineer take the existing fire engineering report of the base building into consideration when designing the system (same to the Accredited Fire Safety Practitioner). Also, the system must comply with, but not limited to, AS1668.2-2012, BCA 2019 Amdt 1 F4.5 &amp; J5, Cl. 5.8 of SEPP 2008. His/her certificate must include all relevant AS, BCA clause, existing fire engineering report, and legislation, and refer to the endorsed drawing(s) by showing the drawing numbers, revision numbers, title, date, etc. For the fire service certificate, the similar is required.
Thanks
Regards
Talpe Wijesinghe (Leo) B.Sc(BE) M.Sc(Archi) Dip(bd1) Ultimo AIA(SL)
AutoCAD lecturer - City &amp; Guilds (UK)
TWspaces Pty Ltd
Director
Baulkham Hills NSW 2153
MOB       0450754577
EMAIL    twspaces@gmail.com /infotwspaces@gmail.com
ABN        40588534389
ASIC       Registered
http://www.facebook.com/TWspaces/
http://www.linkedin.com/in/TWspaces
Building Designers Association of Australia (BDAA)                           2213  - 17
Australian Architecture Association              (AAA)                             AAA    1109
Sri Lanka Institute of Architects                    (SLIA)                            CA       08788
Overseas
CPW Associates
+94112607486
  CPW Associates
</t>
  </si>
  <si>
    <t>'---------- Forwarded message ---------
From: Suba Kumar &lt;Suba@zhinar.com.au&gt;
Date: Thu, Feb 3, 2022 at 5:35 PM
Subject: 1 Josephson St, Swansea - request for Fee proposal
To: Felix YE &lt;felixyeqing@gmail.com&gt;
Cc: Vince Bilotta &lt;Vince@zhinar.com.au&gt;
Dear Felix,
Please send us a fee proposal.
Regards,
Suba Kumar
 </t>
  </si>
  <si>
    <t xml:space="preserve">From: Abu Hasanat &lt;smabuh@gmail.com&gt; 
Sent: Monday, 14 February 2022 11:58 AM
To: felix@pcen.com.au; Farid Chowdhury &lt;chowdhuryfarid@hotmail.com&gt;
Subject: 46 Dransfield Avenue Mascot_
Hi Felix
Nice to talk to you. As discussed please provide a report  stating the mechanical ventilation/exhaust system in accordance to condition numbered 65. Please find attached DA consent and approved plans. 
I look forward to hearing from you.
Regards
Hasanat
</t>
  </si>
  <si>
    <t>From: John Potts &lt;john@cracknelllonergan.com.au&gt; 
Sent: Wednesday, 16 February 2022 11:56 AM
To: felix@pcen.com.au
Subject: 75-77 Kellick St, Waterloo - Quote for Mechanical ventilation
Hi Felix,
I hope you are well.
I was wondering if you would be interested in quoting on this job in Waterloo.
I attach consent and drawings for your consideration.
Regards,
--
John Potts
0413 975 735
Architect
NSW Board of Architects Registration Number 7693
NSW Dept. Fair Trade DEP 0001210
CRACKNELL &amp; LONERGAN ARCHITECTS PTY LTD | 156a Church Street, Newtown NSW 2042
+61 (02) 9565 1554 | john@cracknelllonergan.com.au | http://www.cracknelllonergan.com.au/
ABN: 55 100 940 501
Nominated Architect: Peter J. Lonergan
NSW Architects Registration No. 5983</t>
  </si>
  <si>
    <t>From: The Cinque Building Manager &lt;Cinque@deluxgroup.com.au&gt; 
Sent: Thursday, 17 February 2022 4:19 PM
To: felix@pcen.com.au
Subject: Mechanical installation at 6 Bay Street, Botany
Hi Felix,
As discussed, please see attached floor plan and below drawing of what I would like to install.
Let me know if you require any further information.
Warm regards,
Arthur Thibault
Building Manager
 </t>
  </si>
  <si>
    <t>Jack</t>
  </si>
  <si>
    <t>From: Caleb Rodrigues &lt;projects@3dkitchendesign.com.au&gt;
Date: Sat, Jan 29, 2022 at 7:53 PM
Subject: Mechanical plans -
To: Felix YE &lt;felixyeqing@gmail.com&gt;
Hello Felix,
Hope you are well. I have another similar production kitchen job.
The council has requested, the following which needs to be done within 7 days, so by next week Tuesday or Wednesday.
Confirm the proposed cuisine and whether charcoal or wood will be used for cooking. Detail the smoke and odour control measures that will be used, and include the location of associated plant on the plans. Provide details in the application of ducting routes and the location and direction of the discharge for the kitchen exhaust.
The cuisine is Indian food, no Charcoal cooking involved all gas and electric commercial appliances.
Please find the attached plan and address, request you to please let us know the pricing and if you can do the required drawings (DWG will be provided), by the set timelines.
Let me know the way forward.
Kind Regards,
Caleb Rodrigues
M: 0411-414-605  E: projects@3dkitchendesign.com.au  W: http://www.3dkitchendesign.com.au/
 </t>
  </si>
  <si>
    <t>'-----Original Message-----
From: Frank &lt;frank@frankyandco.com.au&gt;
Sent: Monday, 31 January 2022 9:10 AM
To: felix@pcen.com.au
Subject: RE: Details
Hi Felix
Thanks again
Please see attached the design and floor plan.
Its currently a completely empty warehouse at the moment.  Do you need photos ?
Frank
-----Original Message-----
From: felix@pcen.com.au &lt;felix@pcen.com.au&gt;
Sent: Monday, 31 January 2022 9:09 AM
To: 'Frank Micali' &lt;frank@frankyandco.com.au&gt;
Subject: RE: Details
Hi Frank,
Thx for your email.
We need the following to provide a fee proposal:
*Architecture/internal design drawings, with detailed kitchen equipment layout; *Site photos, internal/external
Also please confirm if AC design is needed for the tenancy.
Cheers,
Felix Ye
Director, MEP
MEng | CPEng | NER | RPEQ
BDC C9 Mechanical Certifier
DBP Mechanical Design Practitioner
Premium Consulting Engineers Pty Ptd
M: 0426 076 689
E: felix@pcen.com.au
A: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-----Original Message-----
From: Frank Micali &lt;frank@frankyandco.com.au&gt;
Sent: Saturday, 29 January 2022 7:19 AM
To: felix@pcen.com.au
Subject: Details
Hi
Thanks again for your time.
Below are our details, please let me know what else is required.
Company details: FTMM INVESTMENTS
ABN: 22653350746
Address: Shop 4, 191 Parramatta Rd, Auburn</t>
  </si>
  <si>
    <t>Project dropbox folder:
https://www.dropbox.com/sh/u4in2ftx7uln4fs/AADwjkdGCW-L24HFoZ6Lqt-Fa?dl=0
    Doing a performance-based car par CFD as suggested to take out horizontal ductwork to benefit all services and potential to reduce floor to floor height, see fee proposal, reattached; Fee approved, to start ASAP
    Apartment AC: Mini VRV with wardrobe unit in each area
Refer attachment 2 for examples
    Apartment wet area exhaust, option below:
    Probably go with overlapped flatpack with bulkhead and discharge on nib wall
 </t>
  </si>
  <si>
    <t xml:space="preserve">'---------- Forwarded message ---------
From: Caleb Rodrigues &lt;projects@3dkitchendesign.com.au&gt;
Date: Thu, 27 Jan 2022 at 15:05
Subject: RE: Mechanical plans for proposed commercial kitchen
To: Felix YE &lt;felixyeqing@gmail.com&gt;
https://www.google.com/maps/search/Unit+6+Welder+Rd,+Seven+Hills+NSW+2147?entry=gmail&amp;source=g
On google maps you will see a company Powder coating, this unit is next to it, shares common wall between them.
---------- Forwarded message ---------
From: Caleb Rodrigues &lt;projects@3dkitchendesign.com.au&gt;
Date: Tue, Jan 25, 2022 at 7:08 PM
Subject: Mechanical plans for proposed commercial kitchen
To: Felix YE &lt;felixyeqing@gmail.com&gt;
Hello Felix,
Hope you are well.
One of my customer is doing a commercial kitchen, we are going through the CDC process. Need pricing proposal for
    Design of kitchen ventilation (exhaust and make up air components) compliant with AS1668.2-2012 and NCC2019
    CC or CDC issue mechanical services drawings
    Issue of design certificate
The site is in an industrial zone. Let me know the way forward.
Thanks,
Kind Regards,
Caleb Rodrigues
M: 0411-414-605  E: projects@3dkitchendesign.com.au  W: http://www.3dkitchendesign.com.au/
</t>
  </si>
  <si>
    <t>text document—
这个是extg. shop conditions. 原本店里就有charcoal filter和抽油烟机， 现在charcoal filter保留， 抽油烟机会换到不同的地方， 并分成两个， 一个小的方形给charcoal, 一个是正常抽油烟机。</t>
  </si>
  <si>
    <t>From: George Papas &lt;george@gpacr.com.au&gt; 
Sent: Thursday, 24 February 2022 10:05 AM
To: felix@pcen.com.au
Subject: TSF - L17 2 market st, Sydney
Thank you
George Papas
M     0403 347 307
E     george@gpacr.com.au
W    http://www.gpacr.com.au</t>
  </si>
  <si>
    <t xml:space="preserve">From: George Papas &lt;george@gpacr.com.au&gt; 
Sent: Thursday, 24 February 2022 4:10 PM
To: felix@pcen.com.au
Subject: Aim relocation
Hi felix 
I have dropped off markup to chris in your office. 
Dwgs are in the link below. 
https://www.dropbox.com/sh/6pjun3v2ni9rs6w/AADA3jxn0Aknm9xQWSgfW32ma?dl=0
--
George Papas
Director
M 0403 347 307
E george@gpacr.com.au
</t>
  </si>
  <si>
    <t>From: Zhan Wang &lt;zhan@azuria.partners&gt; 
Sent: Thursday, 24 February 2022 2:25 PM
To: felix@pcen.com.au
Subject: 44/301 Castlereagh St - Renovation Mechanical Air report
Hi Felix,
Thanks for your time over the phone today.  Please see attached floor plan and draft renovation plan.  See you at the office tmr afternoon at 330-4pm.
Thanks and Regards,
Zhan Wang
Partner | Azuria Partners
zhan@azuria.partners
M. 0425 362 098</t>
  </si>
  <si>
    <t xml:space="preserve">DA spatial Only at this stage
Felix, how much would you charge to provide conceptual spatial information for mech services to help inform the architectural designs for this project??  Vince has requested spatial info to help them design.
Regards,
Jonathan Thompson
P. 0407 170 012 
E. jthompson@bluesox.com.au
A. 7 Franklyn Street, Glebe NSW 2037
M. PO Box 495, Parramatta NSW 2124
</t>
  </si>
  <si>
    <t>'---------- Forwarded message ---------
From: Lily Zhang &lt;lily@latistudio.com&gt;
Date: Mon, 7 Feb 2022 at 20:51
Subject: Mechanical Design - Sugar Baby Cafe - Shop8, Meriton Precinct, Carter st, Lidcombe
To: Felix Ye &lt;premium.airc@gmail.com&gt;
Cc: Lambert Zhu &lt;lambert@latistudio.com&gt;
Good Evening Felix,
We've got a new project here that needs mechanical services design certification, please find the attachments below for your reference:
1.      Proposed floor plans and RCP
2.      Existing site photos
3.      Base building mechanical plan
Please note this is a newly built building, the proposed purpose of the site is an indoor cafe.
See the attachment below on the existing site photos, floor plan and preliminary concept design. 
Please issue us a quote based on the information above if possible.
And let us know if you need any further information, thank you.
https://drive.google.com/file/d/177GjS4UJeEAEBuCafd1O0bK8sJlsxovD/view?usp=drive_web
--
Kind regards,
Lily Zhang
interior designer
T: 02 9119 2892  F: 02  9282 0971
A: Suite B, GF 2 Quay Street Haymarket, NSW 2000
http://www.latistudio.com.au/</t>
  </si>
  <si>
    <t>From: CJ Gu &lt;cj@skilfulstar.com.au&gt; 
Sent: Wednesday, 9 March 2022 12:25 PM
To: Kinson Cheung &lt;kinson@skilfulstar.com.au&gt;; Tony Cruz &lt;tony@skilfulstar.com.au&gt;
Cc: Pauline Gan &lt;Pauline@skilfulstar.com.au&gt;
Subject: Quote required
Hi team
We are tendering the mechanical work of the project: 90-98 Glenmore Ridge Drive, Glenmore Park. The project includes the construction of a four-storey mixed-use development including ground floor and basement parking, various ground floor and mezzanine commercial and retail tenancies and 145 upper-level residential apartments over three buildings.
Could you please see attached and submit your quote by early next week? Please list exactly what includes in the quote.
Should you have any questions please let me know.
Thanks.
Kind regards
C.J Gu</t>
  </si>
  <si>
    <t>'---------- Forwarded message ---------
From: Adam Cohen &lt;adam@sunshinecontracting.com.au&gt;
Date: Thu, 10 Mar 2022 at 12:28
Subject: Sunshine - Tender - L5, 51 Berry St, North Sydney
To: Estimating @ Sunshine Contracting &lt;estimating@sunshinecontracting.com.au&gt;
Cc: Sylvia Luo &lt;sylvia@sunshinecontracting.com.au&gt;
Good morning all,
Please find attached and below Tender Information for L5, 51 Berry St, North Sydney.
Services Trades will be D&amp;C.
https://www.dropbox.com/sh/dsw6on4tn67twwj/AADLq-elszOr9ZGUQowf3TGOa?dl=0
We will follow up with Finishes Schedules in the next few days.
Tender Information:
Contract: D&amp;C.
Site Visit: 10am - 15/03/22 (additional invite will be sent)
Tender Return due Date: Wednesday 23/03/21
Program: 8 weeks on site – Completion End June 2022
Drop Box Link To Attachments:
    Sunshine Design - RCP
    Sunshine Design – General Arrangement
    Building Tenancy Guidelines
    Existing Tenancy Photos
    General Scope of Works
    Tender Trade Scope of works
    Existing Building Drawings.
    Existing Building CADS
Kind regards,
ADAM COHEN
SENIOR PROJECT MANAGER
P     +61 2 9266 0066
M    +61 449 528 429
Level 33, 31 Market Street Sydney NSW 2000
http://sunshinecontracting.com.au</t>
  </si>
  <si>
    <t xml:space="preserve">From: Sargon Moshy &lt;sargon@plexbuild.net&gt; 
Sent: Friday, 11 March 2022 3:00 PM
To: fjin@pcen.com.au
Subject: Edmondson Park
HI Felix,
Was nice talking to you.
As discussed, see below link. Please note that this job is split system aircondition
https://www.dropbox.com/sh/eo8nutqxi7s2a4g/AAD7xJS-T_zStDyzfOVCZjXha?dl=0
thanks
Kind Regards,
Sargon Moshy
Mobile: 0498 345 576
sargon@plexbuild.net
</t>
  </si>
  <si>
    <t xml:space="preserve">From: George Papas &lt;george@gpacr.com.au&gt; 
Sent: Tuesday, 15 March 2022 10:39 AM
To: felix@pcen.com.au
Subject: KIP Project
Hi Felix 
can you please supply me with a price for the drawings attached 
We need to do the following 
Mechanical (Air-condition)
·        SUPPLY AND INSTALL SPLIT AIR CONDITIONER UNIT TO RECEPTION TO BE MOUNTED ABOVE PLANTER
·        SUPPLY AND INSTALL TOILET EXHAUST SYSTEMS TO COMPLY WITH THE REQUIREMENTS OF THE LOCAL AUTHORITY AND THE BCA.
Thank you
George Papas
M     0403 347 307
E     george@gpacr.com.au
W    http://www.gpacr.com.au
</t>
  </si>
  <si>
    <t xml:space="preserve">From: Byron Linn &lt;BLinn@Ecosave.com.au&gt; 
Sent: Wednesday, 27 April 2022 7:08 AM
To: fjin@pcen.com.au
Subject: RE: NSW PWA, Technical Consultancy Solar and Battery Project due Mar 21 at 5pm - PCE Quotation
Good Morning Freeman,
Thank you for this – please find attached revised scope received including Appendix A, being the school list for completion.
If you could review against the existing and provide an updated proposal no later than 5:00pm today.
I’ll send through a calendar invitation for 1:00pm today.
Regards,
Byron Linn
Head of Smart Buildings
 Ecosave Australia &amp; NZ
From: Swetha Kumar &lt;SKumar@Ecosave.com.au&gt; 
Sent: Wednesday, 16 March 2022 11:36 AM
To: fjin@pcen.com.au
Cc: Robin Archibald &lt;RArchibald@ecosave.com.au&gt;; Kieran Booth &lt;KBooth@Ecosave.com.au&gt;
Subject: Request Freeman to assist with pricing: NSW PWA, Technical Consultancy Solar and Battery Project due Mar 21 at 5pm
Hi Freeman,
Thanks for taking my call this morning and it was nice to touch base 😊  Robin has advised we will be bidding for this opportunity and has requested for your assistance with pricing.
Please see attached tender documents received thus far and we will forward any addendum that we receive prior to Monday. Schedules/sections in yellow are requirements/schedules you will need to update.
Please contact Robin for any questions that you may have as Arman is on sick leave.
Robin, Freeman has advised he can to assist with pricing after reviewing the tender documents and may not have the capacity for the technical proposal etc.
Thanks and Regards,
Swetha Kumar
Bids &amp; Proposals Manager
Ecosave Australia &amp; NZ
  0452 119 891
  1300 557 764
  skumar@ecosave.com.au
  https://ecosave.com.au/
</t>
  </si>
  <si>
    <t>From: Joe El Sabbagh &lt;joe@designcorp.com.au&gt; 
Sent: Wednesday, 16 March 2022 2:17 PM
To: felix@pcen.com.au; Michael Fadel &lt;m.fadel@tricomenggroup.com&gt;; Paul El-Bayeh &lt;paul@cec-au.com&gt;; Raymond Frangi &lt;ray@cec-au.com&gt;
Cc: kaylafarah04@gmail.com; Joe Farah &lt;joe.farah11@icloud.com&gt;; Amber - Designcorp &lt;amber@designcorp.com.au&gt;
Subject: FW: 2022-128B - 127 DUNMORE &amp; 2B&amp;4 STAPLETON STREET WENTWORTHVILLE - FARAH BUILDING GROUP PTY LYD
Importance: High
Hi All,
Hope this email finds you well.
Please find attached approval for the above development.
Could you please provide us with a fee proposal to complete the required works to issue a construction certificate documentation.  Please note that the attached is a class 2 building and declarations need to be submitted as part of the final documentation?
Please make out the fee proposal to Farah Building Group Pty Ltd.
regards,
Joe El-Sabbagh
Nominated Architect 8707
Design Practitioner – DEP0000082
Chairman Greater West Architects Network (GreatWAN)
MArch.UNSW
BArchSt.UNSW
BscArch.comp.UNSW
Designcorp Architects Pty Ltd
16 Dunlop Street, North Parramatta NSW 2151 
t:   02 9630 9911
f:   02 9630 9922
m: 0431 111777
e:  joe@designcorp.com.au
i:   http://www.designcorp.com.au/</t>
  </si>
  <si>
    <t>Hi Freeman,
Ben asked me to send through a mini scope of works so you know where to start and also what information you need, and what we expect.
Background
Ecosave is providing Energy as a Service to JL King at their new manufacturing facility.  We are reviewing their main services including refrigeration and HVAC, steam, and hot water.  This is in the main plant and not distribution.  We will install and maintain for 15 years.  The designs for these have been reviewed and we are finalising the installation packages.  The office component is already being constructed.  These are not in your scope.
However, there are general energy efficiency improvements that we are sure can be made within the factory which is a huge coolroom and controlled space. Production equipment is out of scope, but their environment is in scope.
Scope
Review the ancillary services and building fabric to find efficiency improvements.
Some suggestions are:
    Insulation and lagging of general pipework
    Steam traps and valves
    Piping layouts including condensate return
    Lighting with controls
    Air flows between spaces of different temperatures
    Operation of internal doors (plastic screens to prevent air flow, or automatic doors)
    Building fabric including loading dock and external sealing
    In cool production spaces ensure heat is vented outside as well as fumes (this can be a huge one)
These are detailed design issues and many may not have drawings available, or we may need to ask for them.
In some cases you may be able to point to a particular problem with a solution (e.g. have external lights on a daylight sensor, or single pane glass to be double if external).  In other cases you may need to rely on your experience of standard practice (e.g. steam isolation valves need to be lagged) to give an example only.
Deliverables
At this stage (we are late to the game and equipment selections are being finalised) we need a shopping list of potential issues and solutions so that we can get quotes or determine a suitable budget.  If you can provide cost and saving estimates that would be a huge benefit. Naturally the more accurate the better so if you need more drawings tell us what you need. You should detail if it is a known issue from drawings or potential.
I hope that clears it up for you.  Happy to have a meeting Monday morning for the three of us if you have any questions.
Thanks
Andrew Ostoja
Strategy and Technical Manager - Bids
Ecosave Australia &amp; NZ
  0439 797 987
  1300 557 764
  aostoja@ecosave.com.au
  https://ecosave.com.au/
 </t>
  </si>
  <si>
    <t>Hi Felix,
Thank you for your time on phone.
As discussed,
Could you kindly provide me with a quote for Mechanical, Electrical &amp; Hydraulic as per certifier requirements below as we are prepare the CDC documentation for a dentist and medical center. Please find attached Architectural &amp; survey plans for your reference.
Also, can you please confirm you are a design practitioner for class 2 buildings?
    Design Drawings to be provided, (existing and proposed).
    Provide a copy of the building’s annual fire safety schedule (issued within the last 12 months). In the event the existing building contains fire engineering, a copy of all the referenced reports will be required.
    Provide design certification for new / amended building services.
    Provide endorsed plans and specifications for;
            Fire Hydrants,
            Fire Hose Reels,
            Sprinkler Systems (including wall wetting sprinkler or drenchers systems, or any type of automatic fire suppression system of a hydraulic nature,
            Fire Detection and Alarm system/s,
            Mechanical ducted smoke control system).
Ø  Plans must be endorsed by a competent fire safety practitioner as complying with the relevant provisions of the Building Code of Australia and;
§  Installation of the relevant fire safety system—the layout, extent and location of key components of the relevant fire safety system or;
§  Building work involving the modification or extension of the relevant fire safety system—the layout, extent and location of any new or modified components of the relevant fire safety system
Ø  Specifications must be endorsed by a competent fire safety practitioner as complying with the relevant provisions of the Building Code of Australia and;
§  describe the basis for design, installation and construction of the relevant fire safety system, and
§  identify the provisions of the Building Code of Australia upon which the design of the system is based.
If you have any questions, please feel free to give me a call on 0411634386 or send me an email to michael@projectflow.net.au.
Kind Regards,
Michael Abou-Rjeili 
Project Manager
P: (02) 9027 0918 
E: Michael@projectflow.net.au
A: Suite 3, Level 1, 30 Grose Street, Parramatta, NSW, 2150
www.projectflow.net.au
This e-mail message (including its attachments) may contain confidential information and is intended solely for the use of the addressee. Neither confidentiality nor any privilege in this e-mail is waived or destroyed if transmitted other than to the addressee. If you are not the intended recipient you must not distribute, copy, retain or otherwise use this email and you must notify us immediately by return e-mail of the error and delete the original message and any copies. C&amp;A Surveyors NSW Pty Limited accepts no liability for any damage caused in the transmission of this e-mail.</t>
  </si>
  <si>
    <t xml:space="preserve">Pick one demo site from the following list:
Library at The Dock (107 Victoria Harbour Promenade, Docklands VIC 3008)
https://www.melbourne.vic.gov.au/community/hubs-bookable-spaces/the-dock/library-at-the-dock/Pages/library-at-the-dock.aspx
Lady Huntingfield Childrens and Family Services Centre (89-97 Haines St, North Melbourne VIC 3051)
https://www.melbourne.vic.gov.au/community/child-care/Pages/lady-huntingfield-childrens-centre.aspx
Boyd Community Hub (207 City Rd, Southbank VIC 3006)
https://www.melbourne.vic.gov.au/community/hubs-bookable-spaces/boyd-community-hub/Pages/boyd-community-hub.aspx
East Melbourne Library (122 George St, East Melbourne VIC 3002)
</t>
  </si>
  <si>
    <t>From: Mark Magill &lt;Mark@zhinar.com.au&gt; 
Sent: Tuesday, 5 July 2022 10:23 AM
To: felix@pcen.com.au
Subject: 08760 CC - 27-33 Ascot St, Canley Heights - FP Acceptance
Felix,
On behalf of both clients, attached is your FP acceptance for 27-33 Ascot Street, Canley Heights. Also attached are the preliminary CC plans for your review.
Can you please commence your spatial requirement mark-up, ahead of the initial consultant coordination meeting.
For reference, the clients have advised that they will be nominating the development as integrated for utilities provision.
Additionally, the client intends to nominate at least one parking bay (visitor?) as an EV charging station with Body Corporate booking system.
Refer to the provider website for details: https://evse.com.au/
If you need any additional information, please advise.
As this site is owned by a joint-venture, can you please ensure your billing is split 50% to both client entities noted below.
When issuing accounts, please also ensure that each client is CC’d to the other’s email.
Note – the client details have been amended. Please adjust your records.
Client 1:
                Mr My Song (Mark) Trinh
                Ascot Development Pty Ltd
                128 Bulls Rd Wakeley NSW 2176
                Ph:         0419 461 787
                Email:    mysongtrinh@gmail.com
AND
Client 2:               
                Ms Mygech Trinh
                Evergrand (Australia) Corp. Pty Ltd ATF Evergrand Development Trust
                Unit 1, 4 Potter Close Wetherill Park NSW 2164
                Ph:         0413 333 388  | (02) 9756-1999
                Email:    mygech@grandcontinentalfood.com.au
Regards,
Mark Magill
Associate
B.A.,Dip.Ed.,B.Design[Hons.], Affil. II Member A.I.A. 55629</t>
  </si>
  <si>
    <t>Client for providing installation quotation: mingkeebbq@gmail.com
Gareth Wang
Tros Architecture 
Scope Mech vent and Hydraulic</t>
  </si>
  <si>
    <t xml:space="preserve">
No AC, ventilation only
From: arica woo &lt;arica@adesigneory.com&gt;
Date: Mon, Feb 28, 2022 at 3:38 PM
Subject: Quote Inquiry - Mechanical drawing - Rangehood &amp; Toilet exhaust system | Tenancy G106 Westfield Miranda
To: Felix YE &lt;felixyeqing@gmail.com&gt;
Hi Felix ,
Hope you are well.
We have another Vitaland Kids Cafe at Miranda Westfield
would like a mechanical drawing quote for only Kitchen Rangehood &amp; Toilet exhaust system. 
I have attached the drawing set for your use. Please let me know if you need any further information, thank you.
  THANKS &amp; BEST REGARDS
  ARICA WOO
  Interior Designer
 Adesign-eory Studio
 W  http://adesigneory.com/ 
 M  0426 833 859
This email message and any accompanying attachments may contain information that is confidential and is subject to legal privilege. Confidentiality and legal privilege attached to this communication are not waived or lost by reason of mistaken delivery to you. 
If you are not the intended recipient, be aware that any disclosure, copying, distribution, or use of the contents of this information is prohibited. AD may monitor incoming and out going emails for compliance with its Email Policy
 </t>
  </si>
  <si>
    <t>Hi Freeman,
Thank you for the confirmation and please find attached PO.
Regards,
Cindy Wang
Senior Solutions Engineer – Engineering
NER, RPEQ, CMVP
Ecosave Australia &amp; NZ
  0428 916 363
  1300 557 764
  cwang@ecosave.com.au
  https://ecosave.com.au/
Sydney ∙ Melbourne ∙ Brisbane ∙ Central Qld ∙ Adelaide ∙ Darwin ∙ Wellington
 From: fjin@pcen.com.au &lt;fjin@pcen.com.au&gt; 
Sent: Tuesday, 1 March 2022 7:42 AM
To: Cindy Wang &lt;cwang@ecosave.com.au&gt;
Cc: Andrew Ostoja &lt;AOstoja@ecosave.com.au&gt;; Arman Sarkisian &lt;ASarkisian@ecosave.com.au&gt;
Subject: RE: ACT Gov Design of 2 police stations - PCE Quotation
Hi Cindy,
Thank you for your business.
I can confirm that:
    In order to suit the client’s site visit arrangement (7 &amp; 8 March, one site per day), PCE will extend our project initial inspection from 1 day to 2 days at no extra cost.
    Considering the project’s short timeline, we would like a payment term: NET14 for two instalments (50% preliminary/mobilisation and 50% final). Please send me a PO as your earliest convenience.
    Deliver our service strictly following your project program.  I will discuss with you on a detailed timelines this week.
Look forward to working with you and Ecosave.
Regards,
Freeman Jin
CPEng | RPE(NER, Vic, Qld) | CMVP | CEC Designer | PMP
Director, Building Efficiency
Premium Consulting Engineers Pty Ltd
M: 0436 398 327
E : fjin@pcen.com.au
W: http://www.pcen.com.au/
From: Cindy Wang &lt;cwang@ecosave.com.au&gt; 
Sent: Monday, 28 February 2022 5:45 PM
To: fjin@pcen.com.au
Cc: Andrew Ostoja &lt;AOstoja@ecosave.com.au&gt;; Arman Sarkisian &lt;ASarkisian@ecosave.com.au&gt;
Subject: RE: ACT Gov Design of 2 police stations - PCE Quotation
Hi Freeman,
Thank you very much for the proposal provided, we are happy to inform that the proposal has been accepted. Further than the proposal inclusions and as discussed, please find below additional items:
    In PCE proposal one day only site visit included in the lump sum fee, PCE has agreed the two days site visit with no additional cost
    PCE payment term will be 50% for preliminary design and 50% prior on final design and documentation
    Please find below the project schedule as agreed previously:
I will send out the PO in a day or so.
Thanks,
Regards,
Cindy Wang
Senior Solutions Engineer – Engineering
NER, RPEQ, CMVP
Ecosave Australia &amp; NZ
   0428 916 363
  1300 557 764
  cwang@ecosave.com.au
  https://ecosave.com.au/
Sydney ∙ Melbourne ∙ Brisbane ∙ Central Qld ∙ Adelaide ∙ Darwin ∙ Wellington
From: fjin@pcen.com.au &lt;fjin@pcen.com.au&gt; 
Sent: Wednesday, 19 January 2022 3:57 PM
To: Andrew Ostoja &lt;AOstoja@ecosave.com.au&gt;
Cc: Cindy Wang &lt;cwang@ecosave.com.au&gt;
Subject: RE: ACT Gov Design of 2 police stations - PCE Quotation
Hi Andrew,
Thanks for opportunity.
Please find attached our fee proposal for your consideration.
We confirm that our service scope will cover all items in the RFQ requirements. For only a few unclear items, our price is based on our assumptions. Please refer to the attached scope checklist(excerpted from the RFQ) and markup.   
Freeman Jin
CPEng | RPE(NER, Vic, Qld) | CMVP | CEC Designer | PMP
Director, Building Efficiency
Premium Consulting Engineers Pty Ltd
M: 0436 398 327
E : fjin@pcen.com.au
W: http://www.pcen.com.au/
From: Andrew Ostoja &lt;AOstoja@ecosave.com.au&gt; 
Sent: Tuesday, 18 January 2022 9:53 AM
To: fjin@pcen.com.au
Cc: Cindy Wang &lt;cwang@ecosave.com.au&gt;; Arman Sarkisian &lt;ASarkisian@ecosave.com.au&gt;
Subject: ACT Gov Design of 2 police stations
Hi Freeman,
The attached is some documentation to allow you to prepare for this afternoon’s meeting.
In a nutshell, the RFQ is for a company to provide design documentation and tender review assistance for the specified works at two ACT police stations.  The design is for “functional specifications” and not a fully specified project but needs to go to the detail of equipment selections, structural analysis, DA documentation, noise (there have been complaints from neighbours), and electrical infrastructure for the selected works. It is a “for tender” package that they need.   Ideally replace gas with electricity but if that needs a new substation then partial conversion - as an example.
There is an 18MB condition report I’ll send separately.
For now we just need the price to do the work and broken up as per their schedule on page 10.  Our competition is the big consulting firms.
Speak soon.
Andrew Ostoja
Strategy and Technical Manager - Bids
Ecosave Australia &amp; NZ
  0439 797 987
  1300 557 764
  aostoja@ecosave.com.au
  https://ecosave.com.au/
Sydney ∙ Melbourne ∙ Brisbane ∙ Central Qld ∙ Adelaide ∙ Darwin ∙ Wellington
 </t>
  </si>
  <si>
    <t xml:space="preserve">Reverse engineering for CDC application.
2 off exisiting split ducted AC with 2 off CUs on roof, 1 off roof cowl for outside air intake
return air ducted to AC unit, not ceiling return.
2 off toilet exhaust discharge on roof
show fire trip requirements 
Kind Regards,
Matt Hogan | 
 | 
matt@aspireprojects.net.au | 0412 115 032 aspireprojects.net.au
</t>
  </si>
  <si>
    <t xml:space="preserve">
Take out scrub unit, only gas BBQ, not charcoal
From: leila &lt;leila@sakrbrothers.com&gt; 
Sent: Wednesday, 23 February 2022 3:01 PM
To: felix@pcen.com.au
Cc: Norman Sakr &lt;norman@sakrbrothers.com&gt;
Subject: 85 Baylis Street- Hanok Wagga Wagga
Hi Felix,
As discussed over the phone the other day, please refer to the attached drawings to provide us with the quotation. Please let me if any further information is required.
Kind Regards
Leila Karimizadeh
Project Manager
Sakr Brothers Construction Pty Ltd
M:0414981869
E:leila@sakrbrothers.com
W:http://www.sakrbrothers.com/</t>
  </si>
  <si>
    <t>From: lyon@insituconstruction.net.au &lt;lyon@insituconstruction.net.au&gt; 
Sent: Tuesday, 1 March 2022 4:24 PM
To: felix@pcen.com.au
Subject: quotation request for 18 MARCH STREET Bellevue Hill
Hi Felix,
https://drive.google.com/file/d/1bBwLbTnzHoAZTsECzekjZGZ8Iw3BX8N7/view?usp=sharing
Further to our conversation please quote for a very basic mechanical service for AC and ventilation  purpose.
Thanks
Lyon Yu  
Insitu Projects Australia Pty Ltd
802, 299 Sussex Street Sydney 2000 
P: 040 684 2557
E: lyon@insituconstruction.net.au</t>
  </si>
  <si>
    <t>'---------- Forwarded message ---------
From: Olivia Li &lt;Olivia@keeyuen.com.au&gt;
Date: Fri, Feb 4, 2022 at 10:46 AM
Subject: Quotation request - 95 Bathurst Street Sydney - BBQ
To: Felix YE &lt;felixyeqing@gmail.com&gt;
Hi Felix,
Hope you are doing well.
This is Olivia from Keeyuen design&amp;renovation. I attached the drawing plans of the Japanese BBQ shop at 95 Bathurst Street, Sydney 2000. May I have a quotation for the mechanical report of this property?
Thank you in advance.
Kind regards,
--
______________________
Olivia
Operation Assistant 
Suite 1302/ 87-89 Liverpool St, Sydney, NSW 2000, AUSTRALIA 
TEL: 02 8034 7362
MOB: 0406 293 951
http://www.keeyuen.com.au/</t>
  </si>
  <si>
    <t>From: Hugo SYDLAND &lt;hugo@sydland.com.au&gt; 
Sent: Monday, 7 March 2022 9:20 PM
To: felix@pcen.com.au
Subject: Cafe Duet - roof ventilation design
Hi Felix,
As previously discussed, please find the attached drawings and onsite photos of the roof top existing duct of the project.
Please kindly provide a quotation for designing.
PS:Our shop is shop1.
Thanks,
Should you have any further inquiry, please do not hesitate to contact undersigned. Thank you.
Best Regards.
HUGO WANG | Managing Director
Sydland Construction Group
ABN  92647702547
A: PO Box 4416, North Rock NSW 2151
E: hugo@sydland.com.au
M: 0420 657 166
W: http://www.sydland.com.au</t>
  </si>
  <si>
    <t xml:space="preserve">
mechanical里也需要空调，厨房抽风，新风</t>
  </si>
  <si>
    <t xml:space="preserve">From: Ahmed Sabbagh &lt;Ahmedsabbagh1@hotmail.com&gt; 
Sent: Monday, 14 March 2022 8:57 PM
To: felix@pcen.com.au
Subject: BCA report
Hi Felix
As discussed over the phone , please see attached BCA report and provide me a quote .
Thanks 
Get https://aka.ms/o0ukef
———————————————————————————————————————
From: PAC Certifiers &lt;info@paccertifiers.com.au&gt;
Sent: Friday, March 11, 2022 11:47 am
To: Ahmed Sabbagh &lt;ahmedsabbagh1@hotmail.com&gt;
Cc: Gorgi Mihailov &lt;adslj927@tpg.com.au&gt;
Subject: 3 Cooraban rd - Milperra
Hi Ahmad,
As per BCA report, you have to comply with the recommendations on pages 11 &amp; 12
You will need to get fire design by Fire practitioner or Fire Engineer, all fire measures must be shown on fire design plan, also 
Also, Electrical and Mechanical design, especially for the Booth
2 external doors must open outward so just modify on architectural plans and opening width must be shown on the plans
Specifications of all materials and its Fire resistance from the supplier must be provided
We need one plan for existing and one plan for proposed
Regards,
Nabil Hanna
Building Certifier BDC 3201
Civil/Structural Eng 3492143
info@paccertifiers.com.au
0431 696 011
</t>
  </si>
  <si>
    <t>From: Rony Obeid &lt;rony@rcoengineering.com.au&gt; 
Sent: Monday, 21 March 2022 3:02 PM
To: felix@pcen.com.au
Subject: 33 Mount Druitt Road Mount Druitt - CDC plans
Hi Felix,
Thanks for taking my phone call. As discussed over the phone, we are seeking a CDC for a medical centre at the above-mentioned address. The private certifier requested a “Mechanical Ventilation plan”  in addition to the compliance certificate. Could you please send me your quotation at your earliest convenience and advise me how long it will take you to prepare the documents.
Regards
RONY OBEID 
DIRECTOR
R C O ENGINEERING PTY LTD 
A: SUITE 5 - 125 GREAT NORTH ROAD FIVE DOCK NSW 2046
M: 0411204999|E: INFO@RCOENGINEERING.COM.AU
P: 02 9712 1100 |W: https://rc.ds.network/#NOP</t>
  </si>
  <si>
    <t xml:space="preserve">
HI Freeman,
Thanks for the quote. Please proceed with the work.
Can you send the work back as you complete each job, that will help getting the reports back to the client sooner.
Cheers.
Regards,
Simon Johnston 
 Head of Advisory Services 
 Ecosave Australia &amp; NZ 
  0416 065 189
  1300 557 764 
   sjohnston@ecosave.com.au 
  https://ecosave.com.au/ 
From: fjin@pcen.com.au &lt;fjin@pcen.com.au&gt; 
Sent: Thursday, 10 March 2022 12:14 AM
To: Simon Johnston &lt;SJohnston@Ecosave.com.au&gt;
Cc: Arman Sarkisian &lt;ASarkisian@ecosave.com.au&gt;
Subject: RE: PNSW Lighting reticulation plans - Drafting Service Quotation from PCE
Hi Simon,
Thanks for opportunity.
 Please find attached our fee proposal for your consideration.
 If you need further information, please feel free to contact me. Thank you.
Regards,
 Freeman Jin
CPEng | RPE(NER, Vic, Qld) | CMVP | CEC Designer | PMP
Director, Building Efficiency
Premium Consulting Engineers Pty Ltd
Hi Freeman,
Thanks for helping out. I’ve attached the files for sites that need RCPs drawn up. Basically the photos display the type and location of the fittings on the floor plans. The scope is quite simple, use the floor plans and mark up the locations of the fittings, include a legend for each type of fitting.
There are more sites that I will send in follow up emails.
Cheers.
Regards,
Simon Johnston 
 Head of Advisory Services 
 Ecosave Australia &amp; NZ 
  0416 065 189
  1300 557 764 
   sjohnston@ecosave.com.au 
  https://ecosave.com.au/ 
  Sydney ∙ Melbourne ∙ Brisbane ∙ Central Qld ∙ Adelaide ∙ Darwin ∙ Wellington 
</t>
  </si>
  <si>
    <t>From: Chris Ngu &lt;chris@play-co.com.au&gt; 
Sent: Monday, 4 April 2022 4:04 PM
To: felix@pcen.com.au
Subject: FW: CDC8103(2) Checklist - Suite 110, Burwood Chinatown
Hi Felix,
Hope this email finds you well, we’re enquiring the quote about the mechanical for the CDC application on a shop in Burwood Chinatown.
Please find attachment as reference for the mechanical quote.
Thank you
Regards,
Nominated Architect Raymond Ng #8961
Design Practitioner DEP000234
LHA Design Guideline assessor 20274
Christopher Ngu 
Interior Designer
Mobile: 0426949088
Phone: 02 80335173
Email: Chris@play-co.com.au
Suite 6.14 / 55 Miller Street Pyrmont NSW 2009
http://www.play-co.com.au/</t>
  </si>
  <si>
    <t>From: Joseph Agius &lt;jagius@intelle.com.au&gt; 
Sent: Thursday, 24 March 2022 10:54 AM
To: felix@pcen.com.au
Subject: 1 Castlereagh St
Hi Felix, thanks for coming in yesterday.
This is the job I showed you.
We need to design water cooled AC for the proposed liquor store on LGF
I have attached the architectural dwg, CW schematic and photos.
Are you able to complete documentation for $3,000 in CAD.
We only have a small fee but would be good to use as a test case with your work etc.
Let me know and I will get you a PO to commence.
Thanks
Joseph Agius
Director
Phone: 02 9191 0931 | Mobile: 0419 953 555 | Email: jagius@intelle.com.au Website: http://www.intelle.com.au/
Level 2, 350 Kent Street, Sydney, NSW 2000
The information in this e-mail is confidential and is intended solely for the addressee. Access, copying or re-use of information in it by anyone else is unauthorised. Any views or opinions presented are solely those of the author and do not necessarily represent those of Intelle Building Services or any of its affiliates. If you are not the intended recipient, you are hereby notified that any use, dissemination, or distribution of this e-mail is prohibited. If you have received this message in error, please notify us (as listed above).</t>
  </si>
  <si>
    <t>客户名称: Mars
Shop Address: Shop 10.26 - UMAYA World Square</t>
  </si>
  <si>
    <t>Company: Refine health international Pty Ltd /ABN: 42637047593
Address: Lot 13 Lexington Corporate ll, Unit C69, 24-32Lexington Drive, Bella Vista, NSW 2153/Email: graceluo07@hotmail.com
Builder: Cloris Wan, 
Company: Wan World Construction</t>
  </si>
  <si>
    <t>Client: Cloris Wan, 
Company: Wan World Construction
排量2000风</t>
  </si>
  <si>
    <t xml:space="preserve">
Manuel
46/12 Bank Street
Wollongong  NSW  2500
AUSTRALIA
E: manuel.radic@idx.com.au
M: 0409 319 932
Commercial tenancy car park ventilation</t>
  </si>
  <si>
    <t>From: Design TwentyInterior &lt;iris.w@twentyinterior.com.au&gt; 
Sent: Friday, 11 March 2022 3:37 PM
To: felix@pcen.com.au
Subject: shop 2/888 Pacific Hwy, Gordon_Mechanical design_Quote request
Hi Felix,
Hope this email finds you well!
We are now having two new cases for you to quote, this is the first one, a bakery shop, new shop which needs new mechanical system.
Please find the attached site photo and the drawings, and here’s the client detail below :
Company name : 2 Inch Pty Ltd
Address : Shop 2, 888 Pacific Hwy, Gordon
Please feel free to contact if you need more information.
Kind regards,
Iris Wu
INTERIOR DESIGN
E: iris.w@twentyinterior.com.au
P: 02 9160 9286 │ 0401 928 641
A: Suite 703 / 11-15 Deane Street, Burwood, NSW, 2134
W: https://aus01.safelinks.protection.outlook.com/?url=http%3A%2F%2Fwww.twentyinterior.com.au%2F&amp;data=04%7C01%7C%7Ce9048e23199c4c565ea308d8c33c9dca%7Cccc2d74fccc54a709792fe7acdb3051a%7C1%7C0%7C637474012412853082%7CUnknown%7CTWFpbGZsb3d8eyJWIjoiMC4wLjAwMDAiLCJQIjoiV2luMzIiLCJBTiI6Ik1haWwiLCJXVCI6Mn0%3D%7C0&amp;sdata=LMe%2BDd%2BrlylUH%2F0z0C9oLOCFbI6RJJKTBOdisIi0lhQ%3D&amp;reserved=0</t>
  </si>
  <si>
    <t>Ventilation only
From: Wali Hakim &lt;mwhakim@optusnet.com.au&gt; 
Sent: Thursday, 17 March 2022 8:09 PM
To: felix@pcen.com.au
Subject: FW: 79 Wigram Street, Harris Park
Dear Mr Felix
Please find attached the copy of:
Architectural Plan, Council’s litter (item No 2 (L)), Town planner, Statement of Environmental Impact . We need a ventilation and exhaust in the restaurant, Please Emil me fees proposal for it.
Regards
Wali Hakim
Architect
Mob: 0415673529
 </t>
  </si>
  <si>
    <t xml:space="preserve">DA spatial only, free
Jeffry Anwar
10:15 AM (1 hour ago)
to felixyeqing@gmail.com , Vince
Hi Felix,
Vince want me to discuss with you about DA submission project that I’m doing currently.
Please have a look at floor plan attached.
We are having difficulties to nominate the basement exhaust riser due to 6m clearance as it has to pass the unit and stay away from the dormer window.
Can you give us your input in regard of this. We don’t need final design, just a concept as we want to show it in our elevation to avoid S4.55 in the future
Much appreciate your help and we can also do team meeting to discuss that suit your schedule
Regards,
Jeffry Anwar
Associate
B.Arch
zhinarchitects
  Suite 1, Level 2…….
  2 Rowe Street…….
(Entry from Ryedale Road) …….
  Eastwood NSW 2122…….
+61 2 8893 8888  |  p
 jeffry@zhinar.com.au  |  e
http://www.zhinar.com.au/  | w
…….
</t>
  </si>
  <si>
    <t>Good Afternoon Freeman,
As discussed last week, please find attached (Attachment 1) Request for Quotation (RFQ) for the delivery of two (2) Type 2 Energy Audits compliant to AS/NZ 3598:2014 in regional VIC.
To assist in the assessment of the RFQ, please also find attached the site layout drawing for the Dairy Processing Facility at 506 Curr Road, Girgarre VIC 3624 (Attachment 2). I note the audit boundary for this audit is for the entire facility and associated on premise infrastructure relevant to electricity and gas consumption shown in Appendix 1 of the RFQ document respectively.
Please note that for the purposes of pricing the attached scope of works, Ecosave as principal will complete the relevant base data and documentation collection process in direct consultation with the client and furnish this to the successful contractor.
Noting the contracted delivery timeline for this project, this RFQ closes COB 5:00pm this Wednesday 13th April 2022. If you can please confirm via return email both receipt of this information pack and confirmation that Premium Consulting Engineers (PCE) will be submitting a response to this RFQ accordingly.
Should you require further information please don’t hesitate to call and thank you in anticipation.
Regards,
Byron Linn
Head of Smart Buildings
Ecosave Australia &amp; NZ
  0459 842 319
  1300 557 764
  blinn@ecosave.com.au</t>
  </si>
  <si>
    <t>From: Jacob Elbaz &lt;jacob@akura.com.au&gt;
Date: Mon, Apr 11, 2022 at 4:50 PM
Subject: RFQ for Mechanical Engineering for CC - 23 Digitaria Drive, Gledswood Hills
To: felixyeqing@gmail.com &lt;felixyeqing@gmail.com&gt;
Cc: Isaac Stanley &lt;isaac@akura.com.au&gt;
Good Afternoon Felix,
I received your contact off Jad from Joeliane Electrical Engineering Services.
We were hoping you could please provide a fee proposal for the mechanical engineering design at our project located 23 Digitaria Drive, Gledswood Hills.
In conjunction with completing the design we would also require the below:
    Mechanical ventilation assessment of the provision of natural/mechanical ventilation required for the building – Condition 2.0 (11) of the DA Consent
I have attached plans &amp; DA conditions for your reference.
Please don’t hesitate to get in touch if you have any questions at all.
Kind Regards,
Jacob Elbaz
Project Coordinator
Email: jacob@akura.com.au
Mobile: 0414 939 179
Akura HQ: 31-33 Hampden Park Rd, Kelso NSW 2795  / 02 6338 1900    /    http://www.akura.com.au/
Akura Sydney Office: Suite 1, Level 5, Building C, 1 Homebush Bay Drive, Rhodes NSW 2138
Shepparton Division: 405 Goulburn Valley Hwy, Shepparton VIC 3631
This email may be private or confidential. Any distribution, use or copying of this email or the information it contains by other than the intended recipient is unauthorised. If you received this email in error, please advise Akura (by return email or otherwise) immediately and promptly delete this email and any attachments. Although Akura has taken precautions to ensure no viruses are present in this email, the company cannot accept responsibility for any loss or damage arising from the use of this email or attachments.
 </t>
  </si>
  <si>
    <t>From: Amber - Designcorp &lt;amber@designcorp.com.au&gt; 
Sent: Tuesday, 12 April 2022 4:09 PM
Cc: Joe El Sabbagh &lt;joe@designcorp.com.au&gt;
Subject: 2022-122 - 429-431 PRINCESS HWY WOONONA
To whom it may concern,
Could you please provide a fee proposal in your area of expertise for the above approved mixed use development for construction certificate documentation and satisfying relevant DA conditions.
Please provide quotes by COB 20th April.
Amber
Dip.Arch.Tech
Office Manager/ Project Coordinator
Designcorp Architects Pty Ltd
Nominated Architect: Joe El-Sabbagh 8707
Parramatta                             | 16 Dunlop Street, North Parramatta NSW 2151 
Lower Mountain                     | PO Box 148 Emu Plains NSW 2750 
P:   02 9630 9911 | f: 02 9630 9922 | m: 0452 337 446 | e:  amber@designcorp.com.au | i:   http://www.designcorp.com.au/
P Before you print, please think about the environment
This email and any files transmitted with it are intended solely for the use of the individual or entity to whom they are addressed. It may contain confidential or legally privileged information or both. No confidentiality or privilege is waived or lost by any mistransmission.
If you are not the intended recipient of this message you are hereby notified that any use, distribution or reproduction of this message and any files is prohibited. If you have received this email in error please contact Designcorp on +612 9630 9911 and delete all copies.
Please note that Designcorp Architects reserves the right, to refuse to act upon any instruction/s, order/s or direction/s received via the internet or e-mail ("internet instruction") or, pending further enquiry, to defer acting upon any internet instruction.
Any views expressed in this email are those of the individual sender and may not necessarily reflect the views of Designcorp Architects
 </t>
  </si>
  <si>
    <t xml:space="preserve">From: Gareth Wang &lt;gareth@trosarchitects.com&gt;
Date: Wed, Apr 13, 2022 at 12:04 PM
Subject: Uobei sushi_ mechanical drawing quotation
To: Felix YE &lt;felixyeqing@gmail.com&gt;, &lt;nirichard427@gmail.com&gt;
Hi Felix
Please see attached drawing and send us the quotation
--
If you have any queries, please do not hesitate to contact us.
Warm regards,
Gareth WANG
Director
TROS Architects
M: 0430 880 421  E: Gareth@trosarchitects.com
Level 8, 299 Sussex St, Sydney 2000 NSW
ACN: 648 077 294
Tel:  02 9281 2020
Nominated Architect: Ying Su
Registration Number: 11033 (NSW)
Design Practitioner Reg. No. DEP0001954
</t>
  </si>
  <si>
    <t>Good Afternoon Freeman,
As discussed today, please find attached (Attachment 1) Request for Quotation (RFQ) for the delivery of two (2) Type 2 Energy Audits compliant to AS/NZ 3598:2014 in Ararat, VIC.
I note the audit boundary for these audits is for the entire facility and associated on premise infrastructure relevant to electricity and gas consumption shown in Appendix 1 of the RFQ document respectively.
Please note that for the purposes of pricing the attached scope of works, Ecosave as principal will complete the relevant base data and documentation collection process in direct consultation with the client and furnish this to the successful contractor.
Noting the contracted delivery timeline for this project, this RFQ closes COB 5:00pm next Tuesday 19th April 2022. If you can please confirm via return email both receipt of this information pack and confirmation that Premium Consulting Engineers (PCE) will be submitting a response to this RFQ accordingly.
Should you require further information please don’t hesitate to call and thank you in anticipation.
Regards,
Byron Linn
Head of Smart Buildings
Ecosave Australia &amp; NZ</t>
  </si>
  <si>
    <t xml:space="preserve">From: dongxin lin &lt;dongxin.lin@hdbuildingdevelopment.com&gt;
Date: Thu, Apr 14, 2022 at 4:40 PM
Subject: 16103_25&amp;25A William Rd, Riverwood
To: Felix YE &lt;felixyeqing@gmail.com&gt;
Hi Felix,
As we discussed over the phone, are you available to provide the fee proposal to address bathroom and car park ventilation as required in the BCA report?
This is an existing building with a common basement. No.25 has unauthorized work including bathroom and kitchen which has been approved to change to bathroom, wine cellar and wet bar. Site contact is Susan 0498 717 604 if you need to have a site visit. 
Have a nice Easter holiday!
Kind Regards,
(David)Dongxin Lin M. E Civil, MIE (Aust)
Design Director
M: 0433 85 25 99
Mail: PO Box 4398, North Rocks  NSW  2151
E-mail: dongxin.lin@hdbuildingdevelopment.com
</t>
  </si>
  <si>
    <t>From: George Papas &lt;george@gpacr.com.au&gt; 
Sent: Wednesday, 20 April 2022 12:32 PM
To: felix@pcen.com.au
Subject: Level 3 50 miller st, North sydney
Hi Felix 
Can you please give me a cost for full service design on the links below 
We are only pricing level 3 
Mechanical
· allow for grilles for new ceiling grid and tiles
· allow for PAC units for the large meeting rooms. 
· allow for transfer duct for the meeting rooms
· allow for air balance
· allow for testing and commissioning.
· allow for as built drawing
· allow for service design as a separate cost
Site photo: https://www.dropbox.com/sh/thij4rpppj3bnn6/AADr1BETn0qcX5rYAuloRRUAa?dl=0
Existing mechanical document: https://www.dropbox.com/sh/h8p692o5enyssii/AADTgm-tlXDRNahUix_ZSmJJa?dl=0
Thank you
George Papas
M     0403 347 307
E     george@gpacr.com.au
W    http://www.gpacr.com.au</t>
  </si>
  <si>
    <t>From: Byron Linn 
Sent: Wednesday, 20 April 2022 10:33 AM
To: Freeman Jin &lt;FJin@ecosave.com.au&gt;
Cc: Andrew Ostoja &lt;AOstoja@ecosave.com.au&gt;; Robin Archibald &lt;RArchibald@ecosave.com.au&gt;
Subject: PCE - Request for Proposal - Solar Feasibility
Good Morning Freeman,
Thank you for your time earlier. As discussed, Ecosave is seeking a price from PCE to deliver the following scope of works:
The scope of services required are broken down in two stages:
    A feasibility study incorporating the following components:
        A structural/wind assessment for the proposed solar design. The report should specify the required strength improvement to the roof if required for the expansion of the solar system or if the roof is suitable for the proposed expansion. Ecosave to co-ordinate with PCE providing scope and nature of the initial assessment in consultation with the sub-consultant.
        An assessment of the electrical connection and if the proposed expansion would require any upgrades to any electrical services of the building. If upgrades are required a scope should be prepared. PCE to provide price on two options, PCE site inspection vs Ecosave site inspection to provide PCE required information to complete (assuming 1 site inspection is required for entirety of scope)
        An assessment of the construction feasibility. For example, if a crane would be likely, if road closures are likely, if scaffolding is likely. That construction methodology should be assessed for the building and reported on. Collected in above site inspection
    Economic assessment showing simple payback period and if the project will qualify for STCs. PCE to provide price &amp; example documentation output
    A detailed design documentation using generic solar panels that are current in the market. The inverter brand should be the same as what is currently there to make monitoring easier. PCE to provide price &amp; example documentation output
Timing to complete this scope of works for the following sites is required to be completed by no later than hard deadline COB 24 June 2022.
Pricing needs to be separated out to per scope point with travel treated as a separate line item. PCE pricing to assist in the delivery of this work is required no later than COB Friday 22nd April 2022.
Documentation available to PCE on request:
    O&amp;M Manuals for each of the below sites
Regards,
 Byron Linn
Head of Smart Buildings
Ecosave Australia &amp; NZ
 </t>
  </si>
  <si>
    <t>From: Bird Uncle &lt;elementalfoodlab@hotmail.com&gt; 
Sent: Friday, 25 March 2022 2:54 PM
To: felix@pcen.com.au
Subject: Range hood drawing for Uncle Bird Burwood
您看一下附件的平面图，看看怎么做合适。
理想尺寸是2800x1000，高度可能需要做斜角。
再就是制作安装您也给个报价和最快什么时候能安装。
有什么问题及时联系，多谢您
Hi Felix,
我是陆阳，我们需要一个排烟罩的mechanical drawing。
店铺位置是：Shop 15B, 127-133 Burwood Road, Burwood NSW 2134
The Shop is a single storey shop with flat tin roof.
具体细节如下：
Range hood: 2800x1000x(500-600可能需要做成斜角的，因为店铺高度不算高)
Fan: 1x roof mounted fan
Duct-work: Hood上面要横一路，然后竖管上屋顶，还有一节变径，再接风机，估计需要3~4米的样子。
我有一些参考图放在附件中供参考。
有什么问题随时联系我，期待你的报价。十分感谢。
YANG：0468366628</t>
  </si>
  <si>
    <t>From: Cathy Zhang &lt;cathy.zhang@twentyinterior.com.au&gt; 
Sent: Friday, 1 April 2022 3:59 PM
To: felix@pcen.com.au
Subject: mechanical Design quotation enquire: Shop 1, 1 Glen Street Eastwood
Hi Felix,
Hope this email finds you well!
This email is to enquire a quotation for a new restaurant whcih needs new mechanical system that Iris mentioned you from her previous email.
Please find the attached site photos, drawings, renders as well as the equipment list.
Please find the client detail below:
Company name : A.C.N. 647 269 270 PTY LTD
Address : Shop 1, 1 Glen St Eastwood NSW 2122
Please feel free to contact if you need more information.
Kind Regards
Cathy Zhang
Interior designer</t>
  </si>
  <si>
    <t xml:space="preserve">
Client:
Jonathan Crutcher | Managing Director
philip.paulo@cwsystems.com.au] | 0437 110 886
From: Amber - Designcorp &lt;amber@designcorp.com.au&gt; 
Sent: Tuesday, 7 December 2021 1:07 PM
Subject: 2020-280 - 8-10 Gollan Ave Oatlands
Hi All,
Can I please get a fee for hydraulic, mechanical and electrical plans for the above proposed new dwelling.
Amber
Dip.Arch.Tech
Office Manager/ Project Coordinator
Designcorp Architects Pty Ltd
Nominated Architect: Joe El-Sabbagh 8707
Parramatta                             | 16 Dunlop Street, North Parramatta NSW 2151 
Lower Mountain                     | PO Box 148 Emu Plains NSW 2750 </t>
  </si>
  <si>
    <t>From: Chai Yuen SIM &lt;chaiyuen@vtarchitects.com.au&gt;
Date: Fri, Apr 1, 2022 at 5:45 PM
Subject: Fwd: 20220330 : 473 Cabramatta Rd W - Mechanical
To: &lt;felixyeqing@gmail.com&gt;
Cc: Vinh Trang &lt;vinh@vtarchitects.com.au&gt;
Hi Felix
As per your conversation with Vinh earlier, please see the attached following documentation and kindly submit a quote to Vinh:
1. Mechanical design certificate - Please kindly fill in the details and your NER details as required by the PCA.
Design Documentation: Suitably Qualified Mechanical Engineer
a.      Mechanical air handling system (ventilation) detail plans
b.      Kitchen exhaust plans (Roof &amp; elevation plans showing compliance with Clause 5.8 of the SEPP)
c.      Design statement (NCC F4.12, AS1668.2-2012 &amp; AS1668.1-2015 &amp; Noise Impact Assessment Report)
https://portal.engineersaustralia.org.au/ner/search
Provide NER number
2. Architectural drawings
3. Mechanical Drawings
Thank you.
--
Regards
Chai Yuen Sim   
Architect 
For and behalf of 
VT Architects Pty Ltd
Nom. Architects: Vinh Trang 6275
36 Dale Street Fairfield NSW 2165
M: 0426 161 805  |  T: 02 9723 0999
E: chaiyuen@vtarchitects.com.au
W: http://www.vtarchitects.com.au/</t>
  </si>
  <si>
    <t>From: Cyan Yang &lt;Cyan.Y@creative9.com.au&gt; 
Sent: Monday, 4 April 2022 4:18 PM  
To: felix@pcen.com.au
Cc: Lucy Guo &lt;lucy.g@creative9.com.au&gt;; nanjingdumpling@gmail.com
Subject: Quote_Nanjing Gourmet@ East Ocean Arcade
Hi Felix,
This is Cyan from Creative 9, we are currently working on a project that requires a mechanical design. Could you please suggest a quote for our client at your earliest convenience.
Address: SHOP 5A&amp;6A, 421 SUSSEX ST HAYMARKET NSW 2000
https://drive.google.com/file/d/1u-u6O5-w4y6IICu4Ew6ffYHOEDJDBMcZ/view?usp=drive_web
Please find the attached:
1. Lease plan drawing &amp; Poposed drawing
2. site photos
3. Building site plan
Please be aware there is no mechanical plan that could be provided by the shopping center.
The site will be demolished in 2 weeks.
Kind regards,
Cyan Yang
Interior Designer
t  +61 2 9281 2020                    
e kristine@creative9.com.au    w http://www.creative9.com.au/
a Level 8, 299 Sussex Street, Sydney NSW 2000
This email (including any attachments) may contain confidential or privileged information and is intended for the sole use of the person(s) to whom it is addressed. If you are not the intended recipient or the person responsible for delivering this message to the intended recipient, please notify the sender immediately and delete all material pertaining to this message. Any unauthorised review, use, alteration, disclosure or distribution of this email by an unintended recipient is prohibited.</t>
  </si>
  <si>
    <t xml:space="preserve">From: Sarah Katru &lt;sarah.katru@scaproperty.com.au&gt; 
Sent: Thursday, 7 April 2022 10:09 AM
To: Felix Ye &lt;premium.airc@gmail.com&gt;; Mathew Brajkovic &lt;Mathew.Brajkovic@au.knightfrank.com&gt;
Subject: T7/8 Greystanes Mech Plan
Importance: High
Hi Felix,
As discussed, the site is in Greystanes Shopping Centres. Please see below the job description.
    Tenancy 7/8 – previously one tenancy.
    We are splitting the site in two.
        1 x dental (tenancy 7) – see attached tenancy plan
        1 x real estate agent (tenancy 8) – see attached plan
    Size of unit
    How can we utilise the existing unit for both tenancies?
    Can we give main control to Centre team to maintain temperature and provide sensors and a controller to each tenancy?
Could you please send through a fee proposal.
Thanks,
Kind Regards,
Sarah Katru
TENANCY COORDINATOR
M +61 497 998 803
F (02) 8243 4999
E  sarah.katru@scaproperty.com.au
LEVEL 5, 50 PITT STREET, SYDNEY NSW 2000 | http://SCAPROPERTY.COM.AU
</t>
  </si>
  <si>
    <t xml:space="preserve">'---------- Forwarded message ---------
From: Intuition Group Works &lt;works@intuitiongroupaust.com&gt;
Date: Tue, 12 Apr 2022 at 08:53
Subject: Pendle Hill: design Certificate
To: Felix Ye &lt;premium.airc@gmail.com&gt;
Hi Felix,
URGENT!!!!
Can you please review drawings and provide a design certificate?
Best Regards,
Minh
Intuition Group (Aust) Pty Ltd 
ABN 34 627 239 267
--
Cheers,
Ruwaida
UR REFRIGERATION &amp; AIRCONDITIONING
Tel: (02) 96481611
Fax: (02) 9648 1600
Email: sales@urairconditioning.com.au
Website: http://www.urairconditioning.com.au/
24-28 Adderley Street East. Lidcombe. NSW. 2141
</t>
  </si>
  <si>
    <t xml:space="preserve">From: Junjie Zhu &lt;junjie@thesparkstudio.com.au&gt; 
Sent: Wednesday, 13 April 2022 9:48 AM
To: felix@pcen.com.au
Cc: steve.hou@sweet-lu.com.au
Subject: Dragon Pastry_ Mechanical design Quote
Hi Felix, 
As discussed, please find the Certifier's requirement below:
The site address is： Shop 1, 31-37 Dixon Street, Haymarket
I attached the renders,  Layout &amp; RCP for your reference. 
This is the site image link: https://www.dropbox.com/sh/y4ywl1h91k6cahh/AAAPo1n283UmHCudl8u_hLuXa?dl=0
Could you please provide the fee proposal for this project? please also let me know if you need to have a site visit to check the conditions. 
Cheer
Warm Regards, 
Junjie Zhu
Design Director 
</t>
  </si>
  <si>
    <t>From: Nick Kwong &lt;nick@play-co.com.au&gt; 
Sent: Tuesday, 12 April 2022 10:30 AM
To: felix@pcen.com.au
Subject: New Project: Warehouse Project
Hi Felix,
Please find the above drawings for your reference, can you please provide us a quote to include the following as required for CDC:
CCL AU Commercial Pty Ltd</t>
  </si>
  <si>
    <t>From: Jessica Watson &lt;jessica@cracknelllonergan.com.au&gt; 
Sent: Tuesday, 5 April 2022 10:48 AM
To: felix@pcen.com.au
Subject: 6 Thrupp St Neutral Bay | Request for fee proposal
Hi Felix,
My colleague, John Potts gave me your contact details.
We require mechanical Ventilation plans for a Class 2 building with shared basement parking, accessed by a car lift only. 
Please provide a fee proposal for section 4.55 for DA.
Current Architectural drawings are attached below:
Do not hesitate to contact me if you have any questions.
Kind Regards,
Jessica
Jessica Watson
Architectural Graduate
BAARCH, Dist. UNSW (2018)
MFA and Applied crafts, Textile Art, Goteborgs Universitetet (2000)
CRACKNELL &amp; LONERGAN ARCHITECTS PTY LTD | 156a Church Street, Newtown NSW 2042
+61 (02) 9565 1554 | jessica@cracknelllonergan.com.au | http://www.cracknelllonergan.com.au/
ABN 55 100 940 501 | ARB 5983 | DEP 0001205 | PDP 0000401
Nominated Architect: Peter J. Lonergan</t>
  </si>
  <si>
    <t xml:space="preserve">
From: Bailey Zhou &lt;hd1studio@bigpond.com&gt; 
Sent: Tuesday, 29 March 2022 3:24 PM
To: felix@pcen.com.au
Cc: Helen Nguyen &lt;vhkpearl@y7mail.com&gt;
Subject: Shop T11 Innovation Quarter - Exhaust System
Hi Felix,
Thanks for your time on the phone. Please see the drawings as requested along with the tenancy plan. Let me know if you need any more information.
Kind Regards
Bailey Zhou
0481 866 456</t>
  </si>
  <si>
    <t>From: leila &lt;leila@sakrbrothers.com&gt; 
Sent: Tuesday, 26 April 2022 5:25 PM
To: felix@pcen.com.au
Cc: Norman Sakr &lt;norman@sakrbrothers.com&gt;
Subject: RFQ- Big Bowel Malatang- Westfield Miranda
Hi Felix,
Hope this email finds you well.
Could you please provide us with the quote for the kitchen exhaust connection. Please see attached drawings.
Kind Regards
Leila Karimizadeh
Project Manager
Sakr Brothers Construction Pty Ltd
M:0414981869
E:leila@sakrbrothers.com
W:http://www.sakrbrothers.com/</t>
  </si>
  <si>
    <t>From: info &lt;info@climacool.net.au&gt;
Date: Wed, Apr 27, 2022 at 12:48 PM
Subject: FW: Strathfield Fitout (ST2106) - Mechanical - Plans
To: felixyeqing@gmail.com &lt;felixyeqing@gmail.com&gt;
Hi Felix
Hope all is well.
Mechanical ventilation for a Korean BBQ  restaurant in Strathfield
The client would like the flexible connections on top of the tables as shown in the photos
Can you please give me a price for design
Sam Ghazi
Managing Director
Climacool Air Conditioning Pty Ltd.
P (02) 9533 6343¸ M 0406 908 800¸ E info@climacool.net.au
A 8/40 Waterview Street Carlton, NSW 2218 Australia
W http://climacool.net.au
Facebook ClimaCoolAirSydney¸ Instagram climacool_airconditioning
From: Akshay &lt;akshay@compassdev.com.au&gt; 
Sent: Monday, 28 March 2022 11:39 AM
To: info &lt;info@climacool.net.au&gt;
Cc: Omar Ahmad &lt;Omar@compassdev.com.au&gt;; Daniel &lt;daniel@compassdev.com.au&gt;
Subject: Strathfield Fitout (ST2106) - Mechanical - Plans
Good Morning Sam, Hope you are doing well.
Please find the attached here with the Plans for our site located at Strathfield.
Kind Regards,
Akshay Harsora
Site Engineer
T: 0422655953
E: akshay@compassdev.com.au</t>
  </si>
  <si>
    <t>From: Joe El Sabbagh &lt;joe@designcorp.com.au&gt; 
Sent: Monday, 2 May 2022 10:36 AM
To: Joseph Hallal &lt;joseph@phoenixbuildingapprovals.com.au&gt;; Martina Fu &lt;martina@phoenixbuildingapprovals.com.au&gt;; Michael Fadel &lt;m.fadel@tricomenggroup.com&gt;; felix@pcen.com.au; Farah Madon &lt;admin@accessarchitects.com.au&gt;; Kelvin Fire Engineer &lt;enquiry.fen@outlook.com&gt;; Joe Frangie &lt;JoeF@telfordcivil.com.au&gt;; Joe Bacha &lt;JoeB@telfordcivil.com.au&gt;; Bill Moisidis &lt;bmoisidis@bellmont.net&gt;; Benny &lt;benny@motiontraffic.com.au&gt;
Cc: Amber - Designcorp &lt;amber@designcorp.com.au&gt;
Subject: 2022-139 - 37-43 OLD NORTHERN ROAD BAULKHAM HILLS - MANTICORE PROJECTS
Importance: High
Morning All,
Please find attached documentation for the approved mixed use development.
We have been engaged to complete the construction documentation for the above.
Could you please submit a fee proposal to complete the required works.  Please ensure that you allow for declarations as needed.
Look forward to receiving your fees by Friday 6th May.
regards,
Joe El-Sabbagh
Nominated Architect 8707
Design Practitioner – DEP0000082
Chairman Greater West Architects Network (GreatWAN)
MArch.UNSW
BArchSt.UNSW
BscArch.comp.UNSW
Designcorp Architects Pty Ltd
16 Dunlop Street, North Parramatta NSW 2151 
t:   02 9630 9911
f:   02 9630 9922
m: 0431 111777
e:  joe@designcorp.com.au
i:   http://www.designcorp.com.au/</t>
  </si>
  <si>
    <t>From: Caleb Rodrigues &lt;projects@3dkitchendesign.com.au&gt;
Date: Fri, 6 May 2022 at 13:58
Subject: Mechanical plans for c
To: Felix YE &lt;felixyeqing@gmail.com&gt;
Cc: Luke Maybury &lt;luke@reignindesign.com.au&gt;
Hello Felix,
As discussed, still in the process of doing the kitchen related designs, however the client is looking for pricing for the mechanical related drawings for the proposed rangehood in the kitchen section.
I will be visiting the site hopefully in the next 2-3 weeks and can confirm more in detail.
Let me know.
Thanks,
Kind Regards,
Caleb Rodrigues
M: 0411-414-605  E: projects@3dkitchendesign.com.au  W: http://www.3dkitchendesign.com.au/</t>
  </si>
  <si>
    <t>From: Negin Tathiri &lt;Negin@designformation.com.au&gt;
Date: Fri, 6 May 2022 at 13:23
Subject: 327 Merrrylands Rd Merrylands
To: felixyeqing@gmail.com &lt;felixyeqing@gmail.com&gt;
Cc: Damian Kaltoum &lt;damiankalt@outlook.com&gt;
Hi Flix,
Can you please send me a Mechanical plan fee proposal for CC stage for this job.
Kind Regards,
Negin Tathiri 
Architectural Technician
M. (Arch), B. (Technology in Arch)
Design Formation
Suite 203 - Level 2, https://www.google.com/maps/search/25-27+Grose+Street,+Parramatta?entry=gmail&amp;source=g
--
Cheers,
Felix Ye
Director, MEP
MEng | CPEng | NER | RPEQ
BDC C9 Mechanical Certifier
DBP Mechanical Design Practitioner
Premium Consulting Engineers Pty Ltd
M: 0426 076 689
E: felix@pcen.com.au
A: Suite 802, 299 Sussex Street, Sydney, NSW 2000
W: http://www.pcen.com.au/
 </t>
  </si>
  <si>
    <t>From: Sam Ghazi &lt;sam@climacool.net.au&gt;
Date: Thu, May 5, 2022 at 4:29 PM
Subject: Fwd: MIXED USED DEVELOPMENT @ WARRAWONG - Request for Quotation [MECHANICAL SERVICES]
To: felixyeqing@gmail.com &lt;felixyeqing@gmail.com&gt;
Sam Ghazi
Managing Director
P: (02) 9533 6343 ¸ M 0406 908 800 ¸
E: info@climacool.net.au
A: 8/40 Waterview Street Carlton, NSW 2218 Australia
http://www.climacool.net.au
Facebook ClimaCoolAirSydney¸ Instagram climacool_airconditioning
From: Structen Admin &lt;admin@structen.com.au&gt;
Sent: Tuesday, December 21, 2021 8:04:41 AM
Subject: FW: MIXED USED DEVELOPMENT @ WARRAWONG - Request for Quotation [MECHANICAL SERVICES]
RE: Request for Quotation [MECHANICAL SERVICES]- CONSTRUCTION OF MIXED USE DEVELOPMENT @ WARRAWONG
Good Morning,
Structen are currently tendering on  the construction of a Mixed use development comprising of a Petrol Station and Carl’s Jr restaurant at 27-41 King Street Warrawong NSW 2502.(Suburb of city of Wollongong)
We are inviting your company to provide a quotation for MECHANICAL SERVICES involved.
Work involves Construction of a new Highway Service Station /Convenience Restaurant including Petrol Canopy associated with all site works/landscaping, signage, drive-thru facility etc.
450m2 Sales building including BP service Station  &amp;  Carl’s Jr Restaurant  + Car Canopy are built on a site area of 2800m2.
Tender Documents
We have attached some relevant information for quick view, However please download the full set of tender documents using the link below.
https://1drv.ms/u/s!AjtTWchFLt3jg5dphGdinRsHdeIvvQ?e=IjmA9a
Tender pricing
Please submit your tender price by no later than: Friday 4th February, 2022.
Should you require any further information, please do not hesitate to contact me on the details listed below.
We look forward to receiving your tender proposal.
Thank you.
Leah Aoun
Tender Coordinator
STRUCTEN PTY LTD
E: Admin@structen.com.au
PO Box 4135,
PITT TOWN NSW 2756
Ph: 0429 921 000
http://www.structen.com.au/</t>
  </si>
  <si>
    <t>From: info@lufi.com.au &lt;info@lufi.com.au&gt; 
Sent: Tuesday, 10 May 2022 3:36 PM
To: felix@pcen.com.au
Subject: Lot 3 / SP 104059 - Ground Floor/223 Great North Road Five Dock
Good morning Felis
Thank you for answer my phone call and happy that you have been directly involved with this building through Steve the real estate agent at 223 Great North Road Five Dock.
As outlined my client has leased two shops on the ground floor, one being at the front facing Great North Road and the second is the one directly behind, which is adjacent to the lift.
The certifier has requested detailed information which was primarily covered in your original certificate for the building.
Could you provide a fee proposal for
    Fire Engineering Services  Item 3 , and 12 and 13 and 16
    Mechanical Services Item 8
    General Item 5
Attached are the drawings and information as submitted to the certifier for your reference. Please provide your fee proposal to Mr Dean Benigni care of my details so that I can track the progress and assist where required to obtain necessary information to obtaining a CC release.
Looking forward to your earliest response.
Cheers Pietro Lufi
Kind regards,
Registration No 5339
E info@lufi.com.au
P +61 2 9799 5491  M +61 407051910
12 Gillies Ave, Haberfield NSW 2045
From: Chris Bailey &lt;cbailey@mbc-group.com.au&gt; 
Sent: Thursday, 28 April 2022 10:19 AM
To: LUFI Architects &lt;info@lufi.com.au&gt;; Rebecca Kilty &lt;rkilty@mbc-group.com.au&gt;
Cc: Matthew Marks &lt;MMarks@mbc-group.com.au&gt;
Subject: RE: Lot 3 / SP 104059 - Ground Floor/223 Great North Road Five Dock
Hi Pietro,
Further to the information received to date, please see attached updated CDC checklist listing items which remain outstanding for issue of CDC.
Should you have any questions, please contact me to discuss.
Kind Regards,
Chris Bailey​
Senior Building Surveyor
m 
0427 124 739
p 
02 9939 1530
https://www.google.com/maps/@-33.8690612,151.2011283,16z
https://www.google.com/maps/place/MBC+Group/@-33.7969714,151.2867139,15z/data=!4m5!3m4!1s0x0:0xc98b9bd6c73a8b29!8m2!3d-33.7969714!4d151.2867139
https://www.google.com/maps/place/1+Tudor+St,+Newcastle+West+NSW+2302/@-32.9236959,151.7538746,17z/data=!3m1!4b1!4m5!3m4!1s0x6b731451d34b41c5:0xc0a67bf1a7af2cd7!8m2!3d-32.9237004!4d151.7560633
http://www.mbc-group.com.au/
From: LUFI Architects &lt;info@lufi.com.au&gt; 
Sent: Wednesday, 27 April 2022 2:22 PM
To: Rebecca Kilty &lt;rkilty@mbc-group.com.au&gt;
Cc: Matthew Marks &lt;MMarks@mbc-group.com.au&gt;; Chris Bailey &lt;cbailey@mbc-group.com.au&gt;
Subject: Re: Lot 3 / SP 104059 - Ground Floor/223 Great North Road Five Dock
External Communication
Afternoon Rebecca. 
Understood 
Appreciate your effort to date. 
Cheers Pietro 
On 27 Apr 2022, at 2:16 pm, Rebecca Kilty &lt;rkilty@mbc-group.com.au&gt; wrote:
﻿
Hi Peter,
I have spoken to Chris he is in the process of reviewing your documentation his afternoon.
There was quite a lot of docs to review so please allow a little time for this process.
Can you provide Deans email address as he called me and asked to be copied into the updated RFI too?
Thank you
Rebecca Kilty​
Senior Building Surveyor
m 
0457 529 092
p 
02 9939 1530
https://www.google.com/maps/@-33.8690612,151.2011283,16z
https://www.google.com/maps/place/MBC+Group/@-33.7969714,151.2867139,15z/data=!4m5!3m4!1s0x0:0xc98b9bd6c73a8b29!8m2!3d-33.7969714!4d151.2867139
https://www.google.com/maps/place/1+Tudor+St,+Newcastle+West+NSW+2302/@-32.9236959,151.7538746,17z/data=!3m1!4b1!4m5!3m4!1s0x6b731451d34b41c5:0xc0a67bf1a7af2cd7!8m2!3d-32.9237004!4d151.7560633
http://www.mbc-group.com.au/
From: info@lufi.com.au &lt;info@lufi.com.au&gt; 
Sent: Wednesday, April 27, 2022 2:07 PM
To: Rebecca Kilty &lt;rkilty@mbc-group.com.au&gt;
Cc: Matthew Marks &lt;MMarks@mbc-group.com.au&gt;
Subject: Lot 3 / SP 104059 - Ground Floor/223 Great North Road Five Dock
External Communication
Good afternoon Rebecca
Following up from my phone call a little earlier this afternoon in regards to obtaining a response from Chris the certifier.
Please let me know so we can action anything that maybe needed.
Cheers Pietro Lufi
Kind regards,
 Registration No 5339
E info@lufi.com.au
P +61 2 9799 5491  M +61 407051910
12 Gillies Ave, Haberfield NSW 2045</t>
  </si>
  <si>
    <t xml:space="preserve">
Referred by George, add 20% for George.
From: Ryan Tao &lt;Ryan.Tao@amicus.com.au&gt; 
Sent: Wednesday, 11 May 2022 11:07 AM
To: felix@pcen.com.au
Cc: Andrew Anthony &lt;andrew.anthony@amicus.com.au&gt;
Subject: 99 Macquarie Street - EOT &amp; Wine Bar services fee proposal
Hi Felix,
Thanks for your time over the phone.
Please provide a fee proposal for the combined services of Hydraulic (incl any applicable fire hose reel coverage markup) , Electrical, Lighting &amp; Mechanical. (Excl. Fire Service)
The following is a link to the RFT documents
https://aus01.safelinks.protection.outlook.com/?url=https%3A%2F%2Fwww.dropbox.com%2Fsh%2F6td6caxtc5qpahh%2FAABDBcd10NQFCL08suEVHmJga%3Fdl%3D0&amp;data=05%7C01%7CRyan.Tao%40amicus.com.au%7Cd6662f04415846d1af0308da3262a5af%7C6d13467a1f764c60b011519bfbae47ca%7C0%7C0%7C637877696552188409%7CUnknown%7CTWFpbGZsb3d8eyJWIjoiMC4wLjAwMDAiLCJQIjoiV2luMzIiLCJBTiI6Ik1haWwiLCJXVCI6Mn0%3D%7C3000%7C%7C%7C&amp;sdata=XO11BFKfwKjQh9sUTq0ba3bOGEl0Wc37exmEZXmQs9Q%3D&amp;reserved=0
And see also attached the design program.
Stage #1
    Review of the existing Services drawings completed to circa 50% design
    Review of the Existing Architectural drawings to circa 85%
    Review of the DA  / CC checklist (attached) . Allow for your services design in accord with requirements inclusive of the Food and Beverage AS
    Kick Off meeting onsite with Architect and Structural engineer on 23rd May
    Allow for another inspection where you will walk around with the Amicus Site team and nominate all linings and areas we can demolish and create inspection holes to verify exiting services conditions
    Allow for a schedule of service trades site testing to verify your design and/or existing site conditions
    30th May – Inspect the site (Post Amicus opening up all inspection holes and creating greater visibility for your design)
    Progress the Services design to 85% ready for Services document submission for the Construction Certificate and/or documents required by the DA . Allow for Design statements in accord
    Review the specifications and allow for 3 x VE workshop meetings
    Allow to attend up to 6 design co-ordination meetings
    Allow for the 164B objection letter  
    Allow to specify hydraulic fixtures and pump out units
Stage #2
    Finalise drawings to construction issue
    RFI’s and drawing adjustments in accord
    Allow to attend up to 4 design co-ordination meetings
Stage #3
    Attend witness and commissioning
    Provide a defects report
    Review the rectification and confirm acceptance of defects rectified
Please provide your fees by COB Monday the 16th
Any queries please contact me anytime
 ​
Ryan Tao | Contract Administrator
m. 0430 332 968
e. Ryan.Tao@amicus.com.au
w. 
a. http://www.amicus.com.au
Level 10, 2 Bulletin Place, Sydney, NSW 2000
Find out more about our 
https://www.theunitedworkplace.com/
Want to join our team? 
https://www.livehire.com/talent/community/amicus/sig/contact
​This email contains proprietary confidential information, some or all of which may be legally privileged and/or subject to the provisions of privacy legislation. It is intended solely for the addressee. If you are not the intended recipient, an addressing or transmission error has misdirected this e-mail; you must not use, disclose, copy, print or disseminate the information contained within this e-mail. Please notify the author immediately by replying to this e-mail. Any views expressed in this e-mail are those of the individual sender, except where the sender specifically states these to be the views of Amicus. This e-mail has been scanned for all viruses and all reasonable precautions have been taken to ensure that no viruses are present. Amicus cannot accept responsibility for any loss or damage arising from the use of this e-mail or attachments.</t>
  </si>
  <si>
    <t>From: Junyi Zhu &lt;czhu@dreamsgroup.com.au&gt;
Date: Fri, May 13, 2022 at 6:04 PM
Subject: Shop 2_2 Magdalene Terrace, Wolli Creek
To: Felix YE &lt;felixyeqing@gmail.com&gt;
Cc: Jemmima Angjaya &lt;jangjaya@dreamsgroup.com.au&gt;
Hi Felix，
Mind if you could provide a fee proposal for CDC for the above project?
Thank you, have a good weekend.
Yours sincerely,
Junyi Zhu I [MArch, BArch, GradDipCM]
Design Architect I Associate Director
NSW Reg No. 9925
A: S1502, Level 15, Tower B , Citadel Towers, 799 Pacific Highway,  Chatswood, NSW 2067
M:0433247806|T: (02) 8068 8318 |E: czhu@dreamsgroup.com.au
W: http://www.dreamsgroup.com.au/</t>
  </si>
  <si>
    <t>From: Adam Cohen &lt;adam.cohen@unita.com.au&gt;
Date: Mon, 16 May 2022 at 11:31
Subject: Tender Invitation - ICollege Ultimo
To: Felix Ye &lt;premium.airc@gmail.com&gt;
On behalf of Unita, we would like to invite you to tender for the construction of I COLLEGE - relocation.
Anticipated Project Dates are as follows:
Tender Close: 2022-05-16 00:00:00
Start off site: (Date)
Start on site: 2022-05-29 00:00:00
Practical Completion: (Date)
For any questions relating to the tender or documentation, please contact:
Adam Cohen
Senior Project Manager
adam.cohen@unita.com.au
Tenders will be accepted via email to the above address. Submissions are to be provided as per drawings &amp; documentation in conjunction with the scope of works provided
We look forward to receiving your submission.
Attached Files
https://orbis.unita.com.au/staff/file?url=/uploads/627c9052f39d1/I_COLLEGE_-_relocation_contractor_scope_of_works.docx
https://orbis.unita.com.au/staff/file?url=/uploads/627b0214176a9/1_-_ICOLLEGE_OFFICE_A104_PROPOSED_WORKS_-_TENDER_PROGRAM.pdf
https://orbis.unita.com.au/staff/file?url=/uploads/627b293b0b6f9/1_-_ICOLLEGE_OFFICE_-_Measures.pdf
https://orbis.unita.com.au/staff/file?url=/uploads/627b57654cd3b/Existing_Workstations_to_be_relocated.jpg
https://orbis.unita.com.au/staff/file?url=/uploads/627b576b98872/20220506_090333.jpg
https://orbis.unita.com.au/staff/file?url=/uploads/627b576c21262/20220506_090338.jpg
https://orbis.unita.com.au/staff/file?url=/uploads/627b576caac30/20220506_090339.jpg
https://orbis.unita.com.au/staff/file?url=/uploads/627b576d36955/20220506_090340.jpg
https://orbis.unita.com.au/staff/file?url=/uploads/627b576dc4341/20220506_090342.jpg
https://orbis.unita.com.au/staff/file?url=/uploads/627b576e4b7ab/20220506_090346.jpg
https://orbis.unita.com.au/staff/file?url=/uploads/627b576edbf97/20220506_090356.jpg
https://orbis.unita.com.au/staff/file?url=/uploads/627b576f6c5f0/20220506_090403.jpg
https://orbis.unita.com.au/staff/file?url=/uploads/627b576ff0d53/20220506_090423.jpg
https://orbis.unita.com.au/staff/file?url=/uploads/627b57708967e/20220506_090435.jpg
https://orbis.unita.com.au/staff/file?url=/uploads/627b57710ae83/20220506_090436.jpg
https://orbis.unita.com.au/staff/file?url=/uploads/627b577175778/20220506_090440.jpg
https://orbis.unita.com.au/staff/file?url=/uploads/627b57720cc79/20220506_090507.jpg
https://orbis.unita.com.au/staff/file?url=/uploads/627b5772ca287/20220506_090604.jpg
https://orbis.unita.com.au/staff/file?url=/uploads/627b57737e378/20220506_090611.jpg
https://orbis.unita.com.au/staff/file?url=/uploads/627b57741e911/20220506_090615.jpg
https://orbis.unita.com.au/staff/file?url=/uploads/627b5774a06b6/20220506_090617.jpg
https://orbis.unita.com.au/staff/file?url=/uploads/627b5775293ff/20220506_090629.jpg
https://orbis.unita.com.au/staff/file?url=/uploads/627b57759fb95/20220506_090652.jpg
https://orbis.unita.com.au/staff/file?url=/uploads/627b577632f92/20220506_090706.jpg</t>
  </si>
  <si>
    <t>From: Tony Cruz &lt;tony@skilfulstar.com.au&gt; 
Sent: Wednesday, 18 May 2022 6:26 PM
To: felix@pcen.com.au
Cc: Kinson Cheung &lt;kinson@skilfulstar.com.au&gt;; Pauline Gan &lt;Pauline@skilfulstar.com.au&gt;; Tony Cruz &lt;tony@skilfulstar.com.au&gt;
Subject: Live Project - 2-6 Lacey Street, Kogarah Bay - Mechanical Package
Felix ,
Can you provide me a quote to
Prepare the Shop Drawing , As Built , Builders Peno Drawings , Static Pressure and AC Calculation ,
And at least 4X Attendance on Site ( Meetings )
See if you can Submit a quote , on or before 23rd May ( Monday ) before 12Noon .
Thanks
Tony Cruz
Here is the tender document ,
https://we.tl/t-P2lXflqeoW
 </t>
  </si>
  <si>
    <t>"Email from client, including email title"</t>
  </si>
  <si>
    <t xml:space="preserve">From: Chong Loh &lt;chong@zhinar.com.au&gt;
Date: Mon, Jul 12, 2021 at 5:26 PM
Subject: Quotation Request : 487-495 Pacific Highway Asquith - mechanical services
To: felixyeqing@gmail.com &lt;felixyeqing@gmail.com&gt;
Cc: John Bouchahine &lt;john@hcmgroup.com.au&gt;, Vince Bilotta &lt;Vince@zhinar.com.au&gt;
Hi Felix    ,
Could you please provide us a quotation / fee proposal for client consideration?
The DA has been approved and we are proceeding to CC.   Could you also considerate the requirements of Building Commission on your proposal.
DA stamped drawings, condition of approval and architectural drawings enclosed on weblink below for you review and perusal.
It would be much appreciated if you could get back to us ASAP.
Client’ details as below :
Company             :               Australian Aizela Pty Ltd
Attention             :               John Bouchahine
Email                     :               john@hcmgroup.com.au
Address                :               PO Box A100, Strathfield South, 2136 NSW
Contact                :               0419 692 784
------------------------------------------------------------------------------------------------------------------------------------------------------------------------------------
https://zhinarcomau-my.sharepoint.com/:f:/g/personal/chong_zhinar_com_au/EtkzOGzlF2ZEro_OE7ruyFEBP4nSsEcXAiQOmzpOqNbVXw?e=jtLqaR
Please follow weblink below for associated documents.
https://zhinarcomau-my.sharepoint.com/:f:/g/personal/chong_zhinar_com_au/EtkzOGzlF2ZEro_OE7ruyFEBP4nSsEcXAiQOmzpOqNbVXw?e=jtLqaR
Attachment Files :
------------------------------------------------------------------------------------------------------------------------------------------------------------------------------------
Thank you.
Please do not hesitate to contact us if you have any queries.
Regards,
Chong Loh
B.Arch
zhinarchitects
  Suite 1, Level 2…….
  2 Rowe Street…….
(Entry from Ryedale Road) …….
  Eastwood NSW 2122…….
+61 2 8893 8888  |  p
 chong@zhinar.com.au  |  e
http://www.zhinar.com.au/  | w
…….
Zhinar Architects Pty Ltd  | ABN  28 495 869 790 | Nominated Architect: Rustom Wee Chung Kudinar-Kwee | Registration No. 4570 
</t>
  </si>
  <si>
    <t xml:space="preserve">
Hi Jason/Joe/Jeremy,
Currently I am waiting for updated architecture drawings with my latest mech spatial incorporated, and the following to be further confirmed:
    Consider to put supply air system back to next to disable car spot in extra excavated area to resolve height issue currently have for CPSF;
    Check for the height clearance of CPEF at grid D and grid 2~3,  and provide comments;
    Provide comments/Markup on apartment exhaust, currently KEF and TEF overlapped and through the nib wall of the bedroom, bulkhead needed for exhaust to travel in bedroom;
    Suggest the deadline of basement spatial lock-up, then I need to obtain revit model to do my CFD modelling;
Few general items discussed and agreed:
    Our aim is to meet monthly – Meeting No.3 will be Thursday 20th January 2022 at 9:30am.
    Expected response times for emails is 48 hours maximum. Dispensation is given for being in court or other personal matters
    CC: jason@rockformdevelopments.com.au; joe@designcorp.com.au; jeremy@designcorp.com.au in all correspondence regarding this project
The project team has been engaged and are as follows:
Contact                                Discipline                            Company Name                Email
Steven Saad                        PCA                                        Certified                               steven@certified.net.au
Joe El Sabbagh                   Architect                              Design Corp                        joe@designcorp.com.au
Brendon Hince                  Level 3 ASP                         Connect Infrastrure         bhince@cinf.com.au
Barbara                                Sydney Water ASP           Olsen                                    barbara@olseninfrastructure.com.au
Alex                                       façade Engineer                Rothshire                             alex@rothshire.com.au
Phil Mance                          Structural Engineer          Mance Arraj                       phil@maengineers.com.au
Steve Arraj                          Stormwater Engineer     Mance Arraj                       Steve@maengineers.com.au
Scott Collis                          Hydraulic Engineer          Scott Collis                          scott@scottcollis.com.au
Michael Fadel                    Electrical Engineer           Tricom                                  m.fadel@tricomenggroup.com
Felix                                       Mechanical Engineer      Premium CE                        felix@pcen.com.au
From: Jeremy Son &lt;jeremy@designcorp.com.au&gt; 
Sent: Friday, 20 May 2022 2:30 PM
To: Kiarash Firouzi &lt;kiarash@maengineers.com.au&gt;; scott@scottcollis.com.au; felix@pcen.com.au; Giorgio Bucci &lt;giorgio@maengineers.com.au&gt;; 'Xinjie Ding' &lt;Xinjie@scottcollis.com.au&gt;; Emad Makkar &lt;emad@tricomenggroup.com&gt;; Girgis Fatehella &lt;girgis@tricomenggroup.com&gt;; Benny &lt;benny@motiontraffic.com.au&gt;
Cc: 'Jason' &lt;jason@rockformdevelopments.com.au&gt;; Louie Takchi &lt;louie@rockformdevelopments.com.au&gt;; Alex@RockFormDevelopments.com.au; Joe El Sabbagh &lt;joe@designcorp.com.au&gt;; Michael Fadel &lt;m.fadel@tricomenggroup.com&gt;
Subject: RE: 2021-232 RE: 2-4 MERINDA STREET: Fire, hydraulic, services, electrical
Importance: High
Hi all,
Thanks for the preliminary drawings issued to us up-to-date.
Please follow the link below for the EWCC drawings issued for your review and update.
https://www.dropbox.com/sh/v6poice0wraexmy/AADTek-kOCkw25PyspbpdI0Ba?dl=0
For your reference, please follow the link below for the PCA’s EWCC checklist.
https://portal.certified.net.au/ch/4rvrexn4nk07axvgf8cl/9177
Please provide your final drawings, design certification and declarations to satisfy the relevant EWCC checklist items.
Jason,
Can you please confirm whether you are still pushing towards the EWCC up to ground floor transfer slab?
Please provide us the target date of your program.
Xinjie,
Please update your plans to suit the latest FH pump room location, as emailed earlier.
Also provide fire sprinkler drawings for the EWCC, asap.
Felix,
Please find the mechanical markup and swept path diagrams in the above link for your review.
Can you please double check the headroom requirement can be met within the truck swept path?
Giorgio,
Please provide us the updated drawings showing the falls on ground floor slab as well as drainage line over the basement 1.
Benny,
Can you also check the CC checklist to see what you have to provide?
Please let me know if you need any further drawing from me.
If you wish to discuss anything regarding the above mentioned matter, please do not hesitate to contact me.
Regards,
Jeremy Son
Architect 2387(act)
Designcorp Architects Pty Ltd
16 Dunlop Street, North Parramatta NSW 2151 
Nominated Architect: Joe El-Sabbagh 8707
P:   02 9630 9911 | f: 02 9630 9922 | e:  jeremy@designcorp.com.au | i:   http://www.designcorp.com.au/
Before you print, please think about the environment
This email and any files transmitted with it are intended solely for the use of the individual or entity to whom they are addressed. It may contain confidential or legally privileged information or both. No confidentiality or privilege is waived or lost by any mistransmission.</t>
  </si>
  <si>
    <t>From: George Papas &lt;george@gpacr.com.au&gt; 
Sent: Wednesday, 9 March 2022 6:28 PM
To: felix@pcen.com.au
Subject: Plus fitness Glebe
Hi Felix 
Hope all is well!
Please see architectural drawings below for the project mentioned above. 
I need to send my client a quote for a mechanical set of drawings. 
In your quote can you please allow for at least 2 x site visits so we can note what mechanical equipment is there and what is required. 
The project is still waiting for council approval. For now i just need to supply them with a price. 
Thank you
George Papas
M     0403 347 307
E     george@gpacr.com.au
W    http://www.gpacr.com.au</t>
  </si>
  <si>
    <t xml:space="preserve">From: Mail Server &lt;renespizza@live.com.au&gt; 
Sent: Sunday, 1 May 2022 6:26 PM
To: felix@pcen.com.au
Subject: Rene’s Pizza Blacktown
Hi Felix,
Spoke to you on Friday afternoon about seeing if you could give us a quote on Electrical, Hydraulics and Mechanical. 
I have sent through copies of the council plans, Shop surveyed plans and our plans. 
Will give you a call in the morning to discuss what else you need.
Kind regards,
Steve 
</t>
  </si>
  <si>
    <t>Good Afternoon Freeman,
Per our discussion, its agreed that PCE assistance in this project is to be delivered at $120/hour (ex. GST) capped initially at 30 hours for this engagement. Purchase Order to follow shortly under separate cover confirming this arrangement.
I note that you envisage a maximum of three (3) hours per report to be required to complete the assessment although there will likely be efficiencies in this process. A time sheet for effort exerted per report will be provided progressively throughout PCE report delivery and summarised at point of PCE invoicing.
Delivery over the following week in terms of report quantity as follows:
    1 x report today 11 April 2022
    Minimum of 3 x reports tomorrow 12 April 2022
    Minimum of 3 x Reports Wednesday 13 April 2022
    Minimum of 3 x report Thursday 14 April 2022
    Minimum of 3 x reports Tuesday 19 April 2022
______________________
The order for completion is as follows:
    Bathurst – 140 William Street
    Sydney – 453-363 Kent Street
    Orange – 181 Anson Street
    Gunnedah – 35-37 Abbott Street
    Armidale – 83-85 Faulkner Street
    Gonnellebah – 608 Ballina Road
    Wagga Wagga – 43-45 Johnson Street
    Cootamundra – 87 Cooper Street
    Goulbourn – 159 Auburn Street
    Nowra – 5 O’Keefe Street
    Parkes – 51-55 Currajong Street
    Bathurst – 346 Panorama Avenue
    Griffith – 104-110 Banna Avenue
Information pack for the first site (Bathurst -140 William Street) is attached for your reference and review. I note I have a video, which exceeds the limit to attach to email. I’ll look into how to transmit this and the balance of the information and communicate this shortly.
I’d like to have a touch point after the completion of the first site in a view to provide any commentary prior to completion of the balance of the program.
Should you require further information please don’t hesitate to call.
Regards,
Byron Linn
Head of Smart Buildings
Ecosave Australia &amp; NZ</t>
  </si>
  <si>
    <t>From: Olivia Li &lt;Olivia@keeyuen.com.au&gt;
Date: Tue, May 3, 2022 at 3:11 PM
Subject: Shop 15B lower ground level, the Galeries - mechanical plans
To: Felix YE &lt;felixyeqing@gmail.com&gt;
https://drive.google.com/file/d/1WzQldY9trUVao1UcxzOm6h4y7Vt_x8f7/view?usp=drive_web
Hi Felix,
Hope this email finds you well.
Here is a new case at Shop 15B lower ground level, the Galeries. It is a dumpling shop. Please see attached design plans and site photos as your reference.  
If you have any questions, please let me know.
Kind regards,
--
______________________
Olivia
Operation Assistant 
Suite 1302/ 87-89 Liverpool St, Sydney, NSW 2000, AUSTRALIA 
TEL: 02 8034 7362
MOB: 0406 293 951
http://www.keeyuen.com.au/</t>
  </si>
  <si>
    <t>From: Raj Singh &lt;trajsingh@beyondcare.com.au&gt; 
Sent: Monday, 2 May 2022 2:46 PM
To: felix@pcen.com.au
Cc: Talpe Wijesinghe &lt;twspaces@gmail.com&gt;
Subject: 20 Station St Wentworthville
Hi Felix
Thank you for your time over the phone just now, please see the attached CDC approved plans which have some photos as well along with the attached form. I have CC’d Talpe from TW spaces as well who is assisting us this change of use application. What Talpe needs is ‘It seems to justify the existing A/C working as per AS 1668.2 as per OC checklist item from Robin”
Please send me your fee proposal
Thanks
Kind Regards
Raj Singh
Director
M: 0468 300 024 P: 02 8678 0345
E: trajsingh@beyondcare.com.au
Suite B1/1 Maitland Place
NORWEST NSW 2153</t>
  </si>
  <si>
    <t>From: info@dineshgroup.com.au &lt;info@dineshgroup.com.au&gt; 
Sent: Wednesday, 4 May 2022 9:14 AM
To: felix@pcen.com.au
Subject: Quote
Hi Felix
Thank for you time on phone. Please find the attached documents. They Exhaust in the tenancy previously it was sushi shop, but it is small we have upgrade it.
Kind Regards
Dinesh Verma
0414 669 505
Dinesh Group Pty LTd
#459 Merrylands Road, Merrylands NSW 2160
Phone: 02 9017 6767  Email: info@dineshgroup.com.au
From: info@dineshgroup.com.au &lt;info@dineshgroup.com.au&gt; 
Sent: Wednesday, 4 May 2022 10:39 AM
To: felix@pcen.com.au
Subject: FW: Shop 6 at Richmond Market place
Hi Felix
Please also find the attached hand plan of Canopy from my contractor.
Thanks
Kind Regards
Dinesh Verma
0414 669 505</t>
  </si>
  <si>
    <t>Hi Daniel,
Please see the attached CAD file and quote this project
--
If you have any queries, please do not hesitate to contact us.
Warm regards,
Gareth WANG
Director
TROS Architects
M: 0430 880 421  E: Gareth@trosarchitects.com
Level 8, 299 Sussex St, Sydney 2000 NSW
ACN: 648 077 294
Tel:  02 9281 2020
Nominated Architect: Ying Su
Registration Number: 11033 (NSW)
Design Practitioner Reg. No. DEP0001954</t>
  </si>
  <si>
    <t>From: Peter Brooks &lt;peter@brooksprojects.com.au&gt;
Date: Sat, Feb 19, 2022 at 9:32 AM
Subject: 47 Buffalo Rd Gladesville
To: Felix YE &lt;felixyeqing@gmail.com&gt;
Our Client, Scott Kerr of Sonenco (No67) Pty Ltd has given me the go ahead to engage you for this project. I will get the executed agreement to you by the end of the week.
Peter Brooks
Brooks Projects Architects
PO Box 249 West Pennant Hills 2125
P: 94847611  M: 0411 552524
http://www.brooksprojects.com.au/</t>
  </si>
  <si>
    <t xml:space="preserve">From: Elton Chen &lt;elton@spandesign.com.au&gt;
Date: Tue, 10 May 2022 at 11:16
Subject: RE: THE HUBOUR
To: Felix Ye &lt;premium.airc@gmail.com&gt;
Cc: Joanna Fang &lt;joanna@spandesign.com.au&gt;
Hi Fleix,
Please find the attached plans for your reference.
Elton Chen | Managing Director 
M: 0433 772 123 | T: (02) 7900 2919 | E: elton@spandesign.com.au  | A: Suite 415 /19 Roseby Street Drummoyne NSW 2047  | W: http://www.spandesign.com.au/
</t>
  </si>
  <si>
    <t xml:space="preserve">Hi  Ye,
非常高兴认识你。
合同已经SIGNED，请您查阅。 另，STRATA 发给我的文件，我也一并发送给您了，希望对您能有帮助。
我的电话： 0416559170  （有问题随时联系我）
Building Manger phone: 0466 359 375 (STEVE)
BEST REGARDS
JOHNNY
From: Leo Ni &lt;LEO@hnzc.com.au&gt; 
Sent: Friday, 6 May 2022 9:48 AM
To: felix@pcen.com.au
Subject: Fw: JOHNNY WOLLONGONG: The GongView Cafe (Documentation): SP 101743 | Lot 7, 88 Keira Street, Wollongong 2500 Johnny (JSM 34504)
Hi Felix,
Please  see attached drawings, can you please send me a quotation that I can forward to client for approval.
thanks 
Warm Regards,
Leo Ni                                        
-----------------------------------
M: 0423 556 666  E: leo@hnzc.com.au  
Sydney: 5 Stuart St, Padstow, NSW, 2211 
Melbourne: 56 Regent Street, Oakleigh, VIC, 3166
From: Parq on Flinders Wollongong &lt;parq@lefand.com.au&gt;
Sent: Tuesday, 3 May 2022 2:14 PM
To: Leo Ni &lt;LEO@hnzc.com.au&gt;; Toula Bachas &lt;Toula.Bachas@dynamicproperty.com.au&gt;
Cc: Iris Chau &lt;Iris.Chau@dynamicproperty.com.au&gt;
Subject: RE: JOHNNY WOLLONGONG: The GongView Cafe (Documentation): SP 101743 | Lot 7, 88 Keira Street, Wollongong 2500 Johnny (JSM 34504)
Hi Leo,
Please find attached the HVAC and Hydraulic plans. We have also shown the path the grease arrester. This is located on P3 just north of the lift. Pump out pipe is located in the garbage room. Access is via P3 parking and then a hose will be needed to properly connect. Your pump out provider will advise once a site inspection has been completed.
Please note that this shop front is the only one connected to the grease arrester.
Kind regards,
Evan Cannan for 
Steve Biermann
Building Manager
Parq on Flinders
Mob: 0466 359 375
Email: parq@lefand.com.au
Office Address: P1, 88 Keira St, Wollongong NSW 2500
After Hours Emergency: 1800 LEFAND (1800 533 263)
http://www.lefand.com.au/
</t>
  </si>
  <si>
    <t>Hi Felix,
Can you please review the concept and the mechanical drawings, you need to redesign if need to match with the concept? I will forward the architectural drawings in "cad" later.
Ruwaida will engage you directly to the job. 
Below is email from the developer:
"
Hi All.
The S4.55 we submitted has been approved in principle by the Council, and draft conditions completed - see attached. We are waiting on them to complete their reports and issue the approval, which should be within the next two weeks.
The final plans, as submitted to Council are also attached. These were a few minor updates to the initial S4.55 submission, which you would have previously seen.
A concept mechanical layout was also completed, but not issued. We need to consider this, but can modify it as needed.
We will now push forward with this design for all CCs, both the structural and full CC.
Can all please update your plans according and issues to Po for coordination.
Key issues to be considered for Fire Engineering to avoid performance solutions.
    Penetrations of stormwater drainage in path of travel
    Penetration of Ventilation in path or travel
We are aiming to have the structural CC completed by the 29/04. For structural CC we need all services (for penetrations completed).
Can all please have drafts completed by 25/04?
Joe, what you have completed for the stormwater should already be coordinate, we just need it issued for CC and any additional details, if required.
Zaid, your initial plans were based on the S4.55, so not need much change. Please just check. New Condition 19e re. size of service area, if the MSB is going here.
Ruwaida, let me know if you have any concerns regarding the mechanical concept, otherwise, update according. But, note, the penetrations for ventilation might need modification for Fire engineering reasons.
Paul, I think you plans are also relatively final, can you please check coordination with Po and issue for CC.
Fernando, can you please comment on any issues with penetrations are coordination with Po to remove any performance solutions. We want the brief submitted this week please.
Any sets based on the original DA approval need not be advanced any further. (But hold a copy, in case, we run into unforeseen problems with this approval).
Ruwaida
UR REFRIGERATION &amp; AIRCONDITIONING
Tel: (02) 96481611
Fax: (02) 9648 1600
Email: ruwaida@urairconditioning.com.au
Website: http://www.urairconditioning.com.au/
24-28 Adderley Street East. Lidcombe. NSW. 2141
 </t>
  </si>
  <si>
    <t>2 projects right now
    79 Wigram Street, Harris Park
Fee signed, see the attached pdf. need to issue invoice to client
 architecture drawings/DA conditions of the 79 Wigram st.  not got them yet.
 2. 95 Wigram Street, Harris Park
Fee has not been approved, pending
Wali Hakim
Architect
Mob: 0415673529</t>
  </si>
  <si>
    <t>From: Talpe Wijesinghe &lt;twspaces@gmail.com&gt;
Date: Mon, 4 Apr 2022 at 16:45
Subject: Fwd: 220097 - G23/320 Annangrove road, Rouse Hill NSW 2155
To: Felix Ye &lt;premium.airc@gmail.com&gt;
Cc: Joflow Basketball &lt;joflowbasketball@gmail.com&gt;
Hi Felix,
I need a quote for mechanical Engineering design statement as CC checklist item for approved basketball centre @ https://www.google.com/maps/search/G23%2F320+Annangrove+Rouse+Hill?entry=gmail&amp;source=g as per the attachments.
Thanks 
Regards
Talpe
---------- Forwarded message ---------
From: Ashley Wach &lt;pa@ecapprovals.com.au&gt;
Date: Mon, Apr 4, 2022 at 12:46 PM
Subject: RE: 220097 - https://www.google.com/maps/search/G23%2F320+Annangrove+road,+Rouse+Hill+NSW+2155?entry=gmail&amp;source=g
To: Talpe Wijesinghe &lt;twspaces@gmail.com&gt;, Mark McDonald &lt;mark@ecapprovals.com.au&gt;
Cc: Joflow Basketball &lt;joflowbasketball@gmail.com&gt;
Hi Talpe,
Yes mechanical and electrical is required as per your PCA.
P: 02 9264 9089  
E: pa@ecapprovals.com.au
Postal:
NSW: PO Box A276, Sydney South NSW 1235
Queensland: PO Box 68, Surfers Paradise QLD 4217</t>
  </si>
  <si>
    <t>From: leila &lt;leila@sakrbrothers.com&gt; 
Sent: Tuesday, 17 May 2022 9:07 AM
To: felix@pcen.com.au
Cc: Norman Sakr &lt;norman@sakrbrothers.com&gt;
Subject: Re: 3/51 Crown Street- Bubble Tea- Wollongong
Hi Felix,
Hope you are well.
Sorry, it took so long to get back to you. Can we please proceed with this project.
I've attached the latest drawings for your reference.
Kind Regards
Leila Karimizadeh
Project Manager
Sakr Brothers Construction Pty Ltd
M:0414981869
E:leila@sakrbrothers.com
W:http://www.sakrbrothers.com/
————————————————————————————————————————————
From: leila &lt;leila@sakrbrothers.com&gt; 
Sent: Monday, 28 March 2022 3:53 PM
To: felix@pcen.com.au
Cc: Norman Sakr &lt;norman@sakrbrothers.com&gt;
Subject: 3/51 Crown Street- Bubble Tea- Wollongong
Hi Felix,
Hope this email finds you well.
Can you please quote us for the mechanical design as discussed a few days ago.  Please see attached all documents in hand.Please note the shop is No 3
Kind Regards
Leila Karimizadeh
Project Manager
Sakr Brothers Construction Pty Ltd
M:0414981869
E:leila@sakrbrothers.com
W:http://www.sakrbrothers.com/</t>
  </si>
  <si>
    <t xml:space="preserve">
Gas BBQ
From: Herbert Xia &lt;herbert@premiumfire.com.au&gt;
Date: Wed, May 18, 2022 at 12:22 PM
Subject: Fwd: Mr Buffalo BBQ @ Burwood
To:
Hi Boss
Can you please price the tenancy mech design please?
Thanks
Kind Regards,
Herbert Xia
Director 
B.E, M.E, MIEAust, CPeng, NER
A: U67 89 Jones St Ultimo NSW 2007      |     34 Thomas St Ashfield NSW 2131
T: (02) 8880 9930  | M: 0405 990 099   |E: Herbert@premiumfire.com.au
W: https://www.premiumfire.com.au/        |     Linkedin: https://au.linkedin.com/in/premiumfireservices</t>
  </si>
  <si>
    <t xml:space="preserve">
$7000+GST
From: George Papas &lt;george@gpacr.com.au&gt; 
Sent: Tuesday, 17 May 2022 12:27 PM
To: felix@pcen.com.au
Subject: BUPA Parramatta
Hi Felix 
We have won this Job. 
We need to provide shop drawings pre start construction (DWGs in link 
Note - We have replaced temperzone units with Daikin water cooled VRV. Schematic in google drive. I have marked up the condensor location in one of the drawings attached.
Can you please send me a cost and proceed with drawing the shop drawings and as builts at the end of the job?
https://drive.google.com/drive/folders/1Bvla9-WrTW_acd0ky1x0fJDvvJ69t6Rc
Thank you
George Papas
M    0403 347 307
E     george@gpacr.com.au
W   http://www.gpacr.com.au</t>
  </si>
  <si>
    <t>From: Maher Chamsine &lt;mchamsine@cbsengineers.com.au&gt;
Date: Fri, 6 May 2022 at 13:26
Subject: SY23027 - 4A-10 Maclaurin Parade Roseville NSW - Request for Mechanical Services Spatial Requirements
To: &lt;felixyeqing@gmail.com&gt;
Hi Felix,
 I hope you are well.
 Please provide the mechanical services spatial requirements for the above subject project.  
 Due Date: Wednesday (11/05/22) COB
If you wish to discuss further please do not hesitate to contact the undersigned.
Regards
Maher Chamsine
Director
T (02) 9788 6446
F (02) 8764 0803
M 0414 454 555
m.chamsine@cbsengineers.com.au</t>
  </si>
  <si>
    <t>From: Maher Chamsine &lt;mchamsine@cbsengineers.com.au&gt;
Date: Thu, May 12, 2022 at 5:51 PM
Subject: SY22980 - 7-9 Balmoral Street Blacktown NSW 2148 - Mechanical Services Drawings Design Review
To: Felix YE &lt;felixyeqing@gmail.com&gt;
Hi Felix,
Please review the attached mechanical services drawings for the above subject project and your provide comments and mark up.
Due Date: Wednesday 18/05/22
If you wish to discuss further please do not hesitate to contact the undersigned.
Regards
Maher Chamsine
Director
T (02) 9788 6446
F (02) 8764 0803
M 0414 454 555
m.chamsine@cbsengineers.com.au
This email is confidential and subject to copyright. If it has been sent to you in error please inform us by reply email and then delete the email, destroy any printed copy and do not disclose or use the information in it. If this email is a private communication then it does not represent the views of CBS Engineers. We do not warrant that this email is error or virus free. If, for any reason, we suspect that an incoming email may be virus-infected, it will be quarantined and may not reach its intended recipient. If you are concerned that your email may not reach its intended recipient, please request confirmation of receipt within the body of your email and resend the email if the confirmation is not received within a reasonable time.</t>
  </si>
  <si>
    <t>From: Maher Chamsine &lt;mchamsine@cbsengineers.com.au&gt;
Date: Tue, May 3, 2022 at 12:29 AM
Subject: 26-32 Iolanthe St, Campbelltown NSW - Request for Mechanical Services Spatial Requirements
To: Felix YE &lt;felixyeqing@gmail.com&gt;
Hi Felix,
I hope you are well.
Please provide the mechanical services spatial requirements for the above subject project.  
Due Date: Wednesday (04/05/22) COB
If you wish to discuss further please do not hesitate to contact the undersigned.
Regards
Maher Chamsine
Director
T (02) 9788 6446
F (02) 8764 0803
M 0414 454 555
m.chamsine@cbsengineers.com.au</t>
  </si>
  <si>
    <t xml:space="preserve">From: Maher Chamsine &lt;mchamsine@cbsengineers.com.au&gt;
Date: Tue, May 17, 2022 at 8:09 PM
Subject: 15-19 Pinnacle Street Miranda NSW - Review Mechanical Services Spatial
To: Felix YE &lt;felixyeqing@gmail.com&gt;
Hi Felix, 
Please review and amend the attached mechanical services spatial to better optimise the mechanical system (if possible). Thank you
Due Date: Thursday COB
If you wish to discuss further please do not hesitate to contact the undersigned.
Regards
Maher Chamsine
Director
T (02) 9788 6446
F (02) 8764 0803
M 0414 454 555
m.chamsine@cbsengineers.com.au
</t>
  </si>
  <si>
    <t>From: Bailey Zhou &lt;hd1studio@bigpond.com&gt; 
Sent: Tuesday, 17 May 2022 12:02 PM
To: felix@pcen.com.au
Cc: Helen Nguyen &lt;vhkpearl@y7mail.com&gt;; wei qing You &lt;jerryapexinteriors@gmail.com&gt;; Tiffany Sly &lt;tiffany@truretail.com.au&gt;
Subject: Pearl Nails Westmead
Importance: High
Hi Felix,
Can you please provide an air conditioning fee proposal for our client Helen who is CC’d in this email?
Same client as the Viet House Rolls shop. Thank you
Kind Regards
Bailey Zhou
0481 866 456</t>
  </si>
  <si>
    <t>From: Space Plus &lt;a.spaceplus@gmail.com&gt;
Date: Wed, May 25, 2022 at 11:53 AM
Subject: Request fee quote_Mech. design_570 Canterbury Road Campsie
To: Felix YE &lt;felixyeqing@gmail.com&gt;
Hi Felix,
We are proposing takeaway shop (Charity shop) at 570 Canterbury Road Campsie.
This is the first use of the building so I believe kitchen exhaust hood &amp; aircon. design to be done. There is already a connection point for exhaust hood for the kitchen which connected to the roof upstairs. We will put a gyprock ceiling to cover the air-conditioning unit. 
Please send me your quote for Mech.design.
Please refer to the photo for your reference. 
Thanks. 
https://drive.google.com/file/d/1XPSTNXJSpacgYmIiQuul4WhVMnEufjAd/view?usp=drive_web
Regards,
Grace JOUNG
0433 792 777
Master of Architectural design in USYD
Member of Australian Institute of Architects 70278 
Member of BDAA 2878-19 
Space Plus + Design
Level 5, Suite 12/11 The Boulevarde, Strathfield, NSW 2135
T.  +61 2 8385 2182  M.  0433 792 777 
E.  spaceplus.office@gmail.com   W. http://spaceplus.com.au </t>
  </si>
  <si>
    <t>'---------- Forwarded message ---------
From: Peter Brooks &lt;peter@brooksprojects.com.au&gt;
Date: Sat, Feb 19, 2022 at 10:19 AM
Subject: 14 Blaxland Rd
To: Felix YE &lt;felixyeqing@gmail.com&gt;
Hi Felix
Please find attached our current DA drawings for the extension of the existing bulky good warehouse at 14 Blaxland Rd Campbelltown for Sydney City Motorcycles. Can you give me a budget price for CC drawings for mechanical services please.
Peter Brooks
Brooks Projects Architects
PO Box 249 West Pennant Hills 2125
P: 94847611  M: 0411 552524
http://www.brooksprojects.com.au/</t>
  </si>
  <si>
    <t>From: Shelly Jones &lt;primedesignservices@gmail.com&gt;
Date: Tue, 17 May 2022 at 20:42
Subject: New project - mech design &amp; cert required- Hospitality training school at Suite 21A / 11 - 15 Deane Street Burwood
To: Felix YE &lt;felixyeqing@gmail.com&gt;
Hi Felix,
Client is proposing a Cricos RTO（9B building compliance) hospitality school. Drawings are attached for your reference. 
Can you give me a quote for mech design and cert please? Thank you.
Kind regards,
Shelly Jones
Project Manager
MOB: 0421 615 555
Email: primedesignservices@gmail.com 
Prime Design Services</t>
  </si>
  <si>
    <t xml:space="preserve">From: ClimaCool Airconditioning P/L (Climacool Air) &lt;messaging-service@post.servicem8.com&gt;
Date: Mon, Jun 6, 2022 at 3:21 PM
Subject: 8 Florence St Oakhurst NSW 2761
To: &lt;felixyeqing@gmail.com&gt;
Hi Felix 
I require you for a site visit / design for an indoor pool that requires ventilation, the client has reached out to us as they are getting a lot of condensation and windows are starting to rust due to excessive condensation.
Can you please let me know when we head out there ?
</t>
  </si>
  <si>
    <t>Shelly Jones
Prime Design Services</t>
  </si>
  <si>
    <t>From: Andong He &lt;redsoilconstruction@hotmail.com&gt; 
Sent: Tuesday, 14 June 2022 7:37 PM
To: felix@pcen.com.au
Cc: Xiao Ming &lt;xmsong12@gmail.com&gt;
Subject: Request quote of Mechanical Service Design for 8 Kirkcaldy St Bathurst
Hi Felix
Follow the instruction of Mr Song, Find the attached plan please. 
 Please give us a quotation of the Mechanical Design(Air conditioning &amp; Ventilation) for the project above. Any question please don't hesitate to contact me. Thanks.
Kind Regards
Andrew 0423722539</t>
  </si>
  <si>
    <t>From: Mohammed Moniruzzaman Miah &lt;viewd.bng@gmail.com&gt; 
Sent: Friday, 17 June 2022 6:22 AM
To: felix@pcen.com.au
Subject: Unit B, 1 Tindall st, Campbelltown, NSW
Hi Felix,
Please check the attached architectural drawing &amp; advice your quotation including completion time.
Design Documentation: Suitably Qualified Mechanical Engineer
Mechanical air handling system (ventilation) detail plans
Coolroom exhaust plans (Roof &amp; elevation plans showing compliance with Clause 5.8 of the SEPP)
Design statement (NCC F4.12, AS1668.2-2012 &amp; AS1668.1-2015)
Thanks,
Monir Miah
CEO &amp; Principal Designer
VIEW_D consultancy &amp; construction
ABN: 78504108341
Unit 1, 12 Kitson Place, MINTO, NSW 2566
Mobile: 0411240032, 0415471671
viewd.bng@gmail.com
AIA Member-210661, BDAA Member-6133-21, IAB Member-M057</t>
  </si>
  <si>
    <t xml:space="preserve">From: George Papas &lt;george@gpacr.com.au&gt; 
Sent: Monday, 20 June 2022 3:30 PM
To: felix@pcen.com.au
Subject: Level 1, 76 berry st, North sydney
Hi Felix 
Please see scope of works attached 
Can you please send me a cost for design and documentation.
I want to use Daikin water cooled VRV for this as temperzone doesnt have stock. 
Thank you
George Papas
M     0403 347 307
E     george@gpacr.com.au
W    http://www.gpacr.com.au
ABN 19 626 227 003
</t>
  </si>
  <si>
    <t>From: Accounts - Airworx Air Conditioning &lt;accounts@airworxair.com.au&gt; 
Sent: Tuesday, 28 June 2022 7:46 AM
To: felix@pcen.com.au
Subject: 10 Court Road Fairfield Mechanical Plans (For CC).pdf
https://drive.google.com/drive/folders/1gvZm7SFxc4GsS8XedA7JCKS39gur__dU?usp=sharing
Joe Nasser
Managing Director
Airworx Air Conditioning P/L | ABN: 35622321297
E - joe@airworxair.com.au |  P – 1300 479 201
W http://– www.airworxair.com.au
￼
This message is intended only for the use of the Addressee and may contain information that is PRIVILEGED and CONFIDENTIAL. If you are not the intended recipient, dissemination of this communication is prohibited. If you have received this communication in error, please erase all copies of the message and its attachments and notify us immediately.</t>
  </si>
  <si>
    <t>Hi Felix,
Can you please send us a quotation for mechanical service design for the abovementioned project?
Please follow the link below for the latest architectural plans as well as DA approved documents.
https://www.dropbox.com/sh/lk2sxc9obqtrgfx/AAC1vQC7HCjgMbniUr3Xo6Wva?dl=0
Please let me know if you need any further information.
If you wish to discuss anything regarding the above mentioned matter, please do not hesitate to contact me.
Regards,
Jeremy Son
Architect 2387(act)
Designcorp Architects Pty Ltd
16 Dunlop Street, North Parramatta NSW 2151 
Nominated Architect: Joe El-Sabbagh 8707
P:   02 9630 9911 | f: 02 9630 9922 | e:  jeremy@designcorp.com.au | i:   http://www.designcorp.com.au/
Before you print, please think about the environment
This email and any files transmitted with it are intended solely for the use of the individual or entity to whom they are addressed. It may contain confidential or legally privileged information or both. No confidentiality or privilege is waived or lost by any mistransmission.
From: Jeremy Son &lt;jeremy@designcorp.com.au&gt; 
Sent: Thursday, 19 May 2022 5:34 PM
To: felix@pcen.com.au; Farah Madon &lt;admin@accessarchitects.com.au&gt;; Emad Makkar &lt;emad@tricomenggroup.com&gt;; Benny &lt;benny@motiontraffic.com.au&gt;; Peta Collis Scott Collis Consulting &lt;peta@scottcollis.com.au&gt;; Andrew Chan &lt;andrew@cec-au.com&gt;; scott@scottcollis.com.au
Cc: Paul El-Bayeh &lt;paul@cec-au.com&gt;; Amber - Designcorp &lt;amber@designcorp.com.au&gt;; Joe El Sabbagh &lt;joe@designcorp.com.au&gt;; Michael Fadel &lt;m.fadel@tricomenggroup.com&gt;; Amir Eslami &lt;amir@cec-au.com&gt;
Subject: 2021-210B: 234-236 Cumberland Rd Auburn - Updated architectural plans
Hi all,
Regarding the abovementioned project, please follow the link below for the updated architectural plans issued for further coordination.
https://www.dropbox.com/sh/lk2sxc9obqtrgfx/AAC1vQC7HCjgMbniUr3Xo6Wva?dl=0
Spatial planning comments received up-to-date have been fully coordinated.
Also note that structural design have been coordinated on plans.
Current structural drawings are also saved in Dropbox link, for your reference.
Please review the plans and update your drawings to suit.
Please let me know if you have any concern.
    Andrew: Please find markup in the above link, for your review. Note the floor level changes on Basements.
    Scott: Please review and confirm you are happy with the locations for FH pump room, FH booster, fire tank and hydraulic cupboards etc.
    Felix: Please note new FH pump room on B1. Please provide markup if additional risers are required.
    Emad: Check electrical cupboards shown on ground floor are sufficient. NBN room is located on basement 1 level.
    Benny: Two carpark spaces are relocated from B1 to B2 under the ramp. This is due to FH pump room on B1. Please check car park compliance with swept path.
    Farah: I will issue the adaptable unit detailed plans next week.
Please send us the updated preliminary drawings in 2 weeks time, for further coordination. Thanks.
If you wish to discuss anything regarding the above mentioned matter, please do not hesitate to contact me.
Regards,
Jeremy Son
Architect 2387(act)
Designcorp Architects Pty Ltd
16 Dunlop Street, North Parramatta NSW 2151 
Nominated Architect: Joe El-Sabbagh 8707
P:   02 9630 9911 | f: 02 9630 9922 | e:  jeremy@designcorp.com.au | i:   http://www.designcorp.com.au/
Before you print, please think about the environment
This email and any files transmitted with it are intended solely for the use of the individual or entity to whom they are addressed. It may contain confidential or legally privileged information or both. No confidentiality or privilege is waived or lost by any mistransmission.</t>
  </si>
  <si>
    <t>From: Wheeler Garden &lt;contact@wheelergarden.com.au&gt;
Sent: Thursday, 9 June 2022 1:19 PM
To: felix@pcen.com.au
Subject:
Amanda
0404 837 168
 </t>
  </si>
  <si>
    <t>From: Emma-Jane Henry &lt;emma@giantdesign.com&gt; 
Sent: Tuesday, 24 May 2022 4:40 PM
To: fjin@pcen.com.au
Cc: Hiron Li &lt;hiron@giantdesign.com&gt;; Alysha Mornane &lt;alysha@giantdesign.com&gt;
Subject: The Basin - MVSC Restaurant - Mechanical design fee proposal
Hi Freeman,
We’re working on a restaurant at the new Mona Vale Surf Club on Surfview Rd, Mona Vale, which requires mechanical design for a new exhaust hood and new AC. There is a DA for the new build for the surf club, and we will be using the mechanical drawings to obtain a CC &amp; for tender pricing for the restaurant.
There is some base building services in place, which were based on an initial layout provided by the original building in order to obtain the DA. The restaurant we have designed ended up pretty close to these initial rough plans, so the services already in place should be workable for our new plans (exhaust hood will be in the same location, etc). Our thoughts were that the condenser for the AC will likely need to go on the roof, but let us know your thoughts.
Attached are our layout plan, RCP and concept package, along with the base building mechanical drawings and initial plans for reference. I’ve also attached some photos of the current shell / ceiling.
Could you please provide a fee proposal for this mechanical design? If you need any more information please don’t hesitate to ask!
Kind regards,
Emma
Emma-Jane Henry
Giant Design Consultants
Studio 302, 59 Great Buckingham Street, Redfern, NSW 2016
Email: emma@giantdesign.com 
Tel: (02) 8045 2950
Web: http://www.giantdesign.com</t>
  </si>
  <si>
    <t>From: Joanna Fang &lt;joanna@spandesign.com.au&gt;
Date: Thu, 16 Jun 2022 at 16:28
Subject: Design fee proposal for mechanical drawings
To: Felix Ye &lt;premium.airc@gmail.com&gt;
Cc: Leah Wei &lt;leahwei28@gmail.com&gt;, Michael Kim &lt;michael@aetos-k.com.au&gt;
Dear Felix
Can you please provide the design fee proposal for URARA?
Thanks!
Kind regards
Joanna Fang | Creative Director 
M: 0433 269 802 | T: (02) 7900 2919 | E: joanna@spandesign.com.au  | A: Suite 415 /19 Roseby Street Drummoyne NSW 2047  | W: http://www.spandesign.com.au/</t>
  </si>
  <si>
    <t xml:space="preserve">From: Sylvia Luo &lt;sylvia@sunshinecontracting.com.au&gt; 
Sent: Tuesday, 7 June 2022 10:41 AM
To: felix@pcen.com.au
Subject: RE: Consultant insurance
Hi Felix,
Please find the attached for the electrical, hydraulic, and mechanical design quotation.
Please call to discuss.
Kind Regards,
SYLVIA LUO
JUNIOR PROJECT MANAGER
P     +61 2 9266 0066
M    +61 426 975 248
Level 33, 31 Market Street Sydney NSW 2000
sunshinecontracting.com.au
</t>
  </si>
  <si>
    <t xml:space="preserve">Keeyuen Design has not engaged us, instead twenty interiors engaged us, which is the project 207151
</t>
  </si>
  <si>
    <t xml:space="preserve">EMAIL 1
From: Chris Ngu &lt;chris@play-co.com.au&gt; 
Sent: Tuesday, 7 June 2022 5:29 PM
To: felix@pcen.com.au
Cc: Nick Kwong &lt;nick@play-co.com.au&gt;
Subject: Hotpot shop- Burwood Grand fee proposal enquire
Hi Felix,
We currently have a new restaurant project in Burwood that requires the following for approval, can you please provide a fee proposal for these works?
See attached prelim proposed plans for your reference. Please let me know if you require anything further to this?
Thank you
Regards,
EMAIL 2
Hi Nick and Brian,
Please find below Mechanical engineer’s comment in review of the proposed mechanical design. Could you please review and update/clarify accordingly?
Drawing M-000:
General Note #26 – suggest drain plugs and sockets be included for all low points in horizontal ductwork.
Kitchen Exhaust Hood Connection Detail to indicate maximum height of hood above cooking equipment.
Drawing M-001:
Clarify fire mode operation for tenant kitchen exhaust fan, and make-up air fan, and interface with the FIP. How will the tenant equipment be interfaced to the FFCP?
Location of tenant kitchen ventilation switching to be shown.
Operation tenant kitchen ventilation switching to be interlocked with the operation of the base building kitchen exhaust system.
Extent of duct access panels be shown on plan. Ceiling access panels (where required) to be shown aligned with the duct access panel layout.
The total kitchen exhaust air from the tenancy design (1,290L/s) exceeds the amount allocated to Shop 9 by 67%. Suggest a booster fan be specified for the tenancy fitout.
Based on a tenancy floor area of 74.7m2, additional openable area may be required to satisfy natural ventilation openings required by BCA F4.6.
Location of outdoor condensing units subject to adequate drainage being able to be provided, and final approval from the building owner.
The existing opposed blade damper (OBD) is required to be completely removed
A slide damper will need to be incorporated into the kitchen exhaust hood to balance the exhaust air flow.
@Nick, have you made the requested amendments to the CDC application?
Thanks.
Kind Regards,
Edmand Lee
Email 3:
    Mechanical  - Base build mechanical engineer is currently reviewing, will get back to you once we have received their comments. In the meantime, could you please provide the following:
An elevation showing the location of the condenser on the wall:
Allow sufficient head height (At least 2.1m high, please also ensure there will be no obstruction to cars exiting the retail carpark)
Tundish to drain back to the sewer drainage within the store.
Maintain distance from existing fire sprinkler heads to enable the safe operation and satisfy any requirements to comply with BCA and Australian Standards
</t>
  </si>
  <si>
    <t xml:space="preserve">
From: Ethan Yeh &lt;ethan@trosarchitects.com&gt;
Date: Fri, Jun 24, 2022 at 9:22 AM
Subject: Fwd: mechanical, hydraulic drawing_ 129 Arthur st, homebush west
To: &lt;felixyeqing@gmail.com&gt;
Cc: &lt;fjin@pcen.com.au&gt;
Hi Felix,
May I request a quote for the mechanical &amp; hydraulic drawing for the attached project?
Thank you.
Kind regards,
Ethan YEH
Architectural Designer</t>
  </si>
  <si>
    <t>From: Ethan Yeh &lt;ethan@trosarchitects.com&gt;
Date: Fri, 24 Jun 2022 at 10:44
Subject: Request for quote - 18 Pitt Street, Mortdale
To: &lt;felixyeqing@gmail.com&gt;
Cc: &lt;fjin@pcen.com.au&gt;
Hi Felix,
May I request a quote for the mechanical &amp; hydraulic drawing for the attached project?
Thank you.
Kind regards,
Ethan YEH
Architectural Designer
 </t>
  </si>
  <si>
    <t>From: Suba Kumar &lt;Suba@zhinar.com.au&gt;
Date: Mon, Jul 4, 2022 at 12:30 PM
Subject: FW: 15-17 Crane Street
To: Felix YE &lt;felixyeqing@gmail.com&gt;
Cc: Vince Bilotta &lt;Vince@zhinar.com.au&gt;, Sean Young &lt;Sean@zhinar.com.au&gt;
Dear Felix,
Please send us a fee proposal for 15-17 Crane street as per the DBP act. Please note we are applying for a S4.55 for the below.
    Increase in floor to floor to achieve 2700 head clearance.
    Façade finishes will be modified.
    Removal of substation(OSD needs to be redesigned/relocated)
    Building may be more than 25m Hence will require a stair press
Below is the link to approved CC drawings and client details
https://zhinar.sharefile.com/d-s75247410a5cd4fe2bb70d149ec74916d
Client details:
Mr. Bing Yuwana,
Austindo International Pty Ltd &amp; Yuwana Nominees Pty Ltd
12 Yarpole Ave, West Pennant Hills, NSw 2125
Regards,
Suba Kumar
Associate Director
B.Arch., M. A (Urban Design). | NSW Registration No.: 11825</t>
  </si>
  <si>
    <t>From: Wali Hakim &lt;mwhakim@optusnet.com.au&gt; 
Sent: Tuesday, 5 July 2022 4:36 PM
To: felix@pcen.com.au
Subject: Centra Tennis Court 1p Gipps St
Dear Felix
Nice to talked to you, as we discussed, Please find attached the Council letter (High lighted) and Architectural plan shows the light alongside the new pedal court needs detail of them.
Wali Hakim
Architect</t>
  </si>
  <si>
    <t>From: Isabella Sahyoun &lt;Isabella@jasara.com.au&gt; 
Sent: Monday, 11 July 2022 12:46 PM
To: felix@pcen.com.au
Subject: Mechanical Consultant Fee Request - GREYSTANES - 515-519 Great Western Highway &amp; Ettalong Rd
Hi Felix,
I have been passed your contact details from our electrical engineer Jad Rahme
Would you be interested in proving us with a fee proposal for your mechanical services for the above mentioned project?
Project link: https://www.dropbox.com/sh/k6sz5gr821kzttm/AAAMKUT9TCj20w9OJrKZ3wRwa?dl=0
Let us know please
Thank you</t>
  </si>
  <si>
    <t>From: Simon Zhong &lt;simon.zhong@ecoworldinternational.com&gt; 
Sent: Tuesday, 12 July 2022 12:26 PM
Subject: Shop 10, 88 Church St Parramatta
Hi There,
As discussed, please find attached the plans for my shop and building which I need a mechanical plan prior to fitout.
Appreciate your help to provide the quotation asap. Let me know if you have any questions.
Regards,
From: Commercial PFS &lt;commercial@premiumfire.com.au&gt; 
Sent: Thursday, 7 July 2022 4:43 PM
To: Simon Zhong &lt;simon.zhong@ecoworldinternational.com&gt;
Subject: Shop 10, West Village, 88 Church St Parramatta
Hi Simon,
Hope you are well.
Do you have the mechanical plan with you right now? If yes, can you please forward to us for our information?
We need to coordinate with the mechanical services as well.
Thanks in advance.
If you have any questions, please feel free to contact me. 
Kind Regards,
Myra Yang
Project  Coordinator/Estimator
A: U67 89 Jones St Ultimo NSW 2007      |     34 Thomas St Ashfield NSW 2131
T: (02) 8880 9930   | M: 0452 621 683   |E: eva@premiumfire.com.au
W: https://apc01.safelinks.protection.outlook.com/?url=https%3A%2F%2Fwww.premiumfire.com.au%2F&amp;data=05%7C01%7Csimon.zhong%40ecoworldinternational.com%7Ca6d042ba6f0b47413f0b08da63a5ad11%7C80cc8d5a17b64878b01291a11b525e5f%7C0%7C0%7C637931860492629616%7CUnknown%7CTWFpbGZsb3d8eyJWIjoiMC4wLjAwMDAiLCJQIjoiV2luMzIiLCJBTiI6Ik1haWwiLCJXVCI6Mn0%3D%7C3000%7C%7C%7C&amp;sdata=cNHXBv393JtpXBWR5%2BLNlvY0132pF7OG7pqvgszmABw%3D&amp;reserved=0        |     
Competent Fire Safety Practitioner F042411D 
Competent Fire Safety Assessor F0242411A
Design Practitioner DEP0000177
Principal Design Practitioner PDP0000066
Professional Engineer PRE0000170
Eco World’s Email Disclaimer 
This message is intended only for the use of the person to whom it is expressly addressed and may contain information that is confidential and privileged under applicable laws. If you are not the intended recipient, you are hereby notified that any use, reliance on, reference to, review, disclosure or copying of this message and the information it contains for any purpose is prohibited. If you have received this e-mail in error, please notify the sender immediately by return e-mail and delete/destroy all copies (electronic or otherwise) of the document and all attachments thereto. 
Eco World and / or any of its subsidiaries, related or affiliated companies / entities ("Eco World") does not and cannot guarantee that attachments are virus free or compatible with your systems and does not accept any liability whatsoever in respect of any viruses or computer problems experienced nor any errors or omissions in the information or other contents of this e-mail transmission which arise as a result of this form of communication.</t>
  </si>
  <si>
    <t>From: Dylan Duong &lt;dylan@duoduoicecream.com.au&gt;
Date: Mon, 18 Jul 2022 at 13:06
Subject: Fire &amp; mechanical design - Shop 1, Strathfield Plaza
To: &lt;premium.airc@gmail.com&gt;
Hi Felix,
As discussed over the phone:
We need a mechanical design for our shop in Strathfield Plaza. 
Address: Shop 1, 11 The Boulevarde, Strathfield NSW 2135
Equipment:
· 1m wide range hood
· AusHeat, Model: AF812R 
o https://www.roband.com.au/product/austheat-single-pan-two-basket-floor-model-fryers
o Deep fryer will be used to cook fried ice cream 
I have attached the shop drawings for your reference.
Please note my deadline to have the mechanical designs finalised is 22/7/22, I hope you can accommodate.
Kind Regards,
Dylan
Dylan Duong | General Manager
e: dylan@duoduoicecream.com.au | w:http://www.duoduoicecream.com.au/
m: + 403 130 499
  </t>
  </si>
  <si>
    <t xml:space="preserve"> 
---------- Forwarded message ---------
From: jasimma petsianis &lt;jasimma@blankcreatives.com.au&gt;
Date: Mon, Jul 25, 2022 at 9:09 AM
Subject: Unit 25, 14 Yatala rd Mt Kurring-gai
To: &lt;felixyeqing@gmail.com&gt;, &lt;felix@pcen.com.au&gt;
Hi Felix,
I hope you are well.
I have a project where we are in need of Mechanical engineering drawings.
It is Pattison Patisserie's new head office &amp; kitchen. It is a large tenancy - with commercial kitchen, staff bathrooms, cafe &amp; offices. The certifier has asked that we provide the below:
Design Documentation: Suitably Qualified Mechanical Engineer
    Mechanical air handling system (ventilation) detail plans
    Kitchen exhaust plans (Roof &amp; elevation)
    Design statement (NCC F4.5, F4.12, AS1668.2-2012 &amp; AS1668.1-2015)
I have attached the council approved drawings - We are still finalising the CC set, with some small changes - so final set would be provided on engagement.
We are still confirming whether all the new windows will be installed - as we are in a bush fire area it is proving quite expensive - not sure if this would affect your pricing?
Would you be able to assist with these items? And if so could you please provide a fee proposal?
Address proposal to my client:
Peter Pattison
E: peter@pattisonspatisserie.com.au
M: 0410 440 748
If you have any questions please let me know.
Thank you.
-- 
Kind regards,
Jasimma Petsianis
Interior Design Director
M | 0438 745 304
E | jasimma@blankcreatives.com.au
</t>
  </si>
  <si>
    <t>From: Ahmed Mostapha 
Sent: Thursday, 21 July 2022 11:08 AM
To: Simon Sassine &lt;simon@advancedgroupaustralia.com.au&gt;
Cc: Rick Shah &lt;rshah@binah.com.au&gt;
Subject: OHC Rouse Hill - Mechanical Package
Simone
Further to your discussion with Rick, please find attached package to download all the documents for your review and pricing. I have sent the approved FER and the DA consent separately. Note the following current status of the mechanical design:
    The current mechanical designer on the project is CBS who will provide all the design declarations.
    The major change on the design of this project is the introduction of the Jet Fans to the carparks. This has now been approved as of yesterday in the FEBQ under the consultants report and the approved FER attached. The CFC Modelling is also located under the consultants folder.
    All major structural penetrations have been nominated by CBS / ACG and are locked in on the concrete set out plans under the Architectural folder.
    The original major fans on the project were nominated as Fantech however, I believe they have been changed to a different brand. Regardless, it’s a D&amp;C contract and Advance would need to take full responsibility should the works be awarded.
Can you liaise with Rick Shah in regards to this email as I am just working on other items on the project (mainly design). Let me know if you cant download any of these links below.
Regards
Specifications
https://download.au-vpc.viewpoint.com?LinkID=41ce4a40-01c3-4057-b074-386735246702
Consultants Reports
https://download.au-vpc.viewpoint.com?LinkID=0620b909-0b28-41a8-8b93-382140292574
Architectural
https://download.au-vpc.viewpoint.com?LinkID=3570a48f-f7d0-46ab-a567-382140167930
Structural – Principal Engineer
https://download.au-vpc.viewpoint.com?LinkID=ae2e1fa2-dcd0-44f8-898c-382140170752
Electrical Services
https://download.au-vpc.viewpoint.com?LinkID=59445dab-8172-4d1c-bf29-386735255953
Dry Fire Services
https://download.au-vpc.viewpoint.com?LinkID=fc3ae0f3-a338-43ad-84df-386735259177
Sprinklers
https://download.au-vpc.viewpoint.com?LinkID=413f372b-b616-436e-8ee9-382140177377
Hydraulics (Sanitary)
https://download.au-vpc.viewpoint.com?LinkID=69ab7ba1-baa7-482a-8eef-382140180469
Mechanical Services – Current Design. Also includes superseded designs.
https://download.au-vpc.viewpoint.com?LinkID=ad0d85d7-a2c4-4dde-9041-386190804749
Lift Services
https://download.au-vpc.viewpoint.com?LinkID=653ecc65-dd5e-4c7f-8e48-385958159004
Substation
https://download.au-vpc.viewpoint.com?LinkID=1b071ef2-28c3-4d81-8023-382140207444
Surveyor
https://download.au-vpc.viewpoint.com?LinkID=6116b4cb-8c6c-42dc-ac33-382140197717
Hydraulics (Stormwater)
https://download.au-vpc.viewpoint.com?LinkID=4892ca26-169a-4220-b326-382140199035
Regards
Ahmed Mostapha
Construction | Design Manager
T 02 9426 6900    M 0436 277 073 
Suite 7, Level 3, 26 Castlereagh Street
Liverpool NSW 2170
http://www.binah.com.au/</t>
  </si>
  <si>
    <t>Clovia Cai
Oicdesign Studio
A1/35-39 Bourke Road, Alexandria, NSW 2015
0450 661 226</t>
  </si>
  <si>
    <t>From: Deven Chen &lt;deven@insituconstruction.net.au&gt; 
Sent: Friday, 29 July 2022 10:16 AM
To: felix@pcen.com.au
Subject: Re: Pizza Hut @ Tamworth Mechanical Design quotation
Hi Felix
As per the conversation, Please help provide the Mechanical Design quote for Pizza Hut @ Tamworth.
Please find the shop drawing and site photo attached FYI.
Please find the comment by the client below:
- Mechanical Exhaust System incl. Make-up air is to be a D&amp;C solution with your contractor
- Landlord is providing AC package units ONLY, we provide ductwork and distribute accordingly, This wil be D&amp;C as well with your contractor
Should you have further concern please do not hesitate to contact us.
Kind regards
Deven Chen</t>
  </si>
  <si>
    <t>From: John Potts &lt;john@cracknelllonergan.com.au&gt; 
Sent: Friday, 29 July 2022 2:30 PM
To: felix@pcen.com.au
Subject: Fwd: 555 King St, Newtown - Heritage shopfront
Hi Felix,
I trust you are well. I am wondering if you could provide a fee for mechanically ventilating the shop. The acoustics report recommends all doors &amp; windows to be kept shut due to aircraft noise. 
I attach drawings for your consideration.
You will see in the elevation 2 off metal grills / or perforated mesh. Can we use these as air intake &amp; outlet??
Regards,
--
John Potts
0413 975 735
Architect
NSW Board of Architects Registration Number 7693
NSW Dept. Fair Trade DEP 0001210
CRACKNELL &amp; LONERGAN ARCHITECTS PTY LTD | 156a Church Street, Newtown NSW 2042
+61 (02) 9565 1554 | john@cracknelllonergan.com.au | http://www.cracknelllonergan.com.au/
ABN: 55 100 940 501
Nominated Architect: Peter J. Lonergan
NSW Architects Registration No. 5983</t>
  </si>
  <si>
    <t>From: George Papas &lt;george@gpacr.com.au&gt; 
Sent: Friday, 17 June 2022 10:13 AM
To: felix@pcen.com.au
Subject: Re: SDS Fitout
On Fri, Jun 17, 2022 at 9:51 AM George Papas &lt;george@gpacr.com.au&gt; wrote:
https://www.dropbox.com/sh/v6jvzelmsynhu05/AACj0NTuYhKMsFzlbJ-082Fza/06%20WSP%20Dwg?dl=0&amp;subfolder_nav_tracking=1
Thank you
George Papas
M     0403 347 307
E     george@gpacr.com.au
W    http://www.gpacr.com.au
ABN 19 626 227 003</t>
  </si>
  <si>
    <t>From: Oliver Primes &lt;oliver@protechhospitality.com.au&gt; 
Sent: Thursday, 30 June 2022 1:50 PM
To: felix@pcen.com.au
Cc: Mohyeddin Navab &lt;mohi@protechhospitality.com.au&gt;; Jessica Joseph &lt;jessica@protechhospitality.com.au&gt;
Subject: re. Plumpton Marketplace Hot Duck mechanical
Hi Felix,
thanks for ringing me back. Attached is the latest drawing and also video and some photos for you. 
The existing riser for exhaust is about 4.5 meters high and the make up air around 5 m. Let me know if you need any other info.
Please send me fee proposal and also how long it would take you to produce the drawings for CDC. It's quite urgent so the quicker the better. 
Thanks
Culinary Regards,
Oliver Primes
Hospitality Design &amp; Fitout Specialist
Commercial Kitchen Consultant
Qualified chef
PROTECH HOSPITALITY HUB
Design | Equipment | Fitouts | Start-ups
M: 0433 115 979 | Ph 1300 368 911 
W: protechhospitality.com.au</t>
  </si>
  <si>
    <t xml:space="preserve">    Car park CFD to take out all ductwork with 2 off jet fan per level, reduce exhaust air flow by 25%;
    Combine 3 off car park supply air fan into 1 and put behind men's toilet on B1;
    SPF-02 intake ductwork pass through combined egress will need to be fire rated;
    Basement stair press can be fire engineered out, method of testing, to allow 3 door instead all doors open;
    provide details of substation ventilation, calculation of air flow and relief arrangement;
    750x750 Kitchen exhaust for retail 1 is not coordinated with architecture yet, major coordination issue
    The relief on commercial level is not corrected designed, opportunity for fire engineer to take out zone pressurization system and replaced with stair press and relief system
     Commercial tenancies to have separate condensers, otherwise heat recovery system needed instead heat pump system.
    Apartment ducted split, no need for ducted return.
    roof discharge and intake to be rearranged, currently not having 6m separation.
Design up to 70% at the moment.
</t>
  </si>
  <si>
    <t>Felix YE &lt;felixyeqing@gmail.com&gt;
Thu, Jun 30, 10:24 AM (4 days ago)
to George
Hi George,
Thx very much for the information sent over.
Mechanical documentation, lump sum: $2500+GST
Could you please provide the following:
1. hand markup on the plan you sent for the tenancy location;
2.some photos of the site;
3. washing machine and dryer specifications
Cheers,
Felix Ye
---------- Forwarded message ---------
From: George Jovicic &lt;George.Jovicic@tenancyservices.com.au&gt;
Date: Wed, Jun 29, 2022 at 2:38 PM
Subject: FW: Infinity Building R002 - Laundromat Exhaust Zetland
To: felixyeqing@gmail.com &lt;felixyeqing@gmail.com&gt;
Hi Fleix
See attached plans and below proposed facade louver exhaust point for a laundromat tenancy at the Infinity building in Zetland. Essentially it’s a short run from the shop directly into the louver of the facade. Let me know what you think.
GEORGE JOVICIC
DIRECTOR
0481 038 183
george.jovicic@tenancyservices.com.au
http://www.tenancyservices.com.au/</t>
  </si>
  <si>
    <t>Lily
Creative9</t>
  </si>
  <si>
    <t>From: Lu jielan &lt;jielanan@hotmail.com&gt;
Date: Tue, Jul 5, 2022 at 12:05 PM
Subject: Lindfield plan
To: felixyeqing@gmail.com &lt;felixyeqing@gmail.com&gt;
Hi Felix,
Attached please find the data. 
The address is 4, 12-18 Tryon Road, Lindfield
Please feel free to contact me 0424420882
Annie. 
Ashfield Radiology</t>
  </si>
  <si>
    <t>From: Maher Chamsine &lt;mchamsine@cbsengineers.com.au&gt;
Date: Mon, May 23, 2022 at 2:17 PM
Subject: SY23031 - 2A-6 Bayview Ave The Entrance NSW 2261 - Request for Mechanical Services Spatial Requirements
To: Felix YE &lt;felixyeqing@gmail.com&gt;
Hi Felix,
Please provide the mechanical services spatial requirements. The building is under 25m in effective height.
Due Date: Thursday (26/05/22) COB.  
If you wish to discuss further please do not hesitate to contact the undersigned.
Regards
Maher Chamsine
Director
T (02) 9788 6446
F (02) 8764 0803
M 0414 454 555
m.chamsine@cbsengineers.com.au</t>
  </si>
  <si>
    <t>From: arica woo &lt;arica@adesigneory.com&gt; 
Sent: Wednesday, 6 July 2022 2:49 PM
To: felix@pcen.com.au
Cc: Macy Lim &lt;macy@adesigneory.com&gt;
Subject: Quote Inquiry - Kitchen Mechanical Design | SP316 Maple &amp; Co | Bankstown Central
Hi Felix ,
Hope you are well.
We would like to request a fee proposal for Kitchen Exhaust mechanical design and certificate for compliance with Clause F4.12 of the NCC and AS 1668.2.
Located at Bankstown Central, it is a cafe.  I have attached the lease plan and drawing set for your use.
Please let me know if you need any further information, thank you.
Thanks &amp; Best Regards 
w
Arica Woo 
Senior Interior Designer
Adesigneory Global
0426833859
arica@adesigneory.com
https://adesigneory.com/
SYDNEY, CANBERRA</t>
  </si>
  <si>
    <t>From: Maher Chamsine &lt;mchamsine@cbsengineers.com.au&gt;
Date: Thu, May 26, 2022 at 1:53 PM
Subject: 311-313 Hoxton Park Road Cartwright NSW 2168 - Request for Mechanical Services Spatial Requirements
To: Felix YE &lt;felixyeqing@gmail.com&gt;
Hi Felix,
Please provide the mechanical services spatial requirements for the above subject project.
Due Date: Tuesday (31/05/22) COB
If you wish to discuss further please do not hesitate to contact the undersigned.
Regards
Maher Chamsine
Director
T (02) 9788 6446
F (02) 8764 0803
M 0414 454 555
m.chamsine@cbsengineers.com.au</t>
  </si>
  <si>
    <t>From: Maher Chamsine &lt;mchamsine@cbsengineers.com.au&gt;
Date: Fri, Jun 3, 2022 at 5:03 PM
Subject: SY23034 - 1170-1176 Botany Rd, Botany NSW - Request Mechanical Services Spatial Requirements
To: Felix YE &lt;felixyeqing@gmail.com&gt;
Hi Felix,
Please provide the mechanical services spatial requirements for the above subject project. Also, allow for a commercial K/E for retail shop 2 only.
Due Date: Thursday (09/06/22) COB
If you wish to discuss further please do not hesitate to contact the undersigned.
Regards
Maher Chamsine
Director
T (02) 9788 6446
F (02) 8764 0803
M 0414 454 555
m.chamsine@cbsengineers.com.au</t>
  </si>
  <si>
    <t>From: Maher Chamsine &lt;mchamsine@cbsengineers.com.au&gt;
Date: Mon, Jun 20, 2022 at 7:45 PM
Subject: SY23039 - 138-144 Willarong Rd, Caringbah NSW - Request Mechanical Services Spatial Requirements
To: Felix YE &lt;felixyeqing@gmail.com&gt;
Hi Felix,
Please provide the mechanical services spatial requirements by Thursday (23/06/22) COB. Thank you
If you wish to discuss further please do not hesitate to contact the undersigned. 
Regards
Maher Chamsine
Director
T (02) 9788 6446
F (02) 8764 0803
M 0414 454 555
m.chamsine@cbsengineers.com.au</t>
  </si>
  <si>
    <t xml:space="preserve">From: Maher Chamsine &lt;mchamsine@cbsengineers.com.au&gt;
Date: Wed, Jul 6, 2022 at 1:52 PM
Subject: SY23044 - 5-9 Eden Street Arncliffe NSW 2205 - Request for Mechanical Services Spatial Requirements
To: Felix YE &lt;felixyeqing@gmail.com&gt;
Hi Felix,
I hope you are well.
Please provide the mechanical services spatial requirements. The building is over 25m in effective height.
Due Date: Tuesday 12/07/22
If you wish to discuss further please do not hesitate to contact the undersigned.
Regards
Maher Chamsine
Director
T (02) 9788 6446
F (02) 8764 0803
M 0414 454 555
m.chamsine@cbsengineers.com.au
</t>
  </si>
  <si>
    <t>From: Joe El-Sabbagh &lt;joe@elsabbagh.com.au&gt; 
Sent: Monday, 15 November 2021 5:52 PM
To: felix@pcen.com.au
Subject: 18 Todd St Merrylands.
Hi Felix, 
Thank you for taking my call earlier. 
As discussed see below link to drawing for the above property. 
This is an NDIS project and requires ducted AC with room zoning.  
Part of the basement is above ground so hoping to minimise car park  ventilation (as long as it complies)
https://www.dropbox.com/sh/jx2ubqlgy6z2gtu/AAAgN6xOyFBAzKTABtv69zoja?dl=0
 Can you please provide us with a fee proposal as I would like your space planning input asap. 
regards,
Joe El-Sabbagh
Nominated Architect 8707
Chairman Greater West Architects Network (GreatWAN)
BArchSt.UNSW
BscArch.comp.UNSW
Designcorp Architects Pty Ltd
16 Dunlop Street, North Parramatta NSW 2151 
t:   02 9630 9911
f:   02 9630 9922
m: 0431 111777
e:  joe@designcorp.com.au
i:   http://www.designcorp.com.au/
P Before you print, please think about the environment</t>
  </si>
  <si>
    <t>'---------- Forwarded message ---------
From: Elton Chen &lt;elton@spandesign.com.au&gt;
Date: Thu, 14 Jul 2022 at 09:35
Subject: FW: 1917 Lanzhou Beef Noodles - Blacktown
To: Felix Ye &lt;premium.airc@gmail.com&gt;
Hi Felix,
Could you make the mechanical drawing based on the attached information?
Our shop is 3031.
Kind regards,
Elton Chen | Managing Director </t>
  </si>
  <si>
    <t> 207148
Gretta
Keeyuen Design</t>
  </si>
  <si>
    <t>From: Sylvia Luo &lt;sylvia@sunshinecontracting.com.au&gt; 
Sent: Wednesday, 13 July 2022 10:42 AM
To: felix@pcen.com.au
Cc: Garry Montgomery &lt;garry@sunshinecontracting.com.au&gt;
Subject: Mechanical Quote - L16, 210 George Street Sydney
Hi Felix,
As discussed over the phone, please find below documents as attached. Let me know if you would like to have a site inspection.
Much appreciated if we can have the design fee proposal back by COB today.
    Proposed Layout Plan
    Proposed RCP (this will be revised and the updated plan will be issued on Friday)
    Base Build Mechanical Plan
    Site Photos
Kind Regards,
SYLVIA LUO
JUNIOR PROJECT MANAGER
P     +61 2 9266 0066
M    +61 426 975 248
Level 33, 31 Market Street Sydney NSW 2000
sunshinecontracting.com.au</t>
  </si>
  <si>
    <t>Shelly Jones
Prime Design services</t>
  </si>
  <si>
    <t>From: Design TwentyInterior &lt;iris.w@twentyinterior.com.au&gt; 
Sent: Friday, 15 July 2022 2:06 PM
To: felix@pcen.com.au
Subject: Beef Noddle shop_Westfield Liverpool,Macquarie St, Liverpool NSW 2170_Mechanical design_Quote request
Hi Felix,
Hope this email finds you well!
We are now a new cases for you to quote, this is a noodle shop in a shopping centre, which needs the mechanical design to get into the shopping centre system.
Please find the attached site photo and the drawings, and I will call you to explain more information.
Please find below the contact of the shopping centre:
Mathew Chalker
Project Coordinator
M +61 427997511
E MChalker@Scentregroup.com
Please feel free to contact if you need more information.
Kind regards,
Iris Wu
INTERIOR DESIGN</t>
  </si>
  <si>
    <t>From: Cyan Yang &lt;Cyan.Y@creative9.com.au&gt; 
Sent: Wednesday, 20 July 2022 10:23 AM
To: felix@pcen.com.au
Cc: Derek Yang &lt;derek@insituconstruction.net.au&gt;
Subject: Mechanical drawing &amp; Quote_Soup Zen @ Chatswood
Hi Felix,
Please find the attached drawing and site photos.
Could you please provide us a quote and a draft drawing at your earliest convenience? 
334 Victoria Avenue, Chatswood, NSW 2067
Kind regards,
Cyan Yang
Interior Designer
t  +61 2 9281 2020                    
e kristine@creative9.com.au    w http://www.creative9.com.au/
a Level 8, 299 Sussex Street, Sydney NSW 2000</t>
  </si>
  <si>
    <t>Calvin Lee
Keeyuen Design</t>
  </si>
  <si>
    <t>From: George Papas &lt;george@gpacr.com.au&gt; 
Sent: Monday, 18 July 2022 2:45 PM
To: felix@pcen.com.au
Subject: 255 Castlereagh st, Sydney
Hi Felix 
Can you please take a look at these drawings. 
The drawings are terrible in a mech point of view. 
Can you please supply me with a price for design?
I havent won this job yet 
Thank you
George Papas
M   0403 347 307
W   http://www.gpacr.com.au
ABN 19 626 227 003
A   9/22 Phillips rd, 
     Kogarah NSW 2217</t>
  </si>
  <si>
    <t>From: George Papas &lt;george@gpacr.com.au&gt; 
Sent: Monday, 18 July 2022 1:16 PM
To: felix@pcen.com.au
Subject: 120 Sussex st, Sydney
Hi Felix
Please see markup attached 
Can you please draw these up for me 
Call me if you have any more questions 
124 Walker is more important than this. We need drawings before we can start on site. 
Thank you
George Papas
M   0403 347 307
W   http://www.gpacr.com.au
ABN 19 626 227 003
A   9/22 Phillips rd, 
     Kogarah NSW 2217</t>
  </si>
  <si>
    <t>From: George Papas &lt;george@gpacr.com.au&gt; 
Sent: Monday, 18 July 2022 1:14 PM
To: felix@pcen.com.au
Subject: 7.02 124 Walker st, North sydney Shop Drawings
Hi Felix
Please see the markup attached. 
We are installing 1 x PAC unit for the board room. 
We need shop drawings before we can get on site 
Can you please send me a price and start these drawings. 
Does this need OA?
Thank you
George Papas
M   0403 347 307
W   http://www.gpacr.com.au
ABN 19 626 227 003
A   9/22 Phillips rd, 
     Kogarah NSW 2217</t>
  </si>
  <si>
    <t>From: George Papas &lt;george@gpacr.com.au&gt; 
Sent: Thursday, 21 July 2022 1:06 PM
To: felix@pcen.com.au; Con Vasiliou &lt;con@gpacr.com.au&gt;
Subject: Re: Hawkes Brewery
Hi Felix 
The consultant wants us to update these drawings 
In the kitchen we have replace the duct with 4 x 250mm round outlets and one 600 x 600 mm return air grille with an onpen ceiling plenum 
We have also added 1 x exhaust duct to the bathroom as per mark up 
Can you please update these for me and remove BSE logo 
Also let me know a cost for this 
Need this pretty urgent
Thank you
George Papas
M   0403 347 307
W   http://www.gpacr.com.au
ABN 19 626 227 003
A   9/22 Phillips rd, 
     Kogarah NSW 2217
____________________________________________________________________________________________________
May 10, 2022 at 4:04 PM George Papas &lt;george@gpacr.com.au&gt; wrote:
Hi Felix 
I need a couple of changes reflected on as builts done pretty urgently. 
The changes i need are highlighted in yellow 
We need to reflect on the plan the 
1.	New location of the heaters
2.	Relocate fan so it doesnt clash with the heaters 
3.	The heaters were cut in half. We need to show this. 
The attachment shows the marked up as builts and the exact dimensions of the new heater location. 
How quick can you do this?
Let me know how much 
Thank you
George Papas
M     0403 347 307
E     george@gpacr.com.au
W    www.gpacr.com.au</t>
  </si>
  <si>
    <t>Fire service only
From: Hiron Li &lt;hiron@giantdesign.com&gt; 
Sent: Wednesday, 25 May 2022 3:25 PM
To: fjin@pcen.com.au
Cc: Alysha Mornane &lt;alysha@giantdesign.com&gt;; Chris Wilks &lt;chris@giantdesign.com&gt;; Emma-Jane Henry &lt;emma@giantdesign.com&gt;
Subject: THE Brightside Cafe - MVSC Cafe - Mechanical design fee proposal
Good afternoon,
In regards to the new Mona Vale Surf Club project in Mona Vale, we’re also working on a cafe that requires a mechanical design for a new exhaust hood and new AC as well.
Just like the restaurant, there is a DA for the new build for the surf club, and we are requiring mechanical drawings to obtain a CC &amp; for tender pricing for the cafe. There are some base building ducts already installed onsite which were based on an indicative scheme provided by the original building architects in order to obtain the DA however this is likely no longer suitable based on our kitchen layout and will either need to be discarded or amended as per your drawings. The depth of this ductwork also causes a problem for the design – we have a ceiling over the kitchen and drinks areas so ideally the ductwork can be wide and flat rather than square to allow maximum ceiling height – which aligns with the shopfront glazing. 
For the AC, our thoughts were that the condenser could likely go on the wall in the bin room which has a ventilated roller door and that the FCU would go above the washup area where we can have a lower ceiling. Then flexi duct to AC outlets in the face of the bulkhead above the drinks area and the ceiling areas.
Attached are our layout plan, RCP, and concept package, along with the base building mechanical drawings and initial plans for reference. I’ve also attached some photos of the current ceiling ductwork and door track. 
Could you please provide a fee proposal for this café mechanical design? Please let me know for further information requirements, thanks!
Kind Regards,
Hiron
Hiron Li
Giant Design Consultants
Studio 302, 59 Great Buckingham Street, Redfern, NSW 2016
Email: hiron@giantdesign.com 
Tel: (02) 8045 2950
Web: http://www.giantdesign.com</t>
  </si>
  <si>
    <t>joshua.lo@metropoint.com.au
Hi Felix,
Hope you are well. Andrew Luu from BSGM provided me your details.
I'm emailing you in regards to a project at 46 Brookhollow Avenue Baulkham Hills. There will be new tenants moving in and the layout has changed. Under the CDC, we require mechanical plans and certificate (in compliance with AS 1668.1).
Please let us know if you can assist us with this project and provide your fee proposal and timing. I have attached architectural plans for your information.
If you have any questions, please don't hesitate to contact us.
-- 
﻿
Kind regards,
Joshua Lo
Project Leader
Metropoint Group Architects
35 RICHARDS AVE
SURRY HILLS SYDNEY
NSW 2010 AUSTRALIA
M: 0435 529 190
T: 61 2 8004 6918</t>
  </si>
  <si>
    <t>From: Georgio Jabbour | Ventus &lt;georgio.jabbour@ventus.com.au&gt; 
Sent: Thursday, 14 July 2022 3:09 PM
To: felix@pcen.com.au
Cc: George Jabbour | Ventus &lt;george.jabbour@ventus.com.au&gt;; Sebastian Jabbour | Ventus &lt;sebastian.jabbour@ventus.com.au&gt;
Subject: 2-6 Chatham Rd, West Ryde - DA Mechanical Spatial - Fee Proposal
Hi Felix, thanks for your time on the phone earlier.
As discussed, Ventus have acquired a mixed-use development site in West Ryde Town Centre and are after a fee proposal for Concept Design and DA for Mechanical spatial services.
Please incorporate the below scope (however not limited to):
Spatial
    Provide location and spatial advice for all mechanical plant and equipment; basement plant and plantroom requirements, rooftop plant and plantroom requirements, residential lobby requirements, internal and external services reticulation throughout (e.g. risers/droppers etc), and typical sizing of A/C units on balconies.
Please note and consider any additional requirements for the GF retail tenancies.
Concept Design
    Review and comment on draft consent conditions as relevant to this scope of services, review the stamped approved plans and validate spatial allowances, prepare a concept design for engineering services required, provide acoustic data on mechanical plant and equipment (even if indicative) to the acoustic engineer for inclusion within their acoustic report.
Please see attached latest architectural attached in PDF, and let me know if there’s anything else you require at this stage from our end. Note the DA plans are not final.
Should there be anything that I have missed, please advise accordingly – thanks.
Kind regards,
Georgio Jabbour BPE, MPD, MP
Development Manager
A. Shop 4, 30-32 Herbert Street, West Ryde NSW 2114
M. +61 433 306 799
T. +612 9808 4899
E.  georgio.jabbour@ventus.com.au
W. http://www.ventus.com.au/
S.  https://www.linkedin.com/in/georgio-jabbour-41079714b/</t>
  </si>
  <si>
    <t>From: George Papas &lt;george@gpacr.com.au&gt; 
Sent: Tuesday, 26 July 2022 4:29 PM
To: felix@pcen.com.au
Subject: City Cave - Epping
Hi Felix 
Please see DWGS attached 
I need to install an air cooled ducted unit in the tenancy with the outdoor unit shown in the basement. I was thinking 20kw daikin ducted unit with 6 or 7 outlets. I have taken a photo of where i roughly want the A/C units shown next to the lift shaft. 
I also need to show air intake and exhaust 
Float tanks need air in and out 
Sauna needs exhaust only 
Wet areas needs exhaust
Can you please supply me with mechanical drawings showing this. 
Thank you
George Papas
M   0403 347 307
W   http://www.gpacr.com.au
ABN 19 626 227 003
A   9/22 Phillips rd, 
     Kogarah NSW 2217</t>
  </si>
  <si>
    <t>Yanjun Zhou
Tree NB Pty Ltd</t>
  </si>
  <si>
    <t> 
---------- Forwarded message ---------
From: Caleb Rodrigues &lt;projects@3dkitchendesign.com.au&gt;
Date: Thu, Jul 14, 2022 at 11:04 AM
Subject: Mechanical plans - quote request
To: Felix YE &lt;felixyeqing@gmail.com&gt;
Hi Felix,
Please find the attached plans, this is another project at Blacktown, the client is after tentative cost for the mechanical.
Can you please give some sort of proposal or estimate for this job.
Thanks,
Kind Regards,
Caleb Rodrigues
M: 0411-414-605  E: projects@3dkitchendesign.com.au  W: http://www.3dkitchendesign.com.au/</t>
  </si>
  <si>
    <t>From: info &lt;info@climacool.net.au&gt;
Date: Wed, Jul 20, 2022 at 6:06 PM
Subject: FW: Quote Request | Air Conditioning-Ducted System
To: Felix YE &lt;felixyeqing@gmail.com&gt;
Hi Felix
Can you please have a look at the job attached and what options we have on this before we submit a price.
Revision A: 
- Can we reduce the price by increasing the air intake opening and reducing the site of the equipment? ( engineer allowed for 2 x 20kw systems )
Revision B: 
- please provide a rough number on this solution, and whether your engineer thinks we could be winning with another alternative.
Inline fan system: 
- Please chat to you engineer and see whether an Inline fan system could significantly reduce the costs and still comply with the BCA Requirements.  ( Fresh air intake without air conditioning system ) will this work/ comply ?
Climacool Air Conditioning Pty Ltd.
P (02) 9533 6343¸ M 0406 908 800¸ E info@climacool.net.au
A 8/40 Waterview Street Carlton, NSW 2218 Australia
W http://climacool.net.au
Facebook ClimaCoolAirSydney¸ Instagram climacool_airconditioning</t>
  </si>
  <si>
    <t> From: Samuel Wong &lt;samuel@spandesign.com.au&gt; 
Sent: Tuesday, 2 August 2022 5:40 PM
To: felix@pcen.com.au
Cc: Elton Chen &lt;elton@spandesign.com.au&gt;; Joanna Fang &lt;joanna@spandesign.com.au&gt;
Subject: SUPER MALATANG - Fee Proposal
Hi Felix,
Could we please request for a mechanical engineer design documentation and statement fee proposal on the project, Super Malatang?
Please find attached documentation for your review.
Thank you!
Kind regards,
Samuel Wong | Interior Designer</t>
  </si>
  <si>
    <t>KINGSFORD MODERN SHOP
Modern premises located in the heart of Kingsford with excellent shop frontage of 6 meters and light rail on doorstep. Suitable for food business, café, convenience store/all other retails. Approx. 125sqm with car space, grease trap &amp; exhaust connection are available. Surrounding businesses include news agency, restaurants, pubs and high-rise residential apartments all located nearby. Current business is desert café.
https://www.commercialrealestate.com.au/property/438-448-anzac-pde-kingsford-nsw-2032-14587161
Clovia Cai | DIRECTOR AND PRINCIPAL DESIGNER
OIC</t>
  </si>
  <si>
    <t xml:space="preserve"> ---------- Forwarded message ---------
From: Simon Sassine &lt;simon@advancedgroupaustralia.com.au&gt;
Date: Wed, Aug 3, 2022 at 12:43 PM
Subject: 25 George St Strathfield
To: Quin Ye &lt;felixyeqing@gmail.com&gt;
Hi Felix
Please find below the link
 https://advancedgroupaustralia-my.sharepoint.com/:f:/g/personal/simon_advancedgroupaustralia_com_au/EtOBujzunhBDp-aE8s1GQVQB3o3zSySNTGTsHC-GRBfGQw?e=F7a6Ca
</t>
  </si>
  <si>
    <t> From: Franco saia &lt;saia111@hotmail.com&gt; 
Sent: Tuesday, 9 August 2022 1:46 PM
To: felix@pcen.com.au
Subject: Quote
Hi Felix,
Pedram our certifier pass your contact to us and advised us that you can provide us with this letter. 
Could you please provide us with a letter stating that we have enough natural ventilation though our building and don’t require any mechanical ventilation. 
See attachment. 
Please contact me if you have any questions.
0410428094.
Kind Regards Franco. </t>
  </si>
  <si>
    <t>From: Sebastian Jabbour | Ventus &lt;sebastian.jabbour@ventus.com.au&gt; 
Sent: Tuesday, 16 August 2022 4:56 PM
To: felix@pcen.com.au
Cc: PM Team &lt;pm.team@ventus.com.au&gt;
Subject: 1 Oxford St Blacktown - Mechanical eng questions
Hi Felix,
Hope all is well with you. Thanks for your time on the phone earlier this afternoon.
As discussed, I have summarised the questions below. If you could call me tomorrow would be great. I just have a meeting from 10am-11.30am, and I am free any other time tomorrow.
Please find attached our mechanical drawings and see my summary/questions below.
Item 1: AC insulation
    We want to confirm exactly what insulation thickness is required to comply with BCA / NCC section J 2019
    We have 6mm and 10mm pipes supporting Daikin split systems everywhere mainly 2.5kw
    We have been advised that for temps over 30 degrees, we need R1.7 insulation which correlates to 32mm – could you confirm this?
    Our subcontractor believes that the temps will be below 30 degrees, thereby requiring R1.0 and 19mm insulation. How could we confirm this?
    Please find attached the specs of the insulation and relevant R values excel document, as well as the AC specs
    Another item to consider: if we were to install 32mm insulation, it would not fit in our stud work.
Item 2: Kitchen Exhaust Ducting
    We want to confirm that the attached spec for flex duct is compliant to be used under the BCA and Australian standards for the following application
    Kitchen exhausts taking rangehood ducted air to the façade of the building.
    Our design drawings denote semi-rigid, however it is seeming to be extremely difficult to install around existing services in our residential application (see attached images in an email from our subbie and site team)
    We believe the standard AS 4254.2 clause 2.1.3 doesn’t specifically require semi rigid for residential or commercial applications, and we believe the semi rigid applies to commercial only.
    Semi rigid also requires us to install access panel at each change in direction of duct work, at each junction, in intervals of 3m, etc. This clearly sounds like a commercial requirement and we think this shouldn’t be for our residential apartments. We will ruin the apartments!
In summary, we do not take short cuts and we are seeking your advice as a second opinion in order for us to proceed and to comply with all relevant standards and requirements, while also ensuring workability and constructability.
Please call me at a time tomorrow as mentioned above.
Thank you in advance.
Kind Regards,
Sebastian Jabbour  BE (Civil), BPM, MPM.
Ventus Group | Property Developers &amp; Builders
A. Shop 4, 30-32 Herbert Street, West Ryde NSW 2114
M. +61 423 607 906 
T. +612 9808 4899
E. sebastian.jabbour@ventus.com.au
W. http://www.ventus.com.au/
S. https://www.linkedin.com/in/sebastianjabbour/
 </t>
  </si>
  <si>
    <t> From: Tamara Prochnik &lt;tamara@stompstudio.com.au&gt; 
Sent: Monday, 22 August 2022 12:12 PM
To: felix@pcen.com.au
Subject: Exhaust size - Lendlease development
Hi Felix
Nice speaking with you. As I mentioned we would like your input regarding the size of the exhaust required for this hospitality space. 
If you could come back to me today that would be greatly appreciated. I will also reach out next week regarding a fee once we have the design sorted. 
Many thanks,
--
Tamara Prochnik
tamara@stompstudio.com.au | 0406625537
Design Director</t>
  </si>
  <si>
    <t>From: Mark Agius &lt;magius@intelle.com.au&gt; 
Sent: Monday, 22 August 2022 2:10 PM
To: felix@pcen.com.au
Cc: Leo Cheng &lt;lcheng@intelle.com.au&gt;
Subject: Fee Proposal - Meadowbank
Importance: High
Hi Felix.  We are bidding for a new mixed use development comprising car park, retail and residential (apartments and boarding rooms).  The link below has the DA documentation.
Can you please provide a fee for mechanical services (inclusive of all HVAC systems).  Note the retail will be cold shell only.  We will need the following:
    Design development phase
    Detailed documentation (fully coordinated and certified for CC)
    Construction phase services
    Close out, sign-offs etc.
We will need a separate fee component for each phase please.
Let me know if you want to discuss.
https://urldefense.proofpoint.com/v2/url?u=https-3A__netorgft8655575-2Dmy.sharepoint.com_-3Af-3A_g_personal_mark-5Fcurzon-5Fcurzonpartners-5Fcom-5Fau_EskHflDLvBxKqIgscWgP3Y4BYaRBmD6eZ9owKHHtuD8r-5Fg-3Fe-3DA0eMLP&amp;d=DwMFaQ&amp;c=euGZstcaTDllvimEN8b7jXrwqOf-v5A_CdpgnVfiiMM&amp;r=0rKL-_R6xLDbQP7Re8xBuMKeeDuxI0TPPoGu1oiwYxc&amp;m=IWsjpGA8nReo087TwIrbyN7AGPnXX7amcR-2km3vyDs&amp;s=7Eun7ATEovbnNJUQKMdrezIUPQ5idyXzXgMHSr1RJhU&amp;e=
I will need a fee by end of this week please.
Kind Regards,
Mark Agius
Director
Phone: 02 9191 0930 | Mobile: 0412 400 236 | Email: magius@intelle.com.au Website: http://www.intelle.com.au/
Level 2, 350 Kent Street, Sydney, NSW 2000</t>
  </si>
  <si>
    <t> From: George Papas &lt;george@gpacr.com.au&gt; 
Sent: Tuesday, 30 August 2022 6:30 PM
To: felix@pcen.com.au
Subject: Lane Cove
Hi Felix 
Can you please provide me with a fee proposal only for drawings for the highlighted tenancy. 
I only need to submit a cost for now. 
You will need to allow for a site visit
·  Propose best location for mechanical exhaust. This will need to be coordinated with his proposal of where he believes the kitchen should be located.
·  Grease Arrestor - propose best location and coordinate with kitchen location.
Thank you
George Papas
M   0403 347 307
W   http://www.gpacr.com.au
ABN 19 626 227 003
A   9/22 Phillips rd, 
     Kogarah NSW 2217</t>
  </si>
  <si>
    <t>  
---------- Forwarded message ---------
From: Shelly Jones &lt;primedesignservices@gmail.com&gt;
Date: Wed, Aug 31, 2022 at 5:34 AM
Subject: Fwd: Thai restaurant, Mangkon Rd, 710 GEORGE STREET, HAYMARKET, NSW 2000
To: Felix YE &lt;felixyeqing@gmail.com&gt;
Hi Felix, 
Can you please quote this job for me? Please see attached base build plan. Thanks 
Drawings are in a separate email.
If you have any questions please don't hesitate to contact me.
Kind regards,
Shelly Jones
Project Manager
MOB: 0421 615 555
Email: primedesignservices@gmail.com 
Prime Design Services
---------- Forwarded message ---------
From: Inmark Tower Building Management &lt;inmarktowerbm@gmail.com&gt;
Date: Thu, 25 Aug 2022, 7:58 am
Subject: Re: Thai restaurant, Mangkon Rd, 710 GEORGE STREET, HAYMARKET, NSW 2000
To: Shelly Jones &lt;primedesignservices@gmail.com&gt;
Good morning Shelly,
The AFSS &amp; Mechanical base building drawings as requested are attached.
Regards,
Guy Bringolf
Building Manager - Inmark Tower
718 George St , Haymarket
(02) 9212 6344
 </t>
  </si>
  <si>
    <t>From: Anne Warren &lt;annew@giantdesign.com&gt; 
Sent: Monday, 29 August 2022 11:13 AM
To: fjin@pcen.com.au
Cc: Skye Flemming &lt;skye@giantdesign.com&gt;
Subject: Burger Point, Norwest Marketown - Fee Proposal (Mech &amp; Fire)
Good morning Freeman,
Hope this finds you well.
We’re working on the fitout for a new Burger Point restaurant at Norwest Marketown (Shop T20 Norwest Marketown, 4 Century Circuit, Norwest).
The following is required from the certifier for the CDC:
Are you able to provide us with a quote please for the above?
Please find attached the layout and RCP plans for your reference. Is there anything else you require to assist with a fee proposal?
Look forward to hearing back from you.
Many thanks,
Anne</t>
  </si>
  <si>
    <t>'---------- Forwarded message ---------
From: Elton Chen &lt;elton@spandesign.com.au&gt;
Date: Wed, 27 Jul 2022 at 16:02
Subject: FW: T11 Dopa
To: Felix Ye &lt;premium.airc@gmail.com&gt;
Hi Felix,
Could you help with this job ?
Please send me a quote.
Kind regards,
Elton Chen | Managing Director </t>
  </si>
  <si>
    <t> 
---------- Forwarded message ---------
From: &lt;c.sean@archizone.com.au&gt;
Date: Fri, Jul 29, 2022 at 11:36 AM
Subject: RE: Gastrologist office - St Leonards
To: Felix YE &lt;felixyeqing@gmail.com&gt;
Cc: dennis wong &lt;denniswongs@yahoo.com.au&gt;, &lt;bob.p@archizone.com.au&gt;
Hi Felix
As per your conversation with Bob, please see attached for your action.
The base building is asking for “Copy of the mechanical design plans (Ensure details / location for facade louvre connections, condenser connections and flow rates are documented)”
Should you have any questions, please don’t hesitate to contact us.
Many Thanks
SEAN B CUI  |  senior designer
p: 02 9428 2857     m: 0420 651 668
suite26, 105 longueville road, lane cove, nsw 2066</t>
  </si>
  <si>
    <t xml:space="preserve">E-mail 1:
From: George Papas &lt;george@gpacr.com.au&gt; 
Sent: Thursday, 21 July 2022 3:11 PM
To: felix@pcen.com.au
Cc: Con Vasiliou &lt;con@gpacr.com.au&gt;
Subject: Level 22 111 Pacific hwy, North Sydney
Hi Felix
I need to supply shop drawings and asbuilts for this job. 
I dont think you need to change anything on these drawings. Just need logo on the bottom 
Thank you
George Papas
M   0403 347 307
W   http://www.gpacr.com.au
ABN 19 626 227 003
A   9/22 Phillips rd, 
     Kogarah NSW 2217
E-mail 2:
Hi George,
See below email you sent.
It seems this is the only email you were talking about this project. I do not have any drawings/further details about it and that probably the why I have not action on it.
Please resend everything so I could update drawings for you.
Cheers,
Felix Ye
ME | CPEng | NER | RPEQ
Director
Premium Consulting Engineers Pty Ltd
M: 0426 076 689
E : felix@pcen.com.au
A : Suite 802, 299 Sussex Street, Sydney, NSW 2000
W: http://www.pcen.com.au/
E-mail 3:
From: George Papas &lt;george@gpacr.com.au&gt; 
Sent: Wednesday, 3 August 2022 2:24 PM
To: felix@pcen.com.au
Subject: Re: FW: Level 22 111 Pacific hwy, North Sydney
Hi Felix
As disscussed we are trying to install the additional VAV 
Thank you
George Papas
M   0403 347 307
W   http://www.gpacr.com.au
ABN 19 626 227 003
A   9/22 Phillips rd, 
     Kogarah NSW 2217
</t>
  </si>
  <si>
    <t xml:space="preserve">From: George Papas &lt;george@gpacr.com.au&gt; 
Sent: Wednesday, 3 August 2022 1:29 PM
To: felix@pcen.com.au
Subject: URGENT - BUPA Make good
Hi Felix 
We need to do a make good for BUPA existing tenancy 
I need to send in drawings to bring it back to base build basically demo drawings 
Is there any chance you can have this for me tomorrow 
Also i need a certificate
Thank you
George Papas
M   0403 347 307
W   http://www.gpacr.com.au
ABN 19 626 227 003
A   9/22 Phillips rd, 
     Kogarah NSW 2217
</t>
  </si>
  <si>
    <t xml:space="preserve">From: Carlos Robayo Vanegas &lt;carlos@protechhospitality.com.au&gt; 
Sent: Wednesday, 10 August 2022 1:34 PM
To: felix@pcen.com.au
Cc: kev@c9gelato.com.au; Oliver Primes &lt;oliver@protechhospitality.com.au&gt;; Mohyeddin Navab &lt;mohi@protechhospitality.com.au&gt;
Subject: Re: C9 Gelato South Village Mechanical design drawings and design Certificate fee proposal Acceptance
Hi Felix,
Sure, kindly see attached some site photos of existing shop.
The front of house linear grills and the ac air diffuser for the back of the house are marked on the Reflected ceiling plan that we issued along with the fee proposal request and as per existing connections we have seen there a few diffusers around the existing shop (refer to attached photos).
Below you will find a hyperlink to access full  set of drawings.
https://1drv.ms/b/s!AjK3CW5UpleDkgTzoH0HOde8l7jC?e=9c2vmT
Kind Regards,
Carlos Robayo
 From: Carlos Robayo Vanegas &lt;carlos@protechhospitality.com.au&gt; 
Sent: Sunday, 7 August 2022 5:25 AM
To: felix@pcen.com.au
Cc: Oliver Primes &lt;oliver@protechhospitality.com.au&gt;; kev@c9gelato.com.au
Subject: C9 Gelato South Village Mechanical design drawings and design Certificate fee proposal request
Hi Felix,
Hope you are doing well.
We are currently working on a Gelato shop in South village and were wondering if you could provide us with a fee proposal for the following:
    Please provide mechanical drawings for any such proposed works from a suitably qualified mechanical designer. The documentation is to be confirmed as being in accordance with the SEPP (Exempt and Complying Development Codes) 2008, provisions of the BCA 2019 Amdt 1 and relevant standards.
BCA Part F4, J3,5, AS 1668 &amp; Air handling is to accord to the Public Health Act and Regulation.
    NCC Compliance- Mechanical Work - Note: Design Certificate must clearly state the date of inspection carried out by the consultant.
It is basically for the connection of the new Linear Grills (2) in the front of the house and 1 square diffuser in the back of the house to existing shopping centre connections.
Kindly refer to below hyperlink to access architectural drawings for your assistance.
https://1drv.ms/b/s!AjK3CW5UpleDkgTzoH0HOde8l7jC?e=pyjKAe
Kind Regards,
Carlos Robayo Vanegas
Architect | Interior Design
M: 0430 752 814
</t>
  </si>
  <si>
    <t>Client: Cloris Wan, 
Company: Wan World Construction</t>
  </si>
  <si>
    <t xml:space="preserve">From: George Papas &lt;george@gpacr.com.au&gt; 
Sent: Tuesday, 19 April 2022 5:22 PM
To: felix@pcen.com.au
Subject: Re: 730 Boatany rd (Meshki)
https://www.dropbox.com/sh/robv31uth8fnw0v/AAC2anNumISsfFxlbTX2c4Upa?dl=0
Thank you
George Papas
M     0403 347 307
E     george@gpacr.com.au
W    http://www.gpacr.com.au
On Tue, Apr 19, 2022 at 9:38 AM George Papas &lt;george@gpacr.com.au&gt; wrote:
Hi Mate 
Any updates
Thank you
George Papas
M     0403 347 307
E     george@gpacr.com.au
W    http://www.gpacr.com.au
On Thu, Apr 14, 2022 at 2:01 PM George Papas &lt;george@gpacr.com.au&gt; wrote:
Hi Felix 
Can you please send me a cost for a design for this project so i can pass on the the head contractor. 
Thank you
George Papas
M     0403 347 307
E     george@gpacr.com.au
W    http://www.gpacr.com.au
</t>
  </si>
  <si>
    <t> Client: 0403 697 319 liaise to see the shop
From: Caleb Rodrigues &lt;projects@3dkitchendesign.com.au&gt;
Date: Tue, Aug 16, 2022 at 5:08 PM
Subject: PROPOSED PLAN - TML
To: Felix YE &lt;felixyeqing@gmail.com&gt;
Hello Felix,
Please find the attached drawings for the proposed kitchen.
Require mechanical plan for the same.
Please issue proposal and invoice directly to client :
GUNJA'S MOMO HOUSE PTY LTD T/A TIBETAN MOMO (ABN: 59 630 371 121)
Mob: 0413 879 319
Project address: 52 The Boulevarde STRATHFIELD 2135
Client email – gunjapokhrel@hotmail.com
joepokhrel@hotmail.com
Kind Regards,
Caleb Rodrigues
M: 0411-414-605  E: projects@3dkitchendesign.com.au  W: http://www.3dkitchendesign.com.au/
 </t>
  </si>
  <si>
    <t>Erfan Nowrozy
Erfan.nowrozyy@gmail.com</t>
  </si>
  <si>
    <t> From: Abu Hasanat &lt;smabuh@gmail.com&gt; 
Sent: Wednesday, 17 August 2022 12:46 PM
To: felix@pcen.com.au
Subject: 93-95 Haldon Street, Lakemba-Archi plans
Hi
Please find attached the plans and please give me a quote.
I look forward to hearing from you
Regards
Hasanat
0425 834 402</t>
  </si>
  <si>
    <t>  
---------- Forwarded message ---------
From: John Han &lt;johnhan@leafcafe.com.au&gt;
Date: Tue, 9 Aug 2022 at 11:32
Subject: Leaf Cafe the Ponds
To: Felix Ye &lt;premium.airc@gmail.com&gt;
JOHN  HAN
Founder  &amp;  Managing  Director
johnhan@leafcafe.com.au
M +61  417  016  675
PH +61  2  9632  1463
 </t>
  </si>
  <si>
    <t>From: Wali Hakim &lt;mwhakim@optusnet.com.au&gt; 
Sent: Friday, 18 February 2022 8:27 PM
To: admin@pcen.com.au
Subject: 6 Brumby street, Seven Hills
Dear Mr Qing Felix Ye
Nice to talked to you today as we discussed , please find attached the copy Architectural Plan and Private certifier Check list needs mechanical drawing and certificate for this job. Needs fees proposal first.
Regards
Wali Hakim
Architect
Mob: 0415673529</t>
  </si>
  <si>
    <t>From: Peter Brooks &lt;peter@brooksprojects.com.au&gt;
Date: Mon, Dec 20, 2021 at 9:37 AM
Subject: Tenancy 133 Glenorie Shopping Village
To: &lt;oudaiawad@gmail.com&gt;, &lt;felixyeqing@gmail.com&gt;
Oudai/Felix
I have been asked by the tenants for the Child Care Tenancy Paris Kassis from Little Blossom Discovery Child Care to prepare a fee for the CC for the fitout of their tenancy as per the attached approval.
I have suggested that they use the Consultants doing the head building Mechanical + Electrical to do their CC documents because this work comes under the BD+P Act. Can you please provide a fee proposal for these works.
Peter Brooks
Brooks Projects Architects
PO Box 249 West Pennant Hills 2125
P: 94847611  M: 0411 552524
http://www.brooksprojects.com.au/</t>
  </si>
  <si>
    <t> From: Daniel Zhang &lt;daniel.zhang@twentyinterior.com.au&gt;
Date: Mon, Aug 22, 2022 at 11:39 AM
Subject: job super malatang -Blacktown
To: Felix YE &lt;felixyeqing@gmail.com&gt;
Hi Felix,
Could you please quote mechanical drawing for the new job in Blacktown for me.
Kind Regards
*I work flexible hours , and you might receive emails from me outside regular business hours.
If you do, please know that I don't expect you to read or reply until the next business day. Thank you*
Daniel Zhang
Project manager
Twenty Interior 
E: Daniel.Zhang@twentyinterior.com.au
P: 02 9160 9286 │ 0452 401 214
A: Suite 703 / 11-15 Deane Street, Burwood, NSW, 2134
W: https://aus01.safelinks.protection.outlook.com/?url=http%3A%2F%2Fwww.twentyinterior.com.au%2F&amp;data=04%7C01%7C%7Ce9048e23199c4c565ea308d8c33c9dca%7Cccc2d74fccc54a709792fe7acdb3051a%7C1%7C0%7C637474012412853082%7CUnknown%7CTWFpbGZsb3d8eyJWIjoiMC4wLjAwMDAiLCJQIjoiV2luMzIiLCJBTiI6Ik1haWwiLCJXVCI6Mn0%3D%7C0&amp;sdata=LMe%2BDd%2BrlylUH%2F0z0C9oLOCFbI6RJJKTBOdisIi0lhQ%3D&amp;reserved=0</t>
  </si>
  <si>
    <t>Email 1:
From: Tomoki Takei &lt;tomoki@liteco.com.au&gt;
Date: Thu, 18 Aug 2022 at 09:26
Subject: TAWB - Fee Proposal
To: Felix Ye &lt;premium.airc@gmail.com&gt;
Cc: Andy Tse &lt;andy@liteco.com.au&gt;
Hello Felix,
Hope you are well.
I like to seek your assistance on another project we are working on, a new Bar Project at Darlinghurst.
Site Address is Unit 1&amp;2 / 13 Kirketon Road Darlinghurst NSW 2010.
We are planning to obtain CDC for the internal renovation of existing tenant of Level 1&amp;2 inside the 6 storey commercial building.
The work proposed to re-use existing Air conditioning and Kitchen exhaust system but install a new exhaust hood on the ground floor where previously was located at.
The hood size is approx. 1000mmD x 3690mmW.
Site Photos:
https://www.dropbox.com/sh/z7njue2wgslhv1b/AABBWKULi6CfbEF7iMvyFfG9a?dl=0
https://www.dropbox.com/sh/o957sfoxdpfrxyt/AADvjqKt6759Bd04DMSudQ39a?dl=0
https://www.dropbox.com/sh/45likosa9wdi664/AACtAXYXMZo10Oqr8FJ-x7bga?dl=0
We were required by the certifier for the attached Design Certificates to be completed.
Could you please kindly review and let us know whether you could assist for the above, and if you would be able to provide Fee Proposal as required.
When you prepare for the Fee Proposal, if you could please allow for site inspection to investigate the existing Air Conditioning and Mechanical Exhaust system to check current condition to ensure the proposed design still suits.
Please let me know if you had any questions and happy to discuss further.
Regards,
Tomoki Takei
Interior Designer
Existing Mech details
For air conditioning and mechanical services, each floor operates off independent air cooled package units.
In addition there is the common toilet ventilation system plus the restaurant exhaust systems.
There are fire dampers on each floor above the kitchenette sinks.
Gabriel and Hayley have access to the Basement and Ground floor spaces.
For levels 3 – 6 inclusive these are leased and occupied.
Email 2:
From: Tomoki Takei &lt;tomoki@liteco.com.au&gt;
Date: Tue, 6 Sept 2022 at 18:10
Subject: TAWB - Additional information
To: Felix Ye &lt;premium.airc@gmail.com&gt;
Cc: Andy Tse &lt;andy@liteco.com.au&gt;
Hello Felix,
Thank you for your time today and was great to meeting you in person first time.
As discussed, please find attached drawings of the building in past for your reference.
Site Photos:
https://www.dropbox.com/sh/z7njue2wgslhv1b/AABBWKULi6CfbEF7iMvyFfG9a?dl=0
https://www.dropbox.com/sh/o957sfoxdpfrxyt/AADvjqKt6759Bd04DMSudQ39a?dl=0
https://www.dropbox.com/sh/45likosa9wdi664/AACtAXYXMZo10Oqr8FJ-x7bga?dl=0
In terms of make up air for the kitchen exhaust, we are hoping whether we could still utilise the existing front entry door louvre (1000mm x 200mm) to reduce/minimise the work to bring the fresh air from deck side.
Please let me know if I have missed any other information to provide.
Regards,
Tomoki Takei
Interior Designer
Email      tomoki@liteco.com.au
Tel          02 8068 1755
Fax         02 9264 8787
Mobile    0456 943 879
Web        http://www.liteco.com.au/
Address  Suite 42, Level 7, 591 George St, Sydney NSW 2000</t>
  </si>
  <si>
    <t> </t>
  </si>
  <si>
    <t> Miwoo Australia Pty Ltd</t>
  </si>
  <si>
    <t> From: Tom Chao &lt;line2space@icloud.com&gt; 
Sent: Wednesday, 24 August 2022 11:43 AM
To: felix@pcen.com.au
Subject: Mechanical ventilation design enquiry - Shop 10 Eastwood Shopping Centre
Hi Felix,
Follow our phone conversation before. Could you provide a fee proposal for mechanical ventilation and AC design for Shop 10 Eastwood Shopping Centre? Please see the Certifier request below:
Suitably Qualified Mechanical Engineer (Engineers Australia ID)
• Design statement (NCC F4.12, AS1668.2-2012 &amp; AS1668.1-2015)
• Mechanical air handling system (ventilation) detail plans
• Kitchen exhaust plans (Roof &amp; elevation plans showing compliance with Clause 5.8 of the SEPP)
I attached the draft design drawing and site photos here for your reference. My client has a ventilation hood front another shop she owned previously. 
Should you have any questions please feel free to contact me.
King regards,
Tom Chao
Architectural and Interior Design
 tom@line2space.com.au
Mobile: 0410 153 668
6/6 Blake Street Kogarah
NSW 2217</t>
  </si>
  <si>
    <t>Removal of existing kitchen exhaust fan on roof and supply/ install a new 3 phase fan and motor with weatherproof cowl complete with a new transition ductwork to suit existing riser
Section J of the BCA requires all exhaust system over 1000 L/S to be speed controllables
Require electrician for a connection.</t>
  </si>
  <si>
    <t> From: Minh Duy Nguyen &lt;admin@idgbuildingdesign.com&gt;
Date: Wed, 24 Aug 2022 at 10:45
Subject: Shop 2/489 Old South Head Road, ROSE BAY
To: Felix Ye &lt;premium.airc@gmail.com&gt;
Cc: &lt;louis34vn@yahoo.com.au&gt;
Hi Felix,
Hope you are well.
I'd like to get a quotation mechanical fee for a laundry job at Shop 2/489 Old South Head Rd, Rose Bay, as a requirement from Certifier.
Design Documentation: Suitably Qualified Mechanical Engineer
a.    Design statement - Mechanical air handling system (NCC F4.12, AS1668.2-2012 &amp; AS1668.1-2015)
b.    Mechanical exhaust system - detail plans
Don’t hesitate to get in touch if you require any other information or clarification regarding the above.
Thank you.
Kind Regards,                                                                                 
Minh Duy Nguyen
IDG Director</t>
  </si>
  <si>
    <t>From: Ben &lt;ben@superiorair.com.au&gt; 
Sent: Tuesday, 26 July 2022 4:41 PM
To: felix &lt;felix@pcen.com.au&gt;
Cc: Zlatko &lt;zlatko@superiorair.com.au&gt;
Subject: Cabravale diggers as discussed with Zlatko
Felix,
                As discussed, Zlatko asked me to send this below link to you. Contains revits / dwg &amp; pdf
https://www.dropbox.com/sh/ivaywfc80wx741a/AADkEncVXvx_PkaLPgvuWcW8a?dl=0
Zlatko has said the Max figure for
Basement 1 Exhaust Rate should be 26,000 l/s
Basement 2 Exhaust Rate should be 26,000 l/s
Kind Regards,</t>
  </si>
  <si>
    <t> From: Design TwentyInterior &lt;iris.w@twentyinterior.com.au&gt; 
Sent: Monday, 29 August 2022 10:56 AM
To: felix@pcen.com.au
Subject: Quote enquiry_Toastie Smith
Hi Felix,
Hope this email finds you well!
We are now a new cases for you to quote, this is a café in a shopping centre, which needs the mechanical design to get into the shopping centre system. However, the shopping centre is still under construction. Therefore, I have attached all the file I have and please contact the RDM for further information.
Please find the attached drawing set and help to issue the quotation to the below client detail.
And also the contact of the RDM:
Toastiesmith Pty Ltd
ABN：68 634 487 737
Shop CQT.09 Sydney Place
0421852105 info@toastiesmith.com.AU
Rowan Stewart
Retail Design Manager
Place, Design Strategy and Delivery
M +61 409 567 443
rowan.stewart@lendlease.com  |  https://nam05.safelinks.protection.outlook.com/?url=http%3A%2F%2Fwww.lendlease.com%2F&amp;data=04%7C01%7CRowan.Stewart%40lendlease.com%7C9c9dad49a76249a6edff08d90447c8bb%7Cbc0c325b6efc4ca89e4611b50fe2aab5%7C0%7C0%7C637545528715289807%7CUnknown%7CTWFpbGZsb3d8eyJWIjoiMC4wLjAwMDAiLCJQIjoiV2luMzIiLCJBTiI6Ik1haWwiLCJXVCI6Mn0%3D%7C1000&amp;sdata=TjTR3TuDmqZOMxMN2C7HuwQ8aYNvx7X0za3u8qFnPiw%3D&amp;reserved=0
Please feel free to contact if you need more information.
 </t>
  </si>
  <si>
    <t>Maureen Ma
Into Laksa - Norwest Marketown Food Court
https://norwestmarketown.com.au/portfolio_page/into-laksa-coming-soon/
这次厨房地面抬高了300mm因为下面不好挖core hole哈</t>
  </si>
  <si>
    <t xml:space="preserve">From: Lilian Milisic &lt;lmilisic@y7mail.com&gt; 
Sent: Tuesday, 30 August 2022 3:27 PM
To: felix@pcen.com.au
Subject: Shop 2 &amp; 3, 78-82 Burwood Road Burwood 2134
Hi Felix,
RE: Shop 2 &amp; 3, 78-82 Burwood Road Burwood NSW 2134
I need help with designing kitchen exhaust system for strata approval.
Please see attached
1. concept floor plans (shop 2 &amp; 3)
2. ground floor plan of building
3. photos of shops
For invoice please address to Lilian Milisic (owner of shops)
Please contact me on 0401 600 066 anytime to discuss or to arrange site visit
If this could happen at your earliest convenience because there is a annual strata meeting coming up soon it would be much appreciated.
Thank you
Kind regards,
Michael Milisic
</t>
  </si>
  <si>
    <t> From: sam majano &lt;sam.majano@gmail.com&gt; 
Sent: Friday, 2 September 2022 5:40 PM
To: felix@pcen.com.au
Subject: Commercial Kitchen Mechanical Plan
Hi Felix 
Please see attached photos and marked up architectural plan showing physical location of four existing exhausts and list of all cooking equipment.
The two front hoods will ideally transition into a single duct on roof and into a Smog Hog ESP (2 by 2 configuration for single pass) with solid fuel. Let me know your thoughts. 
As per marked up plan, the cooking equipment is:
Hood 1 (2000L x 900W x 600H): One solid grill 1600L x 200W
Hood 2 (3000L x 1200W 650H): One solid upright kebab grill (600W), One solid upright kebab grill (600W), One solid upright kebab grill (600W)    
Hood 3 (1400L x 1200W x 650H): One electric 3 bay fryer (1100W)
Hood 4  (3000L x 1200W 650H) (NO CHANGES TO DUCT/FAN): 4 burner boiler (800W), 2 burner gas chargrill (800W).
Sam</t>
  </si>
  <si>
    <t>From: HYDD Consultants &lt;admin@hydd.com.au&gt; 
Sent: Tuesday, 6 September 2022 10:46 AM
To: felix@pcen.com.au
Subject: Fwd: CDC Service Drawings - 62 St Ann Street, Merrylands
From: Joe | Deboke Visualisation &lt;Joe@deboke.com.au&gt;
Sent: Monday, September 5, 2022 5:55:02 PM
To: HYDD Consultants &lt;admin@hydd.com.au&gt;; xinjie.ding@gmail.com &lt;xinjie.ding@gmail.com&gt;
Cc: George | Deboke &lt;info@deboke.com.au&gt;; joe ghraiche &lt;joeghraiche@hotmail.com&gt;
Subject: CDC Service Drawings - 62 St Ann Street, Merrylands
Hi Xinjie &amp; Jessica,
Hope you’re well.
Please provide us with a CDC fee proposal for the proposed Class 3 SDA Home at the subject address.
We require; electrical, mechanical and hydraulic/fire plans.
Client’s details are below:
Name: George Mekary
Email: gmekary@hotmail.com.au
Mobile: 0414 587 797
I’ve attached the latest set of architectural plans, site survey and a Section 10.7 Certificate for your reference.
Regards,
Joseph Habis
Architectural Designer | DEBOKE
M: 0421 161 120
A: 65 Blaxcell Street, Granville 2142 
E: joe@deboke.com.au
 </t>
  </si>
  <si>
    <t> From: Ruwaida &lt;ruwaida@urairconditioning.com.au&gt;
Date: Tue, 6 Sept 2022 at 11:18
Subject: petrol station
To: Felix Ye &lt;premium.airc@gmail.com&gt;
Good morning Felix
Wondering if you can help me with above project. Attached is the mechanical drawings for a job that we are quoting. Any chance we can change the roof top package unit to VRF cassette systems. Is there any problem with this change? And how much do you charge to change the design and provide new design?
Any further information please email or contact us
Kind Regards,
Ruwaida
UR REFRIGERATION &amp; AIRCONDITIONING
Tel: (02) 96481611
Fax: (02) 9648 1600
Email: sales@urairconditioning.com.au
Website: http://www.urairconditioning.com.au/
24-28 Adderley Street East. Lidcombe. NSW. 2141</t>
  </si>
  <si>
    <t> Email 1:
From: Shelly Jones &lt;primedesignservices@gmail.com&gt;
Date: Tue, Sep 6, 2022 at 8:03 PM
Subject: Elizabeth Street, cookery school
To: Felix YE &lt;felixyeqing@gmail.com&gt;
Hi Felix
Mechanical base build drawings Attached. Please quote this job for me, thanks.
Propose a cookery school, drawings are coming....
Thanks
Email 2:
From: Shelly Jones &lt;primedesignservices@gmail.com&gt;
Date: Tue, Sep 6, 2022 at 8:51 PM
Subject: Fwd: SIBC Cookery School at 1 / 432 - 444 Elizabeth Street Surry Hills - inquiry
To: Felix YE &lt;felixyeqing@gmail.com&gt;
Hi Felix
Preliminary drawings are attached(full drawings are not available). Please also quote the extra cost for registered design certification. Thank you.
If you have any questions please don't hesitate to contact me.
Kind regards,
Shelly Jones
Project Manager
MOB: 0421 615 555
Email: primedesignservices@gmail.com 
Prime Design Services</t>
  </si>
  <si>
    <t>From: Tony Rizkallah &lt;tony@sydneyremedialtrades.com.au&gt; 
Sent: Wednesday, 7 September 2022 10:24 AM
To: felix@pcen.com.au
Subject: 3 Edward St, Kingswood - Mechnincal
Hi, 
Please find the architectural plans attached. 
Can I please have a fee proposal for the following to the above address: 
    Site inspection and assessment
    Heat load calculations for areas requiring air conditioning
    Ventilation calculations for the ensuites compliant with AS1668.2-2012 and NCC2019 Amendment 1
    Mechanical services design and CC or CDC issue drawings
    Issue of design certificate
Looking forward to hearing from you. If you have any questions please do not hesitate to contact me on 0404 089 446.
Kind regards,
Tony Rizkallah
http://www.sydneyremedialtrades.com.au
Your Strata Remedial Specialists
0404 089 446</t>
  </si>
  <si>
    <t>From: Foreshore Projects &lt;foreshore@gmail.com&gt; 
Sent: Monday, 12 September 2022 12:12 PM
To: felix@pcen.com.au
Subject: Re: Email from phone enquiry - Structural Certificates 2 x sites
Hi Felix,
Thank you so much for getting someone to Mosman so quickly. 
If you can assist with this next site it would be greatly appreciated. 
Site:  219 Victoria Rd, Gladesville  -  Commonwealth Bank.
Requirements:  Awning certificate.  Last completed 2016  (Attached)
The owner wants one completed before I do minor works to the awning. The previous engineer who did the report in 2016 quoted $1400 + GST. But is too busy to do this. If your price is different it's no problem and please let me know. 
Please also let me know what you require for access. If it is a ladder from the street it is easy. If it's from the inside level 1 of the bank I just need to let them know a few days before. 
On Fri, 9 Sept 2022 at 12:15, Foreshore Projects &lt;foreshore@gmail.com&gt; wrote:
Site 2:    Commonwealth Bank Gladesville
Awning on Victoria Rd, Gladesville requires a certificate. I can send the previous certificate for your information. The quoted price is $1,600.  But if your price is different please let me know. 
--
Kind Regards,
Tim Carter   
Foreshore Projects                                  
0403 381 552
 —————————————————
From: Foreshore Projects &lt;foreshore@gmail.com&gt; 
Sent: Monday, 12 September 2022 12:12 PM
To: felix@pcen.com.au
Subject: Re: Email from phone enquiry - Structural Certificates 2 x sites
Hi Felix,
Thank you so much for getting someone to Mosman so quickly. 
If you can assist with this next site it would be greatly appreciated. 
Site:  219 Victoria Rd, Gladesville  -  Commonwealth Bank.
Requirements:  Awning certificate.  Last completed 2016  (Attached)
The owner wants one completed before I do minor works to the awning. The previous engineer who did the report in 2016 quoted $1400 + GST. But is too busy to do this. If your price is different it's no problem and please let me know. 
Please also let me know what you require for access. If it is a ladder from the street it is easy. If it's from the inside level 1 of the bank I just need to let them know a few days before. 
Kind Regards,
Tim Carter   
Foreshore Projects                                  
0403 381 552
http://www.foreshoregroup.com.au
http://www.northsydneyhandyman.com.au</t>
  </si>
  <si>
    <t>Ben.j@mdlasset.com.au
Site visit and report
$1500+GST</t>
  </si>
  <si>
    <t>'---------- Forwarded message ---------
From: Bob Pan &lt;bob.p@archizone.com.au&gt;
Date: Wed, Sep 21, 2022 at 12:34 PM
Subject: FW: PEKING POT at 237 Rowe street Eastwood CDC
To: Felix YE &lt;felixyeqing@gmail.com&gt;
Hi Felix,
As discussed could you please quote this exhaust hood system for this job then I will talk to my client.
Should you have any questions, please don’t hesitate to contact us.
Many Thanks
BOB PAN
ARCHIZONE | design manager
p: 02 9428 2857     m: 0413 880 600
suite26, 105 longueville road, lane cove, nsw 2066
From: Bob Pan [mailto:bob.p@archizone.com.au] 
Sent: Monday, 19 September 2022 11:03 AM
To: 'Osman Asanovski'
Cc: 'Sean B Cui'
Subject: FW: PEKING POT at 237 Rowe street Eastwood CDC
Hi Osman,
Hope you are well, could you please give us advise if CDC could be issued for this food outlet?
Existing usage – gift shop
Proposed usage – Chinese food takeaway and eat in
Client will build grease trap and exhaust system for commercial kitchen
Client would like to keep existing toilets without building new toilets if possible. Can we just build one toilet to cover the patrons If we have to build an accessible toilet.
Also can you cover new exhaust system in CDC? – see marked sketch attached
Should you have any questions, please don’t hesitate to contact us.
Many Thanks
BOB PAN
ARCHIZONE | design manager
p: 02 9428 2857     m: 0413 880 600
suite26, 105 longueville road, lane cove, nsw 2066
From: c.sean@archizone.com.au [c.sean@archizone.com.au] 
Sent: Monday, 19 September 2022 10:29 AM
To: bob.p@archizone.com.au
Subject: PEKING POT0916@Eastwood
FYI
Should you have any questions, please don’t hesitate to contact us.
Many Thanks
SEAN B CUI  |  senior designer
p: 02 9428 2857     m: 0420 651 668
suite26, 105 longueville road, lane cove, nsw 2066</t>
  </si>
  <si>
    <t>From: leila &lt;leila@sakrbrothers.com&gt; 
Sent: Monday, 26 September 2022 9:37 AM
To: felix@pcen.com.au
Cc: Norman Sakr &lt;norman@sakrbrothers.com&gt;
Subject: Medical Centre- 5/88Church St, Parramatta
Hi Felix,
Hope you are well. 
Sorry I wasn't able to get in touch earlier as we were under the pump. 
We are finalising a CC drawing for the medical center and wondering if you can please quote me for the attached drawings. 
Kind Regards
Leila Karimizadeh
Project Manager
Sakr Brothers Construction Pty Ltd
M:0414981869
E:leila@sakrbrothers.com
W:http://www.sakrbrothers.com/</t>
  </si>
  <si>
    <t>: felix@pcen.com.au &lt;felix@pcen.com.au&gt; 
Sent: Tuesday, 27 September 2022 7:45 PM
To: 'Andrew Bishay' &lt;A.Bishay@mnbuilders.com.au&gt;; 'Daniel Tramonte' &lt;D.Tramonte@mnbuilders.com.au&gt;
Cc: 'Joshua Tramonte' &lt;j.tramonte@mnbuilders.com.au&gt;; 'Melhem Succar' &lt;M.Succar@mnbuilders.com.au&gt;; 'Ramy Azzam' &lt;r.azzam@mnbuilders.com.au&gt;
Subject: RE: M&amp;M Stage 1 - CC8 Mechanical Certification (C9)
Hi Andrew,
Thx very much for the email send over.
As discussed, please provide the following to enable me for a full review:
    The latest full set of architecture drawings including all sections and fire compartment plans, etc;
    The latest acoustic report;
    DA conditions
    FER
    BASIX certificate
    The latest full set of mechanical drawings including basements, ground, L1, L2 and roof, air schematics
    Mechanical specification, equipment schedule, MSSB schedule/Single line diagram, fire matrix, seismic restraint
    The full set of structure, hydraulic, electrical and fire service drawings for cross reference
And my answer to your questions:
    Confirm you can provide C9 sign off for the façade CC Yes, I have done a lot of project with Steven Saad of this type.
    As discussed based on attached mechanical drawings can you please provide sign off by COB Friday Yes, as discussed with Andrew, Thursday also OK
    What will be the fee to ensure this is signed off by Friday.  See the attached fee for issue cert on Thursday, this has not taken in consideration of the time waiting for project mechanical engineer to modify his drawings.
Refer the attached fee proposal, please approve it so I can schedule my work and push other project out of the way.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Andrew Bishay &lt;A.Bishay@mnbuilders.com.au&gt; 
Sent: Tuesday, 27 September 2022 3:42 PM
To: Daniel Tramonte &lt;D.Tramonte@mnbuilders.com.au&gt;; felix@pcen.com.au
Cc: Joshua Tramonte &lt;j.tramonte@mnbuilders.com.au&gt;; Melhem Succar &lt;M.Succar@mnbuilders.com.au&gt;; Ramy Azzam &lt;r.azzam@mnbuilders.com.au&gt;
Subject: Re: M&amp;M Stage 1 - CC8 Mechanical Certification (C9)
Hi Felix,
We discussed the C9 sign off specifics with out PCA and it would only be required for the stair press of building A facade. 
Your scope would be to provide a letter of compliance for the smoke control system to address the C9 requirements. 
Please let me know if this means you can get this to us faster since it's much less involved 
Thanks 
ANDREW BISHAY
SENIOR PROJECT ENGINEER
https://goo.gl/maps/isx7fvNmAp3KSZcp7
https://goo.gl/maps/isx7fvNmAp3KSZcp7
T. 
+61 2 8316 9199
M. 
+61 426 409 090
E. 
A.Bishay@mnbuilders.com.au</t>
  </si>
  <si>
    <t>From: Larry Do &lt;larry@montessoriacademy.com.au&gt; 
Sent: Thursday, 29 September 2022 12:20 PM
To: felix@pcen.com.au
Subject: Greenhill Childcare - Mechanical System Audit
Hi Felix,
Thanks for your time earlier to discuss this project. 
Please find attached the as-built and commissioning documentation for the mechanical system that has been installed at the Greenhills Childcare Centre located at 4 Molly Morgan Drive, East Maitland.  
As discussed, multiple contractors have been through this centre and raised to us that the system is undersized and does not comply with the relevant standards for the outdoor play area. We have raised this with Stockland (the building owners) who have been non-responsive to these concerns. 
Can you please review the attached documentation and provide a fee proposal to complete an audit of the mechanical system including a site inspection to assess if the system installed complies with the standards noted in the completion certificate. If it does not, then it should be the responsibility of the Landlord to rectify. 
If you require further assistance, please do not hesitate to call me.
Kind regards,
Larry Do
M: 0431 741 893 
60-70 Parramatta Road
Summer Hill NSW 2130</t>
  </si>
  <si>
    <t>Email 1:
From: Cassie Zhang &lt;cassie.zhang@twentyinterior.com.au&gt; 
Sent: Thursday, 25 August 2022 2:50 PM
To: felix@pcen.com.au
Subject: Mechanical Design quotation enquire_Shop 6, Carmel Village, Mount Carmel Dr, Box Hill, NSW, 2765
Hi Felix,
Hope this email finds you well!
This email is to enquire a quotation for a new bakery that needs new mechanical system.
Please find the attached drawings, and the equipment list.
Please find the client detail below:
Company name : Bakedell Bakery Pty Ltd ABN 61659327107
Address : Shop 6, Carmel Village, Mount Carmel Dr, Box Hill, NSW, 2765
Please find the below contact for the APG.
Mark Rimac mark.rimac@apg.com.au
Please help to confirm with them if there is a main ducting fan in the base building and the ventilation air volume provided.
Thanks for your help and please feel free to contact if you need more information.
Kind Regards,
Cassie Zhang
Interior designer
Email 2: 
From: Cassie Zhang &lt;cassie.zhang@twentyinterior.com.au&gt; 
Sent: Thursday, 25 August 2022 3:54 PM
To: felix@pcen.com.au
Subject: 回复: Mechanical Design quotation enquire_Shop 6, Carmel Village, Mount Carmel Dr, Box Hill, NSW, 2765
Also please see the service checklist, there are some information for air con
Kind Regards,
Cassie Zhang
Interior designer</t>
  </si>
  <si>
    <t xml:space="preserve"> Mechanical and hydraulic
</t>
  </si>
  <si>
    <t> Hi Felix,
Nail Boulevard @ Warringah mall need to install exhaust fans, the centre  requested mechanical engineer design, could you please provide your fee proposal?
Thanks
Kind Regards
Amanda Lee  I  Design Manager 
M: 0403 021 366 I E: info@amandastudio.com.au I Add: 55 Mount Pleasant Avenue, NORMANHURST NSW 2076
Westfiled coordinator
Rodney Millichamp
Project Services Manager
Construction
M 
+61 448 105600
E 
RMillichamp@Scentregroup.com</t>
  </si>
  <si>
    <t> Bin</t>
  </si>
  <si>
    <t>From: zhou wenting &lt;rebeccazhou02@gmail.com&gt; 
Sent: Monday, 5 September 2022 12:01 AM
To: felix@pcen.com.au
Subject: Re: Kids Cafe - Carlingford
Hi, Felix
Thank you for your email
As per discussion, please find the attached preliminary drawings for Little Amigos Kidscafe in Carlingford Court for your reference. 
I have also attached tenancy site photos and Vicinity Centers Fitout guide for your building services design references as well. Attached with PCA requirements for engineering design. 
We have existing fire hose reel, fire sprinklers and fire exit door located in the tenancy and wish to do minimum modification on fire and mechanical services based on the current design. Please also advise if your work covers engineers design as below:  
Additionally, please advise if you do structural design as well, if not, do you have recommended structural engineer to us?
Thank you
Kind Regards
Rebecca Zhou
0430526758</t>
  </si>
  <si>
    <t xml:space="preserve"> 
</t>
  </si>
  <si>
    <t>From: Air Vibax &lt;airvibax.au@gmail.com&gt;
Date: Sat, 18 Jun 2022 at 20:17
Subject: Northmead: Certificate
To: Felix Ye &lt;premium.airc@gmail.com&gt;
Cc: Ruwaida &lt;ruwaida@urairconditioning.com.au&gt;
Hi Felix,
Can you provide the design certificate for this project?
We need it by monday.
--
Best Regards,
Minh
--
Cheers,
Ruwaida
UR REFRIGERATION &amp; AIRCONDITIONING
Tel: (02) 96481611
Fax: (02) 9648 1600
Email: sales@urairconditioning.com.au
Website: http://www.urairconditioning.com.au/
24-28 Adderley Street East. Lidcombe. NSW. 2141</t>
  </si>
  <si>
    <t>From: felix@pcen.com.au &lt;felix@pcen.com.au&gt; 
Sent: Thursday, 10 March 2022 7:05 PM
To: 'George Papas' &lt;george@gpacr.com.au&gt;
Subject: RE: Nepean health hub
Hi George,
Refer below table:
Room
Name
Unit
Load rate
Cooling
Load
Room
Total Cooling
W/m2
kW
kW
L2
L2 Summary
790.0 sqm
180 W/sqm
142.10 kW
L4
L4 Summary
1360.0 sqm
180 W/sqm
244.63 kW
2150.0 sqm
386.73 kW
My design and documentation are around $11500+GST
Cheers,
Felix Ye
Director, MEP
MEng | CPEng | NER | RPEQ
BDC C9 Mechanical Certifier
DBP Mechanical Design Practitioner</t>
  </si>
  <si>
    <t> ---------- Forwarded message ---------
From: &lt;stephen@inspacedesign.com.au&gt;
Date: Thu, 25 Aug 2022 at 11:57
Subject: FW: 31 Market Street
To: Felix YE &lt;felixyeqing@gmail.com&gt;
Hi Felix,
As discussed, please find attached plans.
The suite 108 &amp; 109 on Level 1 require a new electrical plan.
If you can issue the fee proposal, that would be great.
Below is what we require to submit to the landlord;
Looking forward to hearing from you.
Kind regards
Stephen Bae 
0412 266 819 
http://www.inspacedesign.com.au/</t>
  </si>
  <si>
    <t xml:space="preserve">  
370 Bay Street, Brighton Le-Sands
Client name: Hadi El Dana
Company: Avocado Brighton
Reference 907085
Scope site visit and provide Kitchen makeup air solution
209219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t>
  </si>
  <si>
    <t> Baodao, Chatswood
Chan
0412 289 771</t>
  </si>
  <si>
    <t xml:space="preserve">
Structural Certificate
From: Foreshore Projects &lt;foreshore@gmail.com&gt; 
Sent: Thursday, 8 September 2022 6:45 PM
To: felix@pcen.com.au
Subject: Re: Email from phone enquiry - Structural Certificates 2 x sites
Great. Thank you. I’ll arrange access. 
On Thu, 8 Sep 2022 at 6:32 pm, &lt;felix@pcen.com.au&gt; wrote:
Hi Tim,
Thx for the drawings sent over.
We will need a site visit to be carried out.
Possibly tomorrow, will let you know exact time tomorrow morning.
Cheers,
Felix Ye
ME | CPEng | NER | RPEQ
Director
Premium Consulting Engineers Pty Ltd
M: 0426 076 689
E : felix@pcen.com.au
A : Suite 802, https://www.google.com/maps/search/299+Sussex+Street,+Sydney,+NSW+2000?entry=gmail&amp;source=g
W: http://www.pcen.com.au/
———————————————————————————————————-
From: Foreshore Projects &lt;foreshore@gmail.com&gt; 
Sent: Thursday, 8 September 2022 10:46 AM
To: felix@pcen.com.au
Subject: Re: Email from phone enquiry - Structural Certificates 2 x sites
Hi Felix,
Please find attached Strata Plan and Fit out plan. Please let me know what else you need. Thanks again. 
On Wed, 7 Sept 2022 at 18:28, Foreshore Projects &lt;foreshore@gmail.com&gt; wrote:
Hi Felix,
If it’s around the $2,000 mark for the Mosman one I don’t need a quote. 
On Wed, 7 Sep 2022 at 2:40 pm, Foreshore Projects &lt;foreshore@gmail.com&gt; wrote:
Hi Felix,
Attached is the basic floor plan. Photos are the curved tiled walls that are being removed. Does this help? 
On Wed, 7 Sep 2022 at 2:05 pm, &lt;felix@pcen.com.au&gt; wrote:
Thx very much for the information sent over.
Do you have drawings, site photos markup or alike which we can based on for our quotes?
Cheers,
Felix Ye
ME | CPEng | NER | RPEQ
Director
Premium Consulting Engineers Pty Ltd
M: 0426 076 689
E : felix@pcen.com.au
A : Suite 802, https://www.google.com/maps/search/299+Sussex+Street,+Sydney,+NSW+2000?entry=gmail&amp;source=g
W: http://www.pcen.com.au/
 —————————————————
From: Foreshore Projects &lt;foreshore@gmail.com&gt; 
Sent: Wednesday, 7 September 2022 1:12 PM
To: felix@pcen.com.au
Subject: Email from phone enquiry - Structural Certificates 2 x sites
Hi Felix,
Thank you again for taking my call. I require the following. If you need a deposit to start work let me know. 
https://www.google.com/maps/search/Site+1:+1%2F571+Military+Rd,+Mosman?entry=gmail&amp;source=g    https://www.google.com/maps/search/Site+1:+1%2F571+Military+Rd,+Mosman?entry=gmail&amp;source=g   -  A bit more urgent if you have the time. 
I am completing a small office fit out. Removal of 2 x internal office walls. Strata is asking for a Structural Certificate on the walls. 
If you could get to this in the next few days it would be perfect. I can hopefully provide you with any information that you require. And access Etc.
Site 2:    Commonwealth Bank Gladesville
Awning on Victoria Rd, Gladesville requires a certificate. I can send the previous certificate for your information. The quoted price is $1,600.  But if your price is different please let me know. 
Kind Regards,
Tim Carter   
Foreshore Projects                                  
0403 381 552
</t>
  </si>
  <si>
    <t> From: Cyan Yang &lt;Cyan.Y@creative9.com.au&gt; 
Sent: Friday, 2 September 2022 6:15 PM
To: felix@pcen.com.au
Cc: daniel@pcen.com.au; Derek Yang &lt;derek@insituconstruction.net.au&gt;; Lucy Guo &lt;lucy.g@creative9.com.au&gt;; Gary Gao &lt;gary@ximimedia.com&gt;; Michelle Zhu &lt;xymichelle.z@gmail.com&gt;
Subject: Mechanical _Yaochii Asian Grocer, Shop G04/05 @ Mall 88
Hi Felix,
Please find the attached drawing and suggest a quote.
Shopping center comments below:
Please note that you are required to arrange design for the air conditioning system, since Landlord will only provide Chilled Water connection points for your contractors to design ventilation system. 
Please note that you are required to reflect the following information on the ceiling plans:
    Position and size of A/C equipment
    Reflect rigid duct system diagram to be installed within the services area of the tenancy.
Note that the proposed A/C system may impact on the fire services installation for the store.
Please provide RCP plans that reflects all elements of the new fitout. Thanks
Kind regards,
Cyan Yang
Interior Designer
t  +61 2 9281 2020                    
e kristine@creative9.com.au    w http://www.creative9.com.au/
a Level 8, 299 Sussex Street, Sydney NSW 2000
———————————————————————————————————P=VI
Hi daniel,
We need to consider the heat rejection of these fridges for AC load.
Pls file and action accordingly.
Cheers,
Felix Ye
ME | CPEng | NER | RPEQ
Director
Premium Consulting Engineers Pty Ltd
M: 0426 076 689
E : felix@pcen.com.au
A : Suite 802, 299 Sussex Street, Sydney, NSW 2000
W: http://www.pcen.com.au/
 </t>
  </si>
  <si>
    <t>From: Ahmad Eleche &lt;ahmad@aktengineering.com.au&gt; 
Sent: Wednesday, 3 August 2022 4:10 PM
To: felix@pcen.com.au
Cc: khaled@aktengineering.com.au
Subject: 103 Church Street, Lidcombe
Hi Felix,
Further to our phone discussion, please find attached provided report and CC drawings (preliminaries) for the above mentioned address,
Could you please compile a fee proposal at your earliest convenience.
Kind Regards,
B.E( Civil Engineering) MIE AUST 3796219
Building Inspector (BDC 2805)
NSW Fair Trading Design Practitioner Registration        No: DEP 000086
NSW Fair Trading Professional Engineer Registration  No: PRE 000085
AKT Engineering &amp; Consulting  Pty Ltd
P: (02) 8005 6525 | M :04 268 148 98    
W: http://www.aktengineering.com.au/ | E:ahmad@aktengineering.com.au       
A :3A/ 549-553 Woodville Rd, Guildford, NSW, 2161</t>
  </si>
  <si>
    <t xml:space="preserve"> Michael contacted from Wechat "....."
</t>
  </si>
  <si>
    <t> 
Shop 1 shown on base building drawings.
Council asks to change to Shop 7, Unity Place Burwood
From: Nick Kwong &lt;nick@play-co.com.au&gt; 
Sent: Monday, 22 August 2022 10:51 AM
To: felix@pcen.com.au
Subject: Burwood Grand Shop 1
Hi Felix,
Would you be able to provide me a fee proposal for this new shop kitchen, (same building as the café and HK hotpot you recently did). Thank you,
Regards,
Nick Kwong
Managing Director 
Mobile: 0413578847
Phone: 02 80335173
Email: nick@play-co.com.au
Suite 6.14 / 55 Miller Street Pyrmont NSW 2009
www.play-co.com.au/
 </t>
  </si>
  <si>
    <t> From: Carlos Robayo Vanegas &lt;carlos@protechhospitality.com.au&gt; 
Sent: Tuesday, 6 September 2022 8:03 AM
To: felix@pcen.com.au
Cc: Oliver Primes &lt;oliver@protechhospitality.com.au&gt;
Subject: Protech Hospitality office layout - mechanical design and certificate fee proposal
Hi Felix,
Hope you are doing well.
As part of our new office CDC requirements, we have been advised to provide mechanical design and a mechanical certificate and were wondering if you could have a look at attached drawings and provide us with a fee proposal.
This is for Protech Hospitality new office and we would like to ask you if you could look after us with the fee proposal as we have been doing business with Premium Consultants Engineering for a while.
We would highly appreciate if you could look after us.
Kind Regards,
Carlos Robayo Vanegas
Architect | Interior Design
M: 0430 752 814</t>
  </si>
  <si>
    <t>From: marco feng &lt;info@megacreativedesign.com&gt; 
Sent: Monday, 19 September 2022 1:31 PM
To: felix@pcen.com.au
Subject: Marco
Hydraulic service</t>
  </si>
  <si>
    <t>From: Kristal Mon &lt;admin@reliableshopfitting.com.au&gt; 
Sent: Wednesday, 21 September 2022 12:05 PM
To: felix@pcen.com.au
Cc: Graham Witham &lt;sales@reliableshopfitting.com.au&gt;
Subject: Reliable Shopfitting - Request Mechnical Drawing / Chatime Goobne @ Darling Quarter
Hi Felix,
Hope you are doing well.
I would like to request the mechanical drawing for the below attached plan.
Please let me know if you require any further information.
Please provide the drawing at your earliest convenience since we require the drawing by Monday 26th of September the latest. 
Thank you.
Best Regards,
Kristal Mon 
Admin &amp; Estimator
P:   (02) 9769 1350 
E:   admin@reliableshopfitting.com.au 
W:  https://reliableshopfitting.com.au/ 
Unit 1/79 Mandoon Road, Girraween NSW 2145 
Henry Graham Pty Ltd T/A Reliable Shopfitting </t>
  </si>
  <si>
    <t>From: Carlos Robayo Vanegas &lt;carlos@protechhospitality.com.au&gt; 
Sent: Wednesday, 28 September 2022 3:31 AM
To: felix@pcen.com.au; 'Felix YE' &lt;felixyeqing@gmail.com&gt;
Cc: Panos Bravos &lt;panos@protechhospitality.com.au&gt;; Joe Harb &lt;info@arielsrestaurant.com.au&gt;; Daniel Ghandi &lt;daniel@arielscoffee.com.au&gt;; s.setayesh@gmail.com
Subject: Mechanical Fee Proposal acceptance
Hi Felix,
Hope you are doing well.
Kindly see attached Mechanical Fee Proposal Acceptance from our client for you to start with requested Mechanical Design Certification.
As a special request we have been advised by the retail design manager to provide the following:
    As we are under 8KW, could you note on the design Certificate that based on AS 1668.1 and 1668.2 we are not required to provide a kitchen exhaust hood.
    Could you email me the invoice?
We are also attaching updated equipment plan, Equipment schedule, Deep Fryer and Griddle Specs for your assistance.
Kind Regards,
Carlos Robayo Vanegas
Architect | Interior Design
M: 0430 752 814
This message is intended for addressee named and may contain confidential information. The use, copying or distribution of this message or any information it contains, by anyone other than the intended recipient, is prohibited. If you are not the intended recipient, please delete all copies and notify the sender. 
From: Info - Ariel’s &lt;info@arielsrestaurant.com.au&gt; 
Sent: Sunday, 25 September 2022 9:44 PM
To: Carlos Robayo Vanegas &lt;carlos@protechhospitality.com.au&gt;
Cc: Panos Bravos &lt;panos@protechhospitality.com.au&gt;; s.setayesh@gmail.com; Daniel Ghandi &lt;daniel@arielscoffee.com.au&gt;
Subject: Re: Mechanical Fee Proposal for Review/Approval
Hi Carlos, we will go ahead with your mechanical engineer 
Also did you receive the previous email where the centre has asked for a ductless exhaust type of equipment Will the mechanical engineer help us figure this out so we don’t have to install a proper exhaust system.
How do we proceed with payment? Will you send us an invoice?
Kind regards,
Joe Harb
ARIEL’S</t>
  </si>
  <si>
    <t xml:space="preserve">From: Elton Chen &lt;elton@spandesign.com.au&gt;
Date: Wed, 28 Sept 2022 at 20:25
Subject: RE: URBAN JUNGLE RHODES
To: Felix Ye &lt;premium.airc@gmail.com&gt;
Cc: Joanna Fang &lt;joanna@spandesign.com.au&gt;
Hi Felix,
Hope you are well.
Please find the attached drawings for your mechanical drawing price.
Kind regards,
Elton Chen | Managing Director 
M: 0433 772 123 | T: (02) 7900 2919 | E: elton@spandesign.com.au  | A: Suite 415 /19 Roseby Street Drummoyne NSW 2047  | W: http://www.spandesign.com.au/
</t>
  </si>
  <si>
    <t xml:space="preserve">From: &lt;kasem@qaconstruct.com.au&gt;
Date: Mon, Oct 10, 2022 at 2:52 PM
Subject: Roselands Factory: Mechanical
To: &lt;felixyeqing@gmail.com&gt;
Cc: &lt;michael@dipacci.com.au&gt;
Hi Felix,
Please see attached preliminary plans and requirements list from certifier. Can you please provide proposal for mechanical system design.
Thank you.
Kind regards,
Kasem Zraika
Project Manager
M. 0434 647 466
E.  Kasem@qaconstruct.com.au
</t>
  </si>
  <si>
    <t>'---------- Forwarded message ---------
From: Peter Brooks &lt;peter@brooksprojects.com.au&gt;
Date: Mon, Oct 17, 2022 at 10:01 AM
Subject: 55 Adderton Rd Telopea
To: Felix YE &lt;felixyeqing@gmail.com&gt;
Hi Felix
Can I get fees proposals for the following for the CC for this project please
    Mechanical
    Electrical
    Hydraulic/Stormwater
    Fire Services
Let me know if you need anything else.
Peter Brooks
Brooks Projects Architects
PO Box 249 West Pennant Hills 2125
P: 94847611  M: 0411 552524</t>
  </si>
  <si>
    <t>lab</t>
  </si>
  <si>
    <t>'---------- Forwarded message ---------
From: Talpe Wijesinghe &lt;info@twspaces.com.au&gt;
Date: Mon, 17 Oct 2022 at 10:00
Subject: Fwd: 39 Park Rd Hurstville
To: &lt;hammonathaniel@gmail.com&gt;, Felix Ye &lt;premium.airc@gmail.com&gt;
Hi Felix,
Thanks for taking my call
As per discussion my client hope to have (6 x 30 pound stack dryers) + (2 x 75 pound stackers)  - Supply Gas
                                                           (10 Washers)                                                           - Supply electricity
along the left hand wall of the left tenancy as per attached real-estate floor plan.
The exhaust discharge is from top of angled shop front glazing 3m backwards from front pillars &amp; more than 3m from entry door from side ways.
Would like to have your fee quote for mech drawings &amp; AS 1668 vent statement &amp; certificate after installation for OC by CDC with certifier.
Thanks
Regards
Talpe Wijesinghe (Leo) B.Sc(BE) M.Sc(Archi) AIA(SL)
AutoCAD lecturer - City &amp; Guilds (UK)
TWspaces Pty Ltd
Director
PII INSURANCE   21PW-BD28519-48632
MOB       +61450754577
EMAIL     info@twspaces.com.au /twspaces@gmail.com
ABN        35655488038
ACN        655488038
ASIC        Registered
WEB        http://www.twspaces.com.au/
http://www.linkedin.com/in/TWspaces
Building Designers Association of Australia (BDAA)                      2213      17
Australian Architecture Association              (AAA)                        AAA   1109
Sri Lanka Institute of Architects                    (SLIA)                       CA    08788
Darwin NT 0800 - Sydney NSW 
Overseas
CPW Associates
Narahenpita Sri Lanka
+94112607486</t>
  </si>
  <si>
    <t>From: Admin TwentyInterior &lt;admin@twentyinterior.com.au&gt; 
Sent: Wednesday, 26 October 2022 10:06 PM
To: felix@pcen.com.au
Subject: Mechanical engineer reqort enquiry
Hi Felix, 
As discussed this afternoon, we are now having a new project required mechanical design and certificate in Brisbane.
Noted you have QLD Registration, we are asking for a fee proposal for above service. As our client urgently need the report by COB this Friday, please find the attached drawing and help to provide a quotation reflecting the time frame.
Kind regards,
Likeham Wang
E: likeham.wangiris.w@twentyinterior.com.au
P: 02 9160 9286 │ 0403500053
A: Suite 703 / 11-15 Deane Street, Burwood, NSW, 2134
W: https://aus01.safelinks.protection.outlook.com/?url=http%3A%2F%2Fwww.twentyinterior.com.au%2F&amp;data=04%7C01%7C%7Ce9048e23199c4c565ea308d8c33c9dca%7Cccc2d74fccc54a709792fe7acdb3051a%7C1%7C0%7C637474012412853082%7CUnknown%7CTWFpbGZsb3d8eyJWIjoiMC4wLjAwMDAiLCJQIjoiV2luMzIiLCJBTiI6Ik1haWwiLCJXVCI6Mn0%3D%7C0&amp;sdata=LMe%2BDd%2BrlylUH%2F0z0C9oLOCFbI6RJJKTBOdisIi0lhQ%3D&amp;reserved=0</t>
  </si>
  <si>
    <t>Fee Address to:
John Yuan
Aurora air-conditioning
Cheers,
Felix Ye
ME | CPEng | NER | RPEQ
Director
Premium Consulting Engineers Pty Ltd
M: 0426 076 689
E : felix@pcen.com.au
A : Suite 802, 299 Sussex Street, Sydney, NSW 2000
W: http://www.pcen.com.au/</t>
  </si>
  <si>
    <t xml:space="preserve">From: Katie &lt;katie@viestudio.com.au&gt; 
Sent: Friday, 30 September 2022 9:18 AM
To: felix@pcen.com.au
Cc: Sheila Liew &lt;sheila@viestudio.com.au&gt;; Kelly Le &lt;kelly@viestudio.com.au&gt;
Subject: Mechanical design - Machi Machi St Leonards
Hi Felix,
As recommended by Joanna, we’d like to seek a mechanical design quote for the air con for the new Machi Machi shop in St Leonards (you previously did Machi Machi Waterloo store).
Please find the attached proposed floor plans, lease plan, site photos and landlord’s requirement screenshot. We’d like to have 2 linear diffusers in FOH and two normal square ones in BOH. No exhaust is required as induction cookers will be used to cook pearls only.
The slab height is 4427 and we proposed to drop the FOH ceiling to 4000. Please advise if this is achievable.
Feel free to contact us if you need any additional info.
Kind Regards
Katie Li
Interior Designer
A. Ground Floor, Suite 1, 11 Bowden Street, Alexandria NSW 2015
PH. 9550 5268
E. sheila@viestudio.com.au
F. https://apac01.safelinks.protection.outlook.com/?url=http%3A%2F%2Ffacebook.com%2Fviestudio&amp;data=04%7C01%7C%7Cbe96dcebbf1d4c1fe30508d9afa36b2f%7C84df9e7fe9f640afb435aaaaaaaaaaaa%7C1%7C0%7C637733938690266520%7CUnknown%7CTWFpbGZsb3d8eyJWIjoiMC4wLjAwMDAiLCJQIjoiV2luMzIiLCJBTiI6Ik1haWwiLCJXVCI6Mn0%3D%7C3000&amp;sdata=y60UydC354U9xbznbK%2FRMapIlFbOf2EYiJ4Wz2XLaBg%3D&amp;reserved=0
W.www.viestudio.com.au
</t>
  </si>
  <si>
    <t>From: Ruwaida &lt;ruwaida@urairconditioning.com.au&gt;
Date: Mon, 29 Aug 2022 at 08:54
Subject: FW: FW: 147-151 Parramatta Rd, Auburn- Fire Brigade Comments &amp; Pressurization System
To: Felix Ye &lt;premium.airc@gmail.com&gt;
Cc: Air Vibax &lt;airvibax.au@gmail.com&gt;
Good morning Felix
Hope this email finds you well. We have another job, wondering if you can review it and let me know how much would cost to review it and provide a construction certificate? I attached the design, Min done it. please it is urgent.
Any further information please email or contact us
Kind Regards,
Ruwaida
UR REFRIGERATION &amp; AIRCONDITIONING
Tel: (02) 96481611
Fax: (02) 9648 1600
Email: sales@urairconditioning.com.au
Website: http://www.urairconditioning.com.au/
https://www.google.com/maps/search/24-28+Adderley+Street+East.+Lidcombe.+NSW.+2141?entry=gmail&amp;source=g</t>
  </si>
  <si>
    <t xml:space="preserve">From: Chris Cullimore &lt;chris@validusconstructions.com.au&gt; 
Sent: Friday, 30 September 2022 10:12 AM
To: felix@pcen.com.au
Cc: Benjamin Sandeman &lt;ben@validusconstructions.com.au&gt;
Subject: L5, 100 Murray Street - Pyrmont 
Importance: High
Hi Felix,
Good to talk earlier.
As discussed, please see current fitout plans attached for L5, 100 Murray Street, including RCP in dwg format.
Please provide a quotation for the Design (including CDC requirements, I have attached a copy of the CDC checklist) of Mechanical Services.  
As discussed, this is very urgent, and we need the price asap.
Many thanks,
Chris Cullimore
VALIDUS
0477 712 824
</t>
  </si>
  <si>
    <t>From: Samuel Wong &lt;samuel@spandesign.com.au&gt; 
Sent: Thursday, 6 October 2022 4:38 PM
To: felix@pcen.com.au
Cc: Elton Chen &lt;elton@spandesign.com.au&gt;; Joanna Fang &lt;joanna@spandesign.com.au&gt;
Subject: 1917 Lanzhou Beef Noodle Hornsby - Fee Proposal
Hi Felix,
Could we please request for a fee proposal for a mechanical engineer design documentation?
Please find attached documentation set for your review.
Thank you!
Kind regards,
Samuel Wong | Interior Designer
T: (02) 7900 2919 | E: samuel@spandesign.com.au  |  A: Suite 415 /19 Roseby Street Drummoyne NSW 2047  | W: http://www.spandesign.com.au/</t>
  </si>
  <si>
    <t xml:space="preserve">
Mech and CFD engagement confirmed
From: Joe El Sabbagh &lt;joe@designcorp.com.au&gt; 
Sent: Friday, 20 May 2022 4:11 PM
To: Kelvin Fire Engineer &lt;enquiry.fen@outlook.com&gt;; Fiona Chammoun &lt;fiona@xcert.net&gt;; felix@pcen.com.au; Michael Fadel &lt;m.fadel@tricomenggroup.com&gt;; troy@tdlengineering.com.au
Cc: Saab Enterprises &lt;saabenterprisesptyltd@gmail.com&gt;; Amber - Designcorp &lt;amber@designcorp.com.au&gt;; Jeremy Son &lt;jeremy@designcorp.com.au&gt;
Subject: 2022-112 2-4 Mccourt Street Wiley Park
Importance: High
Hi all,
Hope this email finds you well.
Can you please provide a fee proposal to complete the required works for construction certificate documentation for the above.
Please note that council has already been engaged as the PCA on this project.
Please ensure that your fees include the required declaration and coordination.
Please make out the fee proposal to:
Saab Enterprises
saabenterprisesptyltd@gmail.com
Attention: Mr Tony Saab
regards,
Joe El-Sabbagh
Nominated Architect 8707
Design Practitioner – DEP0000082
Chairman Greater West Architects Network (GreatWAN)
MArch.UNSW
BArchSt.UNSW
BscArch.comp.UNSW
Designcorp Architects Pty Ltd
16 Dunlop Street, North Parramatta NSW 2151 
t:   02 9630 9911
f:   02 9630 9922
m: 0431 111777
e:  joe@designcorp.com.au
i:   http://www.designcorp.com.au/
P Before you print, please think about the environment
             </t>
  </si>
  <si>
    <t>From: yongmei089 &lt;yongmei089@gmail.com&gt; 
Sent: Friday, 7 October 2022 1:50 PM
To: Felix &lt;Felix@pcen.com.au&gt;
Subject: 146-148 HARRIS ST, PYMONT WIP PLANS AND RCPS 220624
您好
这个是146-148 Harris st,Pyrmont别墅平面图。
地下室不需要排管道，就一层和二层，你看一下，这是一个heritage building。
Kind Regards
Emily
发自我的iPhone</t>
  </si>
  <si>
    <t>'-----Original Message-----
From: Badier Kubis &lt;badier.kubis@kaddi.com.au&gt;
Sent: Thursday, 13 October 2022 9:17 AM
To: felix@pcen.com.au
Cc: Dean Ossip &lt;deanossip@smlxlprojects.com.au&gt;; Caleb Rodrigues &lt;projects@3dkitchendesign.com.au&gt;; Paolo Frigenti &lt;paolo@whoispublic.com&gt;
Subject: FW: PUBLIC - Kurrajong Hotel - s4.55 Exhaust and ductwork design
Hi Felix,
Thanks for taking my call. As discussed we require a mechanical design for a
s4.55 lodgement detailing the exhaust, range hood and associated ductwork
relating to the kitchen in the attached. We have had advice that the sizing
of ductwork and exhaust etc allowed for in the architectural is suitable.
Could you please provide a fee proposal ASAP as we are keen to get this
moving. Ill also include you in todays meeting with Caleb and we can provide
further briefing.
Feel free to give me a call to discuss should you have any queries.
Kind Regards
Badier Kubis
Director
+61 403 561 817
badier.kubis@kaddi.com.au
http://www.kaddi.com.au</t>
  </si>
  <si>
    <t>From: Anne Warren &lt;annew@giantdesign.com&gt; 
Sent: Tuesday, 11 October 2022 3:47 PM
To: felix@pcen.com.au
Cc: Skye Fleming &lt;skye@giantdesign.com&gt;; Belinda Wang &lt;belinda@giantdesign.com&gt;
Subject: Request for Fee Proposal - Burger Point, Sydney Place
Hi Felix,
Hope you’ve been well.
We’re working on a Burger Point site at the new Sydney Place precinct on George Street – please see attached proposed plan.
For the CDC we require the following:
Are you able to provide us with a fee proposal please?
Let me know if you require anything further to assist with the quote.
Many thanks,
Anne Warren
Studio Coordinator
Giant Design Consultants
Studio 302, 59 Great Buckingham Street, Redfern, NSW 2016
Email: annew@giantdesign.com 
Tel: (02) 8045 2950
Web: http://www.giantdesign.com
 </t>
  </si>
  <si>
    <t>From: Chris Ngu &lt;chris@play-co.com.au&gt; 
Sent: Thursday, 13 October 2022 11:21 AM
To: felix@pcen.com.au
Cc: Nick Kwong &lt;nick@play-co.com.au&gt;
Subject: New Job Enquiry- 1919 Lanzhou Beef Noodle Miranda Westfield
Hi Felix,
Hope you are well, we currently have a new Shop in Miranda Westfield and a Mech Design drawing is required for the Approval of CDC.
Would you kindly provide us a fee proposal for the CDC application?
Please find the lease Plan &amp; GA plan in this email.
Thank you,
Kindest regards,
Christopher Ngu 
Interior Designer
Mobile: 0426949088
Phone: 02 80335173
Email: Chris@play-co.com.au
Suite 6.14 / 55 Miller Street Pyrmont NSW 2009
http://www.play-co.com.au/</t>
  </si>
  <si>
    <t>'---------- Forwarded message ---------
From: Joshua Wehbe &lt;joshua@bluesox.com.au&gt;
Date: Fri, 9 Sept 2022 at 10:22
Subject: 178 Pennant Street, North Parramatta - Mechanical CDC
To: Felix YE &lt;felixyeqing@gmail.com&gt;, Felix Ye &lt;premium.airc@gmail.com&gt;
Felix
Hope you are well.
As discussed previously, we will be doing a CDC for the layout changes on the 5 private townhouses at the rear. (23-27)
Please see attached architectural concept plans.
Can you please come back to us with a proposal for the amendment to the plans? 
We would like to get documentation ready to lodge asap.
Regards, 
Joshua Wehbe
P.  0420 942 426
E. joshua@bluesox.com.au
A. 7 Franklyn Street, Glebe NSW 2037
M. PO Box 495, Parramatta NSW 2124</t>
  </si>
  <si>
    <t xml:space="preserve">From: jake@fuvis.com.au &lt;jake@fuvis.com.au&gt; 
Sent: Thursday, 13 October 2022 2:10 PM
To: felix@pcen.com.au; felixyeqing@gmail.com
Subject: Re: Unit4, 118-122 Rowe Street Eastwood (Mechanical Design and certification for CC)
Dear Felix
We refer to abovementioned property
This is for Construction Certificate process and we need mechanical design and certificate as per attached DA conditions and CC checklist.
Can you take care of this job and let us know your fee and time frame?
Thank You
Kind Regards,
Jake (Jae Gon) Kim
Fuvis Building Design P/L (COVENANT DESIGN)
Suite 5, 13 Bridge St. Epping 2121
T 0280658978 M 0433165933
E jake@fuvis.com.au
W http://www.fuvis.com.au/
</t>
  </si>
  <si>
    <t xml:space="preserve">From: Janice Chan &lt;janice@kongdarren.com&gt; 
Sent: Tuesday, 18 October 2022 12:10 PM
To: felix@pcen.com.au
Cc: Darren Kong &lt;darren@kongdarren.com&gt;; Winter Lau &lt;winter@kongdarren.com&gt;
Subject: ❗ Smiling Dumplings Penrith - Request for Mechanical Design
Hi Felix,
Hope you are well.
As discussed over the phone, we're working on a restaurant in Westfield Penrith which requires mechanical design.
Please see attached documents for your drawing's reference and certification.
Smiling Dumplings - 20221010 22-2343 CDC Checklist R1.1 is checklist from certifier
Screenshot within checklist:
[221005] - R103 Mechanical CAT 1 Mark-up is mechanical markup from Westfield.
DK276-100 (221018)-101&amp;102 is our drawing layouts, will send through the RCP in the next half an hour.
Appreciate your help Felix for helping us to get this through!
Please give me a call if you have any questions.
JANICE CHAN
ASSOCIATE
B.DESIGN (UTS)
http://KONGDARREN.COM
LEVEL 1, 398 SUSSEX ST, SYDNEY NSW 2000
T. (02) 9304 0000 |  M. 0425 485 432
</t>
  </si>
  <si>
    <t>On Fri, 30 Sept 2022 at 21:17, Lily Zhang &lt;lily@latistudio.com&gt; wrote:
Good Evening Felix,
We've got a new Chinese acupuncture herbal and massage center project here that needs mechanical design certification, the project address is 167 Forest Rd, Hurstville NSW 2220. Kindly see the attachments below on:
    Existing and proposed floor plans
    Reflected ceiling plan
    Existing site photos
Please note the marked new A/C condenser and indoor A/C unit location are just for reference only, as the client wishes to propose as such.
Please issue us a fee proposal for design certification and drawings.
And let us know if you have any questions, thanks.
https://drive.google.com/file/d/13qW9R5ptCmlLbfF4xqTzE1KscFM7T45f/view?usp=drive_web
--
Kind regards,
Lily Zhang
interior designer
T: 02 9119 2892  F: 02  9282 0971
A: Suite B, GF 2 Quay Street Haymarket, NSW 2000
http://www.latistudio.com.au/
                      </t>
  </si>
  <si>
    <t>From: Riccardo Moretti &lt;riccardo@rdmpizza.com.au&gt; 
Sent: Tuesday, 18 October 2022 10:44 AM
To: felix@pcen.com.au
Subject: RDM Pizza Gregory Hills Mechanical
Importance: High
Hi Felix,
Thank you for taking my call.
Please find attached proposed site plan for our new production facility.
I’ve also attached a 3D model of the site including photos of the equipment that we will be relocating to the new site.
In the Finals attachment is a natural ventilation system we need to install to extract the heat from the condensing units. The top of the fans are sitting 1.7m from the factory roof line.
I hope this is enough information for you to get started on.
Kind Regards,
Riccardo Moretti | Managing Director | RDM Pizza Australia
P: 0433 249 491| E: riccardo@rdmpizza.com.au| W: http://www.rdmpizza.com.au
A: Unit 22, 10-14 Lilian Fowler Place, Marrickville, NSW 2204
“When Quality &amp; Consistency Matters” </t>
  </si>
  <si>
    <t xml:space="preserve">
review and sign off
Provide solution for CU plant
Total cost: $2500+GST
---------- Forwarded message ---------
From: Ruwaida &lt;ruwaida@urairconditioning.com.au&gt;
Date: Thu, 15 Sept 2022 at 08:44
Subject: 35D, Sefton Rd. Thornleigh
To: Felix Ye &lt;premium.airc@gmail.com&gt;
Good morning Felix
Hope this email finds you well. wondering if you can review above project, and provide a certificate if you are satisfied with the design. Please let me know how much would cost this job. Also, we need you advice regarding the location of the outdoor unit. if you look at the drawings M02, you will see that we have 5 condenser units, all of them are side discharge (2 fans side way) we could not use larger capacity condenser units as the units will be top discharge and this room where the condenser units located closed from the top. We have only louvers on two sides of the room. The design shows each 2 units stacked above each other, is this ok? Please let us know. Please Felix, this is urgent.
Any further information please email or contact us
Kind Regards,
Ruwaida
UR REFRIGERATION &amp; AIRCONDITIONING
Tel: (02) 96481611
Fax: (02) 9648 1600
Email: sales@urairconditioning.com.au
Website: http://www.urairconditioning.com.au/
24-28 Adderley Street East. Lidcombe. NSW. 2141</t>
  </si>
  <si>
    <t>From: Chris Assad &lt;chris@fjcconstruction.com.au&gt; 
Sent: Wednesday, 12 October 2022 5:10 PM
To: felix@pcen.com.au
Subject: Mechanical Advice - 44-48 Riverside Rd, Chipping Norton
Hi Felix, 
As discussed, Jacky from Amity Engineers referred you to me and I am in need of some advice regarding some ventilation for a minor renovation I am undertaking at Chipping Norton. 
Basically, what I am unsure of is the fact that the owner wants to remove 5 of the 9 chillers/ventilation shafts on site (see attachment). Is this permissible from a ventilation standpoint? We are happy to change them to whirlybirds if that helps. We will also be installing a new roller shutter door on site if that helps for the purposes of ventilation (see plans attached)... 
Thanks for your help. 
Cheers, 
Christopher Assad
Project Manager &amp; Site Engineer
BEng(Civil)/BCom(Finance) UNSW
M: 0433 170 083
P: (02) 9707 3420
F: (02) 9707 3430
http://www.fjcconstruction.com.au
 </t>
  </si>
  <si>
    <t>Farah Georges
Director
Nominated Architect: Sam Min-Han Lu (#8842)
Address: 44 Sorrell Street North Parramatta 2151
Mob: 0410 77 77 07      
Tel: 02 9683 2778                                    
Email: farah@designcubicle.com.au
url: http://www.designcubicle.com.au/
Quote approved for mechanical, $13500+GST, to issue invoice to Minh
CFD quote approved for $11000+GST, with $4000 commission to Minh, to issue invoice to client directly
---------- Forwarded message ---------
From: Intuition Group Works &lt;works@intuitiongroupaust.com&gt;
Date: Wed, 11 May 2022 at 13:20
Subject: Fwd: 50-52 Lethbridge St Penrith
To: Felix Ye &lt;premium.airc@gmail.com&gt;
---------- Forwarded message ---------
From: Michael Lim &lt;michael@maxims.com.au&gt;
Date: Wed, 11 May 2022, 13:12
Subject: 50-52 Lethbridge St Penrith
To: van minh pham &lt;pvm2210ttt@gmail.com&gt;, Intuition Group Works &lt;works@intuitiongroupaust.com&gt;
Cc: Farah Georges &lt;farah@designcubicle.com.au&gt;, Fatemah Taghvaei &lt;fatemah@designcubicle.com.au&gt;, Angie Lim &lt;angie@maxims.com.au&gt;
Hi Van,
Please find updated drawings for the development above.
Can you please provide spartials for the
-Electrical
-Mechanical
-Hydraulic
Plans can be found here;
https://1drv.ms/u/s!AjW3jw9_LE2WhPc3w6OyOLjeVAU26g?e=gRvTaF
Kind Regards,
Michael Lim
Project Manager
Building Practitioner - BUP0000057
Maxims Building Co Pty Ltd
0405 142 546
32 Willowbank Crescent, Canley Vale N.S.W. 2166 Australia
ABN: 21 132 558 859 Lic: 209406C</t>
  </si>
  <si>
    <t xml:space="preserve">
provision 3000L/s to have booster fan, 
makeup air to pay attention
From: Lily Zhang &lt;lily@latistudio.com&gt;
Date: Tue, 20 Sept 2022 at 11:16
Subject: Mechanical Inquiry - Thai Restaurant, R102, Westfield-Penrith Mall, 585 High St, Penrith
To: Felix Ye &lt;premium.airc@gmail.com&gt;
Cc: Lambert Zhu &lt;lambert@latistudio.com&gt;
Dear Felix,
We've got a new project that needs mechanical services design certification, the project address is R102, Westfield-Penrith Mall, 585 High St, Penrith, NSW 2750.
Please find the attachments below on the floor plan and base building plan for your reference.
Kindly note this is a new site and the client wants to propose it to a restaurant.
Please issue a quotation if possible, and let us know if you have any questions, thanks.
--
Kind regards,
Lily Zhang
interior designer
T: 02 9119 2892  F: 02  9282 0971
A: Suite B, GF 2 Quay Street Haymarket, NSW 2000
http://www.latistudio.com.au/</t>
  </si>
  <si>
    <t xml:space="preserve">From: Anne Warren &lt;annew@giantdesign.com&gt; 
Sent: Friday, 21 October 2022 2:09 PM
To: felix@pcen.com.au
Cc: Skye Fleming &lt;skye@giantdesign.com&gt;
Subject: Request for Fee Proposal - Burger Point/Flappys Penrith
Hi Felix,
Happy Friday!
We have another Burger Point tenancy in Penrith; it’s a combined shop which also includes our client’s other brand Flappys (Fried Chicken).
Please see attached proposed floor plan and RCP.  
For the CDC approval we also require the following:
 See attached image.
Can you please provide us with a Fire &amp; Mechanical Services fee proposal for the above?
Please advise if you require anything else to assist with the quote.
Many thanks,
Anne
</t>
  </si>
  <si>
    <t>From: Pedro Pereira &lt;pedro.p@tqmdc.com.au&gt; 
Sent: Thursday, 3 November 2022 3:17 PM
To: felix@pcen.com.au
Subject: Lotus Hurstville- Multi Discipline Consultancy Services- Fee proposal Request
Premium Consulting Engineers
p- 0426 076 689
Attention to: Mr. Felix Ye
Please refer to our telephone conversation.
Status of Lotus Project (Hurstville):
    Trunk Main Pipe Diversion- approval is due shortly this week from Sydney Watermark.
    Piles and capping beam have been complete under CC1. We are in process of applying for a Construction Certificate CC2  for the Bulk Earthworks, Shoring Walls, and structure up to level 1, which will commence once Trunk main deviation is complete early in new year.
    CC3 will be what we will be designing and working from moving forward.
NB- Design and works will fall within the realms of the Design &amp; Building Practitioners Act. 
Can you please confirm your fee proposal for;
    Mechanical Consultancy Services
    Electrical Consultancy Services
    Dry Fire Consultancy Services
    NBN Consultancy Services
    Hydraulic Consultancy Services
    Wet Fire Consultancy Services
ADDITIONAL INFORMATION:
    S4.55(1) and S4.55(2) Architects are H3 Architects.
    The Project Architect (for construction) will be DWA Architects.
    Initial Spatial for services has been complete for initial Architectural co-ordination. These will need to be developed further to CC and for construction documentation.
    Drawings enclosed to enable your quotation to be furnished;
    1.0 DA
    2.0 s96 + Approved Drawings
    3.0 s4.55(1) + Approved Drawings
    4.0 Proposed s4.55(2) Architectural
Click on SharePoint Link Below;
https://tqmdc.sharepoint.com/:f:/s/External/Elww5KkDYndIjgYnShf8B3gBkX9pwCcaUEtD2MC9tZYYiA?e=Pvqg12
    Brief overall Summary Scope of works to include following for EACH discipline
        Mechanical Consultancy Services
            Preliminary Planning works
            Construction Certificate Documentation
            For construction Documentation
            Shop Drawing review
            Construction QA inspections
            Final Inspection incl. Works Certification
        Electrical Consultancy Services
            Preliminary Planning works
            Construction Certificate Documentation
            For construction Documentation
            Shop Drawing review
            Construction QA inspections
            Final Inspection incl. Works Certification
        Dry Fire Consultancy Services- typically included with electrical consultancy above
            Preliminary Planning works
            Construction Certificate Documentation
            For construction Documentation
            Shop Drawing review
            Construction QA inspections
            Final Inspection incl. Works Certification
        NBN Consultancy Services- typically included with electrical consultancy above
            Preliminary Planning works
            Construction Certificate Documentation
            For construction Documentation
            Shop Drawing review
            Construction QA inspections
            Final Inspection incl. Works Certification
        Hydraulic Consultancy Services
            Preliminary Planning works
            Construction Certificate Documentation
            For construction Documentation
            Shop Drawing review
            Construction QA inspections
            Final Inspection incl. Works Certification
        Wet Fire Consultancy Services
            Preliminary Planning works
            Construction Certificate Documentation
            For construction Documentation
            Shop Drawing review
            Construction QA inspections
            Final Inspection incl. Works Certification
NB- Design and works will fall within the realms of the Design &amp; Building Practitioners Act.
    Fee proposal to be based on current s96 and s4.55(1) approval documents, which incorporate a total of 126 apartments (1 bed, 2 bed and 3 bed mix) + commercial retail on GF + Basement Parking
    We will be requiring you to SUBMIT AS A SEPARATE (ADDITIONAL COST), the cost for the additional 21 apartments. This scope at this stage is based on;
        Tall tower- replication of Level 12 (additional 1 level) [Forest Rd Elevation]
        Short tower- hill st end-replication of Level 6 (additional 3 levels) [Hill St E;levation]
We will appreciate if you can submit your quotation asap.
Should you have any further queries and/ or require any further clarifications, please do not hesitate to contact the undersigned
Regards,
Pedro Pereira | Snr Contracts Manager
Level 10, 6 Mount Olympus Boulevard, Wolli Creek NSW 2205
m. 0490 447 163    p. +61 2 9556 1046
e.  pedro.p@tqmdc.com.au</t>
  </si>
  <si>
    <t xml:space="preserve">from: Anne Warren &lt;annew@giantdesign.com&gt; 
Sent: Friday, 4 November 2022 4:21 PM
To: felix@pcen.com.au
Cc: Emma-Jane Henry &lt;emma@giantdesign.com&gt;
Subject: Services Quote Request - The Oxford Hotel
Hi Felix, 
Just reaching out for a quote on another project 😊
We require Hydraulic, Electrical, Mechanical and Fire Services for a project we’re working on in Bathurst called The Oxford Hotel.
Are you able to provide a quote for any of these services and/or recommend any other engineers for the areas you don’t cover?
Please use this Dropbox link to access the drawings and visual concept for your reference:
https://www.dropbox.com/sh/my5ep39dkpjv463/AAA9xp_ZVCR8IdYT56uAgfRha?dl=0 
Let us know if you require anything further to assist with the quote.
Many thanks,
Ann
Anne Warren
Studio Coordinator
Giant Design Consultants
Studio 302, 59 Great Buckingham Street, Redfern, NSW 2016
Email: annew@giantdesign.com 
Tel: (02) 8045 2950
Web: http://www.giantdesign.com
</t>
  </si>
  <si>
    <t xml:space="preserve">From: Shelly Jones &lt;primedesignservices@gmail.com&gt;
Date: Tue, Nov 8, 2022 at 1:56 PM
Subject: Mortlake | Royal Clinic New project quotation
To: Felix YE &lt;felixyeqing@gmail.com&gt;
Hi Felix,
Can you quote this project for me please? Make sure you add the registered practitioner certification separately. Thanks. 
If you have any questions please don't hesitate to contact me.
Kind regards,
Shelly Jones
Project Manager
MOB: 0421 615 555
Email: primedesignservices@gmail.com
Prime Design Services
</t>
  </si>
  <si>
    <t>From: Sylvia Luo &lt;sylvia@sunshinecontracting.com.au&gt; 
Sent: Monday, 14 November 2022 3:34 PM
To: felix@pcen.com.au
Subject: Service Design Quotation - L32, 1 Market Street Sydney
Hi Felix,
we are currently preparing CDC drawing set and would like you to provide service design fee proposal for fire and mechanical on this project.
Please find the attached documents listed as below:
    Base building fire service drawing – level 32
    Base building mechanical service drawing – level 32
    Proposed layout for CDC
Please feel free to contact me if you have anything to discuss.
Kind Regards,
SYLVIA LUO
JUNIOR PROJECT MANAGER
P     +61 2 9266 0066
M    +61 426 975 248
Level 33, 31 Market Street Sydney NSW 2000
sunshinecontracting.com.au</t>
  </si>
  <si>
    <t>'---------- Forwarded message ---------
From: Suba Kumar &lt;Suba@zhinar.com.au&gt;
Date: Tue, Nov 15, 2022 at 3:02 PM
Subject: 165 Woodpark Rd Smithfield - CC fee proposal
To: Felix YE &lt;felixyeqing@gmail.com&gt;
Cc: Vince Bilotta &lt;Vince@zhinar.com.au&gt;, Sean Young &lt;Sean@zhinar.com.au&gt;
Dear Felix,
Please send us the CC fee proposal for the attached job.
The client details as below
Star Zhang
Star Combo Australia Pty. Ltd
171 Woodpark Road, Smithfield 2164
Regards,
Suba Kumar
Associate Director
B.Arch., M. A (Urban Design). | NSW Registration No.: 11825
zhinarchitects
 Suite 1, Level 2…….
  2 Rowe Street…….
(Entry from Ryedale Road)  ….
  Eastwood NSW 2122…….
0469129078  | m
+61 2 8893 8888  |  p
 suba@zhinar.com.au  |  e
http://www.zhinar.com.au/  | w
…….
Zhinar Architects Pty Ltd
NOMINATED ARCHITECTS
Andries Hermanus Mulder
Philip Chor Chuen Ng
Anna Ho
Subashini Kulothungan
ABN  28 495 869 790
 </t>
  </si>
  <si>
    <t>From: tony@skyhighprojects.com.au &lt;tony@skyhighprojects.com.au&gt; 
Sent: Tuesday, 15 November 2022 12:16 PM
To: felix@pcen.com.au
Subject: royal hotel Granville
Hi Felix please find attached plans as discussed with steven this morning
Kind Regards,
Tony Sleiman
LICENCE NUMBER: 2 9 7 2 8 2 C
A B N: 6 4  1 6 8  1 2 5  2 7 3
P O B O X 4 0,   G R A N V I L L E   N S W   2142
E: tony@skyhighprojects.com.au
P: 02 9912-2100 (Jaken Business Centre)
M: 0412 004 207</t>
  </si>
  <si>
    <t xml:space="preserve">From: Ruwaida &lt;ruwaida@urairconditioning.com.au&gt;
Date: Wed, 16 Nov 2022 at 08:28
Subject: FW: 8-10 Pritchard Street East, Wentworthville - Mechanical CC &amp; IFC Design &amp; Accreditation
To: Felix Ye &lt;premium.airc@gmail.com&gt;
Hi Felix
Could you please give me price for above project, please see the following
Hi Ruwaida,
Thank you for your time last week, as discussed for the Mixed-use Development at: 8-10 Pritchard St East, Wentworthville, please find attached the DA Consent &amp; Stamped Drawings.  I will be the Primary Contact for the Pre-Construction (CC, Design Development, Approvals &amp; the like) stage of the Project, for the CC we require the following from the Mechanical Engineer:
1
7, 62, 63
General Mechanical Systems
Submit plans and certification from a registered mechanical engineer including services master plans, mechanical ventilation plans for HVAC systems in accordance with the Regulated Design Guidance Material approved by The Secretary of Department of Customer Service.
31/10/2022
31/10/2022
2
63
Design Certificates
Submit design certification from a qualified mechanical engineer for all proposed mechanical works including reference to Part J5.
31/10/2022
31/10/2022
3
Design Compliance Declaration - Mechanical Engineer
In accordance with the Design &amp; Building Practitioners Act &amp; Regulation, submit a design compliance declaration from a registered design practitioner - mechanical engineering.
31/10/2022
31/10/2022
4
Mechanical Specifications
Submit site specific specifications for the proposed mechanical services to be installed within the development in accordance with NSW Practice Guide for Registered Certifiers.
31/10/2022
31/10/2022
As denoted in the list, due to the development being a Class 2 Building, all design will need to be declared (as you are already aware) can you please advise/ensure that you are a "Registered Design Practitioner- Mechanical Engineering".  We plan on commencing CC documentation imminently , if you require any further information feel free to contact me on the below.  Please ensure all correspondence regarding this project, is directed to this email.
Thank you
</t>
  </si>
  <si>
    <t>From: Teresa P &lt;teresa@gcbuilt.com.au&gt; 
Sent: Wednesday, 16 November 2022 12:41 PM
To: felix@pcen.com.au
Cc: Tristan Winterschladen &lt;tristan@gcbuilt.com.au&gt;; Michael Goodwin &lt;mick@gcbuilt.com.au&gt;
Subject: Level 3, 28 Rodborough Rd, Frenchs Forest – Mechanical Fee Proposal
Hi Felix,
I hope this emails finds you well.
We have a project at Level 3, 28 Rodborough Rd, Frenchs Forest, where we need to prepare a CDC.
Attached is the proposed plan and the below list of what will be required, to be done by a Suitably Qualified Mechanical Engineer:
    Mechanical air handling system (ventilation) detail plans
    Design Statement (NCC F5.4. AS1668.2-2012 and AS1668.1-2015)
Are you able to provide a fee proposal for drawings and certificates please.
Thanks for your help. Please let me know if there’s any questions.
--
Kind regards,
Teresa Perng
Interior Designer
GOODWIN CONCEPTS P/L
W |  http://goodwinconcepts.com.au
A  |  5/12-18 Clarendon st, Artarmon</t>
  </si>
  <si>
    <t>From: Sebastian Jabbour | SCION &lt;sebastian@scion.com.au&gt; 
Sent: Thursday, 17 November 2022 11:33 AM
To: felix@pcen.com.au
Cc: George Jabbour | SCION &lt;george@scion.com.au&gt;
Subject: 2a Park Avenue Waitara - Boarding house development - Mechanical Engineering
Hi Felix,
Hope all is well with you. You may recall working for our family business, Ventus, at West Ryde and we have a few discussions and advice from you at our Blacktown project earlier this year.
Ventus Group have a DA-approved boarding house project at the above address where we are seeking on submitting a S4.55 and also undertaking CC for construction. Our new company, Scion, is project managing these works.
We are seeking a fee proposal for mechanical services broken down into the following project stages:
    Mechanical spatials to guide S4.55 layout changes if required to support services.
    Mechanical engineering drawings and consulting for CC stage, advice during construction and certification at OC stage.
I have attached the architectural design review for the scope of S4.55 application and https://scionaustralia-my.sharepoint.com/:f:/g/personal/sebastian_scion_com_au/EiyhRcO9AKpHqLEHtVjahycB-SHNYCzheU1SIrwheDE9mg?e=bVxfaU.
Looking forward to your fee proposal.
Kind Regards,
Sebastian Jabbour 
BE (Civil), BPM, MPM.
A. Shop 2, 30-32 Herbert Street, West Ryde NSW 2114
M. +61 423 607 906  T. +61 2 9808 6836
E. sebastian@scion.com.au
S. https://www.linkedin.com/in/sebastianjabbour/
W. https://scion.com.au/</t>
  </si>
  <si>
    <t xml:space="preserve">'----- Forwarded message -----
From: Johan Passant &lt;johan.passant@richardjay.com.au&gt;
To: rashidmondal@yahoo.com.au &lt;rashidmondal@yahoo.com.au&gt;
Cc: Tory Thornhill &lt;tory.thornhill@richardjay.com.au&gt;
Sent: Friday, 11 November 2022, 03:57:46 pm AEDT
Subject: Richard Jay - Ducting
Good afternoon Rashid,
Thank you for your time on the phone.
The price for a 200mm Duct Kit (Includes 5 x flues, 3 x 90 deg. Elbows, 1 x ceiling plate and 1 x Dektite)
$459.10 ex gst each
Please see below for the ducting requirements.
Kind regards,
Johan
From: Mondal &lt;rashidmondal@yahoo.com.au&gt; 
Sent: Saturday, 19 November 2022 9:45 AM
To: felix@pcen.com.au
Subject: Fwd: 7 Surrey_Laundry Mat
PSent from my iPhone
Begin forwarded message:
From: Rafiqul Islam &lt;sajal34@hotmail.com&gt;
Date: 18 November 2022 at 2:03:44 pm AEDT
To: Idol Nails &lt;idolnails@yahoo.com.au&gt;, Mohammed Mondal &lt;rashidmondal@yahoo.com.au&gt;
Subject: Fw: 7 Surrey_Laundry Mat
﻿
Please find attached  amended drawings 
 From: Harry Pham &lt;harry.studio@outlook.com&gt;
Sent: Friday, 18 November 2022 2:01 PM
To: Rafiqul Islam &lt;sajal34@hotmail.com&gt;
Subject: Fw: 7 Surrey_Laundry Mat
Amendment attached Rafi, 
Please release the deposit
Thank you, Rafi
Kind Regards,
Harry
</t>
  </si>
  <si>
    <t>From: Leo Cheng &lt;lcheng@intelle.com.au&gt; 
Sent: Monday, 21 November 2022 11:41 AM
To: felix@pcen.com.au
Cc: Mark Agius &lt;magius@intelle.com.au&gt;
Subject: FW: Price for MEP design at Ingleside
Felix
Can you get a fee back to us on the Mechanical component to be done completely?
Your fee is to be back to back to our fee.
Kind Regards,
Leo Cheng
Senior Mechanical &amp; Controls Engineer
MCom, BE(Hons), PDip.BSc, CPEng, RPEQ, NER, DBP, M.IEAust, M.AIRAH, AM.ASHRAE
Mobile: 0425 338 572 Phone: 02 9191 0934 | Email: mariod@intelle.com.au Website: http://www.intelle.com.au/
Level 2, 350 Kent Street, Sydney, NSW 2000
From: Mark Agius &lt;magius@intelle.com.au&gt; 
Sent: Monday, 21 November 2022 11:36 AM
To: Alaa Zehby &lt;azehby@intelle.com.au&gt;; Leo Cheng &lt;lcheng@intelle.com.au&gt;
Subject: FW: Price for MEP design at Ingleside
Hi guys.  I had previously quoted this project with the following scope
•             Redesign full A/C for around 2200sqm- full replacement has been requested at this stage.
•             Redesign of power in conference rooms, lights will be as is just upgraded.
•             Fire aspects associated with any changes to wall placement.
•             No Hydraulics at this stage.
Updated scope includes the following additional works
•             Upgrade of the main switchboard in the basement
•             Hydraulics for new toilets
•             Assessment of site drainage
azehby@intelle.com.au Can you please review attached single line diagram and associated drawings, and provide a fee for the switchboard upgrade.  Original fee proposal is also attached for the fitout component.  Fee proposal is here J:\1783 (30 Ingleside Road, Ingleside)\1783-1A (Conference Centre Fitout)\00  Proposals\1783-PR001-Rev1.pdf
lcheng@intelle.com.au can you please get a fee from Felix for the mechanical redesign please.
I need to resubmit this afternoon, so just the fee estimate will do, and you can provide the scope from our proposal to Felix.
Kind Regards,
Mark Agius
Director
Phone: 02 9191 0930 | Mobile: 0412 400 236 | Email: magius@intelle.com.au Website: https://t.sidekickopen54.com/s3t/c/5/f18dQhb0S7kF8bGj2CW5sHQ_g2zGCwVN8Jbw_8QsRtKVn1CtM2BpKf8N16gGzCVFp8w101?te=W3R5hFj26QkHmW4mKDs_41YyldW3ZV6nw43T4J3348_2&amp;si=8000000004322572&amp;pi=8ff4ef56-8bdb-4566-8ca7-5ad04220b2a5
Level 2, 350 Kent Street, Sydney, NSW 2000
From: Hawes, Adrian @ Sydney &lt;Adrian.Hawes@cbre.com&gt; 
Sent: Friday, 18 November 2022 2:56 PM
To: Mark Agius &lt;magius@intelle.com.au&gt;
Subject: RE: Price for MEP design at Ingleside
Hi Mark,
As discussed, please find updated concept drawings for the site.
They are looking for a full redesign of the mechanical and an upgrade of the electrical main switchboard in the basement.
Hydraulics for the new toilets
They have also requested an upgrade of each of the accommodation blocks to latest USB, electronic card reader locks.
They are also looking for an assessment of the overall site drainage, also stormwater/ rainwater off the roof to confirm that they have enough downpipes and then enough drainage around the accommodation blocks to remove the water.
Can you send me an updated proposal for the above items.
Thanks,
Adrian Hawes
Head of Projects NSW
CBRE | GWS Local | Principal Projects
Level 21, 363 George Street | Sydney, NSW 2000
M +61 490 420 949
adrian.hawes@cbre.com
Follow CBRE: https://t.sidekickopen54.com/s3t/c/5/f18dQhb0S7kF8bGj2CW5sHQ_g2zGCwVN8Jbw_8QsRtKVn1CtM2BpKf8N16gGzCVFp8w101?te=W3R5hFj4cm2zwW4hLyxj3K3Q8PW4cHYX249PGT6W45Szks4fdHZSW3_rjz61LFzdRW2kccFs4fNSjkW1V73Ww3F53pmW1JxwY53tLVqpW45rXb52w4QvTW2p2r-S3_YgffW2f7yYV3jtd5SW3z23Kd3-0hF5W2xMfKb21ljNdW4mH9wC1GJPl5W3tZZrY3P4bFYW3S_bv11pLjNYW29hP9P49wDHtW3v46xs2Pt_8_W2YgLD323qF-_W2Rwsg92w42kwW1Nmk4x43znTSW43Rybt4pxRNwW3_Ygfr2fb200W4twjjD4pCJDPW1V2VGs30sKFdW3ST67K2MB-g4W2sQcwK2CrKG_W1GB6S12KWmQZW1pLjNY29jbHpW4prtvT3d8_DcW3jqdnC1Qkwb4W239lB536xMzJW4pr6m43ZVc0WW4p82ry2HZCPFW2Rr9_73_Ygfh2173&amp;si=8000000004322572&amp;pi=8ff4ef56-8bdb-4566-8ca7-5ad04220b2a5 | https://t.sidekickopen54.com/s3t/c/5/f18dQhb0S7kF8bGj2CW5sHQ_g2zGCwVN8Jbw_8QsRtKVn1CtM2BpKf8N16gGzCVFp8w101?te=W3R5hFj4cm2zwW4hLyxj3K3Q8PW4cHYX249PGT6W45Szks4fdHZSW3_rjz61LFzdRW2kccFs4fNSkDW1G9XCm3vmDPVW1JCfHl3XWGDrW41ppYL3_QfJpW3_YkBC4rtQLnW49KnJG3_YgfgW2dVRsJ2zDt7WW3zdyqG3DQFJLW2CPrC83F4CgWW3ZY81m3_CpvsW3BPCNY49S_RcW3LCG4D2n_8LlW45PdZH3M3CrcW2Rd2m345rYqtW1NBPVF1GxfZWW4pmjvg2-rFCFW3JKH_44hs53BW3JQHrq2Hp_YsW2YK1dt1Qy7CZW3gxLt43zdyqGW3_y6fT2G0h7XW3gxMh73GJZpRW38kfPF45Q1-qW233YMn45wc3lW3ZFF3g3b0r70W2Ws80f2-6dmQW45rYwc4mL-7kW3VG5TY1Ntz5NW2MvC192r2gzZW1GGPVv1_9PRSW3V-7YR23mmb5W47NzBN2zDWHqw3zdyqG5p32&amp;si=8000000004322572&amp;pi=8ff4ef56-8bdb-4566-8ca7-5ad04220b2a5 | https://t.sidekickopen54.com/s3t/c/5/f18dQhb0S7kF8bGj2CW5sHQ_g2zGCwVN8Jbw_8QsRtKVn1CtM2BpKf8N16gGzCVFp8w101?te=W3R5hFj4cm2zwW4hLyxj3K3Q8PW4cHYX249PGT6W45Szks4fdHZSW3_rjz61LFzdRW2kccFs4fNSkDW1G9XCm3vmDPVW1JGCJG4fNRmsW1JxwY53vcgsFW3JB8rw45rXb5W2w4QvT2p2r-SW3_Ygff2f7yYVW3jtd5S3z23KdW3-0hF52xMfKbW21ljNd4mH9wCW1GJPl53tZZrYW3P4bFY3S_bv1W1pLjNY29hP9PW49wDHt3v46xsW2Pt_8_2YgLD3W23qF-_2Rwsg9W2w42kw1Nmk4xW43znTS43RybtW4pxRNw3_YgfrW2fb2004twjjDW4pCJDP1V2VGsW30sKFd3ST67KW2MB-g42sQcwKW2CrKG_1GB6S1W2KWmQZ1pLjNYW29jbGv3vm5CTW3V-CHV49rTPSW3NNZCB3SNCJvW3jwbwh3NQ8zQW4kK5Wg1QdRPWW3vnQ9136wn2yn3_Ygfh173&amp;si=8000000004322572&amp;pi=8ff4ef56-8bdb-4566-8ca7-5ad04220b2a5 | https://t.sidekickopen54.com/s3t/c/5/f18dQhb0S7kF8bGj2CW5sHQ_g2zGCwVN8Jbw_8QsRtKVn1CtM2BpKf8N16gGzCVFp8w101?te=W3R5hFj4cm2zwW4hLyxj3K3Q8PW4cHYX249PGT6W45Szks4fdHZSW3_rjz61LFzdRW2kccFs4fNSkDW1G9XCm3vfPmkW4fDXw-3zdrFwW43T8_p3Cf8lwW1pLjNY299ZylW4mp9DB3NxfrVW45rX5m3K9_FFW4cQgHt34gn4nW4kFlR_2Tl4tkW3VRL9J47zPm3W4kdFj72s-q3fW41K3b13SNy9HW3zdyqG49pMCbW2MzHQS30cttvW2vY3VP218lvHW4phd1V2MN9BzW4hN_hb34mkkfW2C_zD93T52bxW3DF3r745rX-NW3XZxvq3M9pH-W3Z-bQ9216GhxW38f-hr3db-mNW2WpFWG2TBqy9W1GKHg93LHkYPW4cfJnl3zdyqGW4cnkMR41Wn2KW3CcVx147RvyGW3863Pq2C_zNYW2MNCfd4txZfnW4pHMGv3d1tNbW45pQ8Y1N0bMJf45rXgS04&amp;si=8000000004322572&amp;pi=8ff4ef56-8bdb-4566-8ca7-5ad04220b2a5 | https://urldefense.proofpoint.com/v2/url?u=https-3A__www.facebook.com_cbre&amp;d=DwMFAg&amp;c=euGZstcaTDllvimEN8b7jXrwqOf-v5A_CdpgnVfiiMM&amp;r=0rKL-_R6xLDbQP7Re8xBuMKeeDuxI0TPPoGu1oiwYxc&amp;m=klHzfwYxlqd37NVRVJpiXJ8KODpCNXlG-xW-f6OJs-Q&amp;s=oh6xKgzaIo8uX4KxHz8bycU6KqgXrP52S-26P-6hWBs&amp;e= | https://t.sidekickopen54.com/s3t/c/5/f18dQhb0S7kF8bGj2CW5sHQ_g2zGCwVN8Jbw_8QsRtKVn1CtM2BpKf8N16gGzCVFp8w101?te=W3R5hFj4cm2zwW4hLyxj3K3Q8PW4cHYX249PGT6W45Szks4fdHZSW3_rjz61LFzdRW2kccFs4fNSjkW1V73Ww4mBd5dW43mZrX3_QfJ8W49Kv2-3T1jCgW3zdyqG3GP7jwW2RtjLp1pLjNYW299y4k4hpDy9W4fFLYd2w0h0PW3T0SHF23ftzPW3dwKWk2WGJ9nW1Z48Wm3H9qBnW38tCZV2Rx9HJW3_Ygfx2dLvxmW2Pjp_j1_tzS6W3B_nRr30zY9vW2r6Vyk3K3kPSW4pl1jj2Ytb0LW4hdvYJ4mvfKQW1pLjNY29fJRLW3ZG9hC4mvfK-W47LrSJ2TzyjYW2KVcGF2KrTr_W2w1Vjb3dt7QLW4prSJd1_8wcJW1Gqmth3_YgfyW2fgyKN30JHT7W3SV1kj345-0QW2MXw8Z2q-BblW2Yhbb41Vrg_LW1_9L7H30sHPKW34vSxG1pLjNY4tySk1&amp;si=8000000004322572&amp;pi=8ff4ef56-8bdb-4566-8ca7-5ad04220b2a5 | https://t.sidekickopen54.com/s3t/c/5/f18dQhb0S7kF8bGj2CW5sHQ_g2zGCwVN8Jbw_8QsRtKVn1CtM2BpKf8N16gGzCVFp8w101?te=W3R5hFj4cm2zwW4hLyxj3K3Q8PW4cHYX249PGT6W45Szks4fdHZSW3_rjz61LFzdRW2kccFs4fNSjkW1V73Ww3_Yf5_W3K54fG41pr97W1JxwY53vkSnhW2zt3gT1GbM_nW3T6cLy2vNpwGW1VdrJS1Z9-B3W4pmP0S1V8dXyW2vwZ_-3_VqwcW1V8fxH1S4KNJW1Q68LZ1S3-2WW4p6ngC1Q1BrsW4cMJ3S2vCDJBW1V1Cnp3C6078W22Wkh83z8K8wW3JL3xb1N6PRYW20ZYsm3yLQChW49J-d13_YgfgW2dVRsJ2zDt7WW3zdyqG3DQFJLW2CPrC83F4CgWW3ZY81m3_CpvsW3BPCNY49S_RcW3LCG4D2n_8LlW45PdZH3M3CrcW2Rd2m345rYqtW1NBPVF1GxfZWW4pmjvg2-rFCFW3JKH_44hs53BW3JQHrq2Hp_YsW2YK1dt1Qy7CZW3gxLt43zdyqGW3_y6fT2G0h7XW3gxMh73GJZpRW38kfPF45Q1-qW233YMn45wc3lW3ZFF3g3b0r70W2Ws80f2-6dmQW45rYwc4tnC4FW3j9N7049jpLZW3GSXfb30sgthW1-ZdxZ3BWV7dW41QsXw1NxvpTW2KTjjX34pVcCw3zdyqG5p32&amp;si=8000000004322572&amp;pi=8ff4ef56-8bdb-4566-8ca7-5ad04220b2a5
From: Mark Agius &lt;magius@intelle.com.au&gt; 
Sent: Friday, 23 September 2022 4:17 PM
To: Hawes, Adrian @ Sydney &lt;Adrian.Hawes@cbre.com&gt;
Cc: Mano, Anthony @ Sydney &lt;Anthony.Mano@cbre.com&gt;
Subject: RE: Price for MEP design at Ingleside
Importance: High
External
Hi Adrian.  Please find our engineering services proposal.  We have assumed little by way of existing services layouts, and have allowed to survey the subject areas that will be redesigned.
Any queries, please call.
Kind Regards,
Mark Agius
Director
Phone: 02 9191 0930 | Mobile: 0412 400 236 | Email: magius@intelle.com.au Website: https://t.sidekickopen54.com/s3t/c/5/f18dQhb0S7kF8bGj2CW5sHQ_g2zGCwVN8Jbw_8QsRtKVn1CtM2BpKf8N16gGzCVFp8w101?te=W3R5hFj4cm2zwW4hLyxj3K3Q8PW4cHYX249PGT6W45Szks4fdHZSW3_rjz61LFzdRW2kccFs4fNSkDW1G9XCm3vlPpKW3H4Sgy41Y6SsW3Fbt6L4kcS-9W1Z68Vc2zXKRxW45l0f33vmDPVW1JB0Jg3K6jDBW1JxwY51JwJw1W1GbM-p1Z68V9W2qzT_w1G9tKrW41WR-h3NB4DmW3g6gyC2RRVGsW1SdL9241HQGlW3BYssm2MMn71W2TyGFM1_ncjNW41qDC-3GJ8crW32Bz1R3NRqqDW1Z6d2R2qSvr9W2-nnvB1GbM-yW2MDjr84cRySkW4kt7qc1Z8JN3W2TNr9n2KFcG-W1WWnNr45rXb5W2w4QvT2p2r-SW3_Ygff2f7yYVW3jtd5S3z23KdW3-0hF52xMfKbW21ljNd4mH9wCW1GJPl53tZZrYW3P4bFY3S_bv1W1pLjNY29hP9PW49wDHt3v46xsW2Pt_8_2YgLD3W23qF-_2Rwsg9W2w42kw1Nmk4xW43znTS43RybtW4pxRNw3_YgfrW2fb2004twjjDW4pCJDP1V2VGsW30sKFd3ST67KW2MB-g42sQcwKW2CrKG_1GB6S1W2KWmQZ1pLjNYW29jbHm1XqJprW3GS2D234DshYW2PNN_h2Hsw2yW3yN3j54cPl_9W2Ft4Mx3M1ZYCW217XTk3F5mbDn3_Ygfh173&amp;si=8000000004322572&amp;pi=8ff4ef56-8bdb-4566-8ca7-5ad04220b2a5
Level 2, 350 Kent Street, Sydney, NSW 2000
From: Hawes, Adrian @ Sydney &lt;Adrian.Hawes@cbre.com&gt; 
Sent: Friday, 23 September 2022 12:15 PM
To: Mark Agius &lt;magius@intelle.com.au&gt;
Cc: Mano, Anthony @ Sydney &lt;Anthony.Mano@cbre.com&gt;
Subject: RE: Price for MEP design at Ingleside
Hi Mark,
30 Ingleside Road, Ingleside.
Main works are in the conference centre which is the larger plan, that is where the design will be.
The stormwater issue is between the accommodation which can be seen from the survey plan.
Thanks,
Adrian Hawes
Senior Project Manager
CBRE | GWS Local | Principal Projects
Level 21, 363 George Street | Sydney, NSW 2000
M +61 490 420 949
adrian.hawes@cbre.com
Follow CBRE: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l08n1V6_vJW2zt3gT3F53pmW1JxwY51GbM-pW1S3ZC91V8gZSW2RtjLp1G9v8GW1G9XTJ4hpDy9W4fFLYd2w0h0PW3T0SHF23ftzPW3dwKWk2WGJ86W2w4lXm1GbM-QW3H9qBn38tCZVW2Rxbh01_r1g3W2vyk2G2Pjl1KW1GbM_41_tzS6W3B_nRr30zY9vW2r6Vyk3K3kPSW4pl1jj2Ytb0LW4hdvYJ4mvfKQW1G9v8S1G9XTSW2sQcCF3Xwm6hW1SsM6H41tZpbW3d7DZw3XKc21W3NMHTh1GbM_zW4hw1rt1N31YxW4hDg6D3g0lsvW1_rrLJ2w16BdW3SPNG849C8VzW2Kx1W64hwvFFW24_8Wd2TBRR-W34kFKg1_dKvWW2HGHNV1Z6fs2W1_4hWK1_kD4VW2vw-gv1GbM-pW1V7p-g1Q1BrmW2CYMQL2CVLCgW1QmXL_2zKv4sW4kcpN44fLhY5W1Nt7bH2sN_38W2MBB993d2LmxW3K72nL4pygbVW2-s-vR2r12W9W1GbM_33QKqLCW3DZXFt2MkPPPW1Z8jx24tCKvmW1Vy5_D329xFgW2vJD7k2MSjzDW1S31cZ3_YgfgW2dVRsJ2zDt7WW3zdyqG3DQFJLW2CPrC83F4CgWW3ZY81m3_CpvsW3BPCNY49S_RcW3LCG4D2n_8LlW45PdZH3M3CrcW2Rd2m345rYqtW1NBPVF1GxfZWW4pmjvg2-rFCFW3JKH_44hs53BW3JQHrq2Hp_YsW2YK1dt1Qy7CZW3gxLt43zdyqGW3_y6fT2G0h7XW3gxMh73GJZpRW38kfPF45Q1-qW233YMn45wc3lW3ZFF3g3b0r70W2Ws80f2-6dmQW45rYwc3JVQSRW3t_xYK2sKgh4W2FGsNm2sPmZqW3b2qY_4kpRv4W3drX1n2CYgLkW34jNR53XZCBHw3zdyqG5p32&amp;si=8000000004322572&amp;pi=8ff4ef56-8bdb-4566-8ca7-5ad04220b2a5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cfW1JCfHl3XWGDrW41ppYL3_qmX4W3Fbt723zd-HJW1Z6fF249Kph-W1_kbDf2vJF-_W2zDt811S3ZwrW1V8kTf2CPrC8W3F4CgW3ZY81mW3_Cpvs3BPCNYW49S_Rc3LCy6xW4kdFhc1Z6bRnW45PdZH3M3CrcW2RgVxF49h5fvW1NBPVF1G9wn1W1Z6d6F4pmjvgW2-rFCF3JKH_4W4hs53B3JQHrqW2Hp_Ys2YK1dtW1Qy7CZ3gxLtcW1S3-nS1V8lyfW2TBSWV1S2LSsW3QTQMl2547WdW2qCzY72PvrH3W2vHj-_1Z6gr3W34qdxM1G9wpmW3D-nGr1WZcZ0W4cfFMH25j9slW4fFfr84rkXHYW32DLZC3ZrR7FW2YNk0g2CZtTYW2vNjwd230zB0W47yvMl2KyLb6W3W1-q11S3ZHXW1V8dXB2zt3gTW1G9XH91S1PpnW1Qdw3l2HBCwmW1S1Tgg3XGKW5W2F-xH34kKY7XW3JGkfW2vJ8G9W4kpQVq1VjBcSW3VY6-D2WQgx9W2MCRxl230dBGW24QZLs2-DFZTW30z7pT3y-hpwW2zxr0q4tGDsQW4mbrw52MDCRRW2vLJJT32lh7DW1G9t-23zdyqGW3GP7jw2RtjLpW1pLjNY299y4kW4hpDy94fFLYdW2w0h0P3T0SHFW23ftzP3dwKWkW2WGJ9n1Z48WmW3H9qBn38tCZVW2Rx9HJ3_YgfxW2dLvxm2Pjp_jW1_tzS63B_nRrW30zY9v2r6VykW3K3kPS4pl1jjW2Ytb0L4hdvYJW4mvfKQ1pLjNYW29fJRL3ZG9hCW4mvfK-47LrSJW2TzyjY2KVcGFW2KrTr_2w1VjbW3dt7QL4prSJdW1_8wcJ1GqmthW3_Ygfy2dZ6YyW45mjcc2r61y4W36ByYl4pgMptW3SPp-K32yXKRW1VszPn3dh9kqW3CcVNd347cgGF1pLjNYtySk1&amp;si=8000000004322572&amp;pi=8ff4ef56-8bdb-4566-8ca7-5ad04220b2a5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cfW1JGCJG4fNRmsW1JxwY51GbM_pW3Cf8kB1S3ZC9W1V8gZS2RtjLpW1G9v8G1G9XTJW4hpDy94fFLYdW2w0h0P3T0SHFW23ftzP3dwKWkW2WGJ862w4lXmW1GbM-Q3H9qBnW38tCZV2Rxbh0W1_r1g32vyk2GW2Pjl1K1GbM_4W1_tzS63B_nRrW30zY9v2r6VykW3K3kPS4pl1jjW2Ytb0L4hdvYJW4mvfKQ1G9v8SW1G9XTS2sQcCFW3Xwm6h1SsM6HW41tZpb3d7DZwW3XKc213NMHThW1GbM_z4hw1rtW1N31Yx4hDg6DW3g0lsv1_rrLJW2v_VkD3P2VCNW2z_t4k4pBrkJW3jbfmd1Qc8QbW4hgzrs2YFkH5W4kH0jN3d1XLfW3_XsZ845St1WW1_kD4V2vw-gvW1GbM-p1V7p-gW1Q1Brm2CYMQLW2CVLCg1QmXL_W2zKv4s4kcpN4W4fLhY51Nt7bHW2sN_382MBB99W3d2Lmx3K72nLW4pygbV2-s-vRW2r12W91GbM_3W3QKqLC3DZXFtW2MkPPP1Z8jx2W4tCKvm1Vy5_DW329xFj32xc_nW4mKdFk1S31cZW3_Ygfg2dVRsJW2zDt7W3zdyqGW3DQFJL2CPrC8W3F4CgW3ZY81mW3_Cpvs3BPCNYW49S_Rc3LCG4DW2n_8Ll45PdZHW3M3Crc2Rd2m3W45rYqt1NBPVFW1GxfZW4pmjvgW2-rFCF3JKH_4W4hs53B3JQHrqW2Hp_Ys2YK1dtW1Qy7CZ3gxLt4W3zdyqG3_y6fTW2G0h7X3gxMh7W3GJZpR38kfPFW45Q1-q233YMnW45wc3l3ZFF3gW3b0r702Ws80fW2-6dmQ45rYwcW49JbxC1GlfxlW2Wj-TG3XLSx4W4fjp_h30G4tqW3T047K2MXw99W1GKfb62RPnQmW3y-KS03zdyqG35p32&amp;si=8000000004322572&amp;pi=8ff4ef56-8bdb-4566-8ca7-5ad04220b2a5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zY6NJW4fDXw-3zdrFwW43T4Bw2zVCV0W3JD_VC1G9v8HW1G9XT44mp9DBW3NB4Ds3DHWJKW3K9_FF4cQgHtW34gn4n4kFlR_W2Tl4tk3VRL9JW47zPm31S9QRtW2nCkMY2s-q3fW41K3b13SNy9QW1S3-Ry1V8fbYW2MzHQ02vw-gvW30cttv2vY3VPW218lvH4phd1VW2MN9Bz4hN_hbW34mkkf2C_zD9W3T52bx3DHWCKW3_qmLz3_BzyQW4kG4Cc4m9_Q8W4pDrG92PFfShW2HTydt4ry4PSW2syqNj3Z_SjwW2Wfcx62w40v6W3J-jH51S3-XhW1V8j0r2FGxbDW3HdMFD2vS1RJW3R3Bm04hdSQxW3XQBxh3d3tLHW4hGlYz30LJywW2MTyLh1S9KnpW1S3ZHX1V8dXBW2zt3gT1G9XH9W1S1Ppn1Qdw3lW2HBCwm1S1TggW3XGKW52F-xH3W4kKY7X3JGkfWW2vJ8G94kpQVqW1VjBcS3VY6-DW2WQgx92MCRxlW230dBG24QZLsW2-DFZT30z7pTW3y-hpw2zxr0qW4tGDsQ4mbrw5W2MDCRR2vNhz3W2-m5391G9t-2W3zdyqG3GP7jwW2RtjLp1pLjNYW299y4k4hpDy9W4fFLYd2w0h0PW3T0SHF23ftzPW3dwKWk2WGJ9nW1Z48Wm3H9qBnW38tCZV2Rx9HJW3_Ygfx2dLvxmW2Pjp_j1_tzS6W3B_nRr30zY9vW2r6Vyk3K3kPSW4pl1jj2Ytb0LW4hdvYJ4mvfKQW1pLjNY29fJRLW3ZG9hC4mvfK-W47LrSJ2TzyjYW2KVcGF2KrTr_W2w1Vjb3dt7QLW4prSJd1_8wcJW1Gqmth3_YgfyW2f2Vsq3ZK2BqW3QDQpM3gtSzZW30xv6645wdyBW2zFc_d3vcjb9W3dhdRS2t3mjdW217snH1pLjNY4tySk1&amp;si=8000000004322572&amp;pi=8ff4ef56-8bdb-4566-8ca7-5ad04220b2a5 | https://urldefense.proofpoint.com/v2/url?u=https-3A__urldefense.com_v3_-5F-5Fhttps-3A_urldefense.proofpoint.com_v2_url-3Fu-3Dhttps-2D3A-5F-5Fwww.facebook.com-5Fcbre-26d-3DDwMFAg-26c-3DeuGZstcaTDllvimEN8b7jXrwqOf-2Dv5A-5FCdpgnVfiiMM-26r-3D0rKL-2D-5FR6xLDbQP7Re8xBuMKeeDuxI0TPPoGu1oiwYxc-26m-3DmCNYvk23w2hVxn9OLXB1IkLEygDAC-5FluTWO0-2DucReY4-26s-3DYphu8-5F4Yw45oE3ZKuwnW2sDIebjAjnRoLmUkDcisg68-26e-3D-5F-5F-3B-21-21GnpIGg-21YBkFMuHv2KvtnSe0bJDCKcvKNT3X6kjen1Oxd1KQSj8BgM9-5FQhBPRcQHaK-5F5KRzzsww3vSKS5LCCnxNGug-24&amp;d=DwMFAg&amp;c=euGZstcaTDllvimEN8b7jXrwqOf-v5A_CdpgnVfiiMM&amp;r=0rKL-_R6xLDbQP7Re8xBuMKeeDuxI0TPPoGu1oiwYxc&amp;m=klHzfwYxlqd37NVRVJpiXJ8KODpCNXlG-xW-f6OJs-Q&amp;s=g-YxZ5lLuHaKKWmUInRhsVaczk8sHmDEKbcNB9bbasQ&amp;e=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l08n1V6_vJW2zt3gT4mBd5dW43mZrX3_qmX4W3F53pm3F7ysFW3yLQCl3GGsbWW2w4QvT2p2sB8W1_jP7D2vZnt9W3jtd5S3z23KdW3-0hF52xMfKbW21ljNd4mH9wCW1G9wpn1Z44w3W2zFhTj3P4bFYW3S_bv11G9v8YW1G9XSK49wDHtW1S9Jqp2zMsYRW2Pt_8_2YgLD3W23qF-_2Rwsg9W2w42kw1Nmk4xW43znTS43RybtW4pxSmR1_nYVXW2w0DVj3gwXc-W1VytBl38D5Y1W2WsYBW1QfkLKW2y4ddx2nNtvyW2zZnQb3bgvxfW1S9QMB30z_2HW1G9v8Z1G9XTDW3bcgbf2MXTG1W1ZlJBX2TyJ3cW4cMLyj3yR2Y2W2148Dd3KcK55W49h5r032hRRnW4fdb963W1SXjW1_kD4V2vw-gvW1GbM-p1V7p-gW1Q1Brm2CYMQLW2CVLCg1QmXL_W2zKv4s4kcpN4W4fLhY51Nt7bHW2sN_382MBB99W3d2Lmx3K72nLW4pygbV2-s-vRW2r12W91GbM_3W3QKqLC3DZXFtW2MkPPP1Z8jx2W4tCKvm1Vy5_DW329xFf4fLml-W36gy4X1S31cZW3_Ygfg2dVRsJW2zDt7W3zdyqGW3DQFJL2CPrC8W3F4CgW3ZY81mW3_Cpvs3BPCNYW49S_Rc3LCG4DW2n_8Ll45PdZHW3M3Crc2Rd2m3W45rYqt1NBPVFW1GxfZW4pmjvgW2-rFCF3JKH_4W4hs53B3JQHrqW2Hp_Ys2YK1dtW1Qy7CZ3gxLt4W3zdyqG3_y6fTW2G0h7X3gxMh7W3GJZpR38kfPFW45Q1-q233YMnW45wc3l3ZFF3gW3b0r702Ws80fW2-6dmQ45rYwcW4cGnCX4klwz-W45D3QW3bgBLnW2nHy6_25gBHVW2Kpry_3g8MC_W36dpRP3LRgFJW4fK4BR3zdyqG35p32&amp;si=8000000004322572&amp;pi=8ff4ef56-8bdb-4566-8ca7-5ad04220b2a5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l08n1V6_vJW2zt3gT3_Yf5_W3K54fG41pr97W1JxwY51GbM_JW1G9wn72zt30CW1Z68V82vBkzFW3T6cLx2vzvrwW4tcPNM2v-5Q9W34gQCk3NB4DKW1V8dXx2vzvqXW1S9JT63_VqwcW1S9JZ61W-tmYW24Tsd01T-Hs4W1S3-2W4p6n9TW1V8fgp1S9JT6W4cMJ3R2vzvr6W3JGGCj24VmvkW1-YpSY1S3Zl-W21hqzp3BP5bKW25d1333DLtB7W1S9JT349J-RlW1_kbDf2vJF-_W2zDt811S3ZwrW1V8kTf2CPrC8W3F4CgW3ZY81mW3_Cpvs3BPCNYW49S_Rc3LCy6xW4kdFhc1Z6bRnW45PdZH3M3CrcW2RgVxF49h5fvW1NBPVF1G9wn1W1Z6d6F4pmjvgW2-rFCF3JKH_4W4hs53B3JQHrqW2Hp_Ys2YK1dtW1Qy7CZ3gxLtcW1S3-nS1V8lyfW2TBSWV1S2LSsW3QTQMl2547WdW2qCzY72PvrH3W2vHj-_1Z6gr3W34qdxM1G9wpmW3D-nGr1WZcZ0W4cfFMH3C6s_5W43yrCg2v-zLLW2TMztc2WJNPVW3QJZFv2YwFdXW1GbM-Z2nH-YZW38l4WW4mLtmSW4tlTzD1S3ZHXW1V8dXB2zt3gTW1G9XH91S1PpnW1Qdw3l2HBCwmW1S1Tgg3XGKW5W2F-xH34kKY7XW3JGkfW2vJ8G9W4kpQVq1VjBcSW3VY6-D2WQgx9W2MCRxl230dBGW24QZLs2-DFZTW30z7pT3y-hpwW2zxr0q4tGDsQW4mbrw52MDCRRW2qNnH52Wy4jhW1G9t-23zdyqGW3GP7jw2RtjLpW1pLjNY299y4kW4hpDy94fFLYdW2w0h0P3T0SHFW23ftzP3dwKWkW2WGJ9n1Z48WmW3H9qBn38tCZVW2Rx9HJ3_YgfxW2dLvxm2Pjp_jW1_tzS63B_nRrW30zY9v2r6VykW3K3kPS4pl1jjW2Ytb0L4hdvYJW4mvfKQ1pLjNYW29fJRL3ZG9hCW4mvfK-47LrSJW2TzyjY2KVcGFW2KrTr_2w1VjbW3dt7QL4prSJdW1_8wcJ1GqmthW3_Ygfy2f01FHW3bwtnl3SDgJ9W4pJDFz1Vk4wcW1Z69Sl2-HG0_W2B2my63F5vnsW3VPy4r1QwQrSF1pLjNYtySk1&amp;si=8000000004322572&amp;pi=8ff4ef56-8bdb-4566-8ca7-5ad04220b2a5
From: Mark Agius &lt;magius@intelle.com.au&gt; 
Sent: Friday, 23 September 2022 12:05 PM
To: Hawes, Adrian @ Sydney &lt;Adrian.Hawes@cbre.com&gt;
Cc: Mano, Anthony @ Sydney &lt;Anthony.Mano@cbre.com&gt;
Subject: RE: Price for MEP design at Ingleside
External
Gee, it’s not very legible.  What’s the address?
The other drawing is an accommodation building?  Not the same as the first drawing.
Kind Regards,
Mark Agius
Director
Phone: 02 9191 0930 | Mobile: 0412 400 236 | Email: magius@intelle.com.au Website: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l08n1V6_vJW2B1-cf1JB0JgW3K6jDB1JxwY5W1JwJv51Z68V8W2vBkyG1S9K6FW1G9wn72qzT_TW1S1Ppn2vz2hJW41WR-h3NB4DKW1S1T_92p0RywW1--7Kg47WfV3W1_6qp62G0fG3W2FTKj82sRsGTW3Xy4l24fyf9WW2vBkzH3_VNc-W2KpRVZ2-JQVKW38DS902vBkzfW1Z6HQF3_sWT9W1S9K6F23nClSW1ZpccP1G9wn6W2vQqjp384LJLW2YpNnS1G9wn6W1WZcZ03GGsbWW2w4QvT2p2sB8W1_jP7D2vZnt9W3jtd5S3z23KdW3-0hF52xMfKbW21ljNd4mH9wCW1G9wpn1Z44w3W2zFhTj3P4bFYW3S_bv11G9v8YW1G9XSK49wDHtW1S9Jqp2zMsYRW2Pt_8_2YgLD3W23qF-_2Rwsg9W2w42kw1Nmk4xW43znTS43RybtW4pxSmR1_nYVXW2w0DVj3gwXc-W1VytBl38D5Y1W2WsYBW1QfkLKW2y4ddx2nNtvyW2zZnQb3bgvxfW1S9QMB30z_2HW1G9v8Z1G9XTYW2qS5PQ2p7_r3W3T49Mv3BLJ05W47DgNM3BWsRQW1Z72tx4mk50MW4mcDBl2HrbKJW212SpW1_kD4VW2vw-gv1GbM-pW1V7p-g1Q1BrmW2CYMQL2CVLCgW1QmXL_2zKv4sW4kcpN44fLhY5W1Nt7bH2sN_38W2MBB993d2LmxW3K72nL4pygbVW2-s-vR2r12W9W1GbM_33QKqLCW3DZXFt2MkPPPW1Z8jx24tCKvmW1Vy5_D329xFgW4rgZ5m3H5CZmW1S31cZ3_YgfgW2dVRsJ2zDt7WW3zdyqG3DQFJLW2CPrC83F4CgWW3ZY81m3_CpvsW3BPCNY49S_RcW3LCG4D2n_8LlW45PdZH3M3CrcW2Rd2m345rYqtW1NBPVF1GxfZWW4pmjvg2-rFCFW3JKH_44hs53BW3JQHrq2Hp_YsW2YK1dt1Qy7CZW3gxLt43zdyqGW3_y6fT2G0h7XW3gxMh73GJZpRW38kfPF45Q1-qW233YMn45wc3lW3ZFF3g3b0r70W2Ws80f2-6dmQW45rYwc2HV1p7W1Z47Sz2CMjGjW2KXJ1n3-1-dKW3NWHgW4rpfWYW3XGgvd3vkwMvW2MV1LH47PRDCw3zdyqG5p32&amp;si=8000000004322572&amp;pi=8ff4ef56-8bdb-4566-8ca7-5ad04220b2a5
Level 2, 350 Kent Street, Sydney, NSW 2000
From: Hawes, Adrian @ Sydney &lt;Adrian.Hawes@cbre.com&gt; 
Sent: Friday, 23 September 2022 12:02 PM
To: Mark Agius &lt;magius@intelle.com.au&gt;
Cc: Mano, Anthony @ Sydney &lt;Anthony.Mano@cbre.com&gt;
Subject: RE: Price for MEP design at Ingleside
Hi Mark,
Please find attached what we have, not sure how old they are but can confirm there hasn’t be any large changes.
Thanks,
Adrian Hawes
Senior Project Manager
CBRE | GWS Local | Principal Projects
Level 21, 363 George Street | Sydney, NSW 2000
M +61 490 420 949
adrian.hawes@cbre.com
Follow CBRE: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V6Yq2vzv8JW1Z6hcH3ZTPLHW3K78b11JDYmyW43Qh8Q3T1lgvW3Fbt5Q1Z6hhdW1GbM_L49NjDnW2vzvDL1G9wn7W2v-DR845l08nW1S9JZ31G9wn9W2zt30C1Z6fF2W49KppD43T4BsW2vBkyG1S9JT6W3GGs681V8gZSW2RtjLp1G9wn6W1_jP7C2vzvrZW4hpDy94fFLYdW2w0h0P3T0SHFW23ftzP3dwKWkW2WGJ862vz3-FW1Z44w02vBkz3W3H9qBn38tCZVW2Rxbh02vz2MbW1G9wn72vyk2GW2Pjl1K1S9JqlW2vBkzl1_tzS6W3B_nRr30zY9vW2r6Vyk3K3kPSW4pl1jj2Ytb0LW4hdvYJ4mvfKQW1G9wn61_nYVWW2vzvrv1Ztpy9W2xvwwq1S9LW8W2TyG5C2vz3ZSW3ZK0H14kFNSkW2nYkgg3byWVWW3yLQCC1S9Q6sW1SkJC-41HRK9W1S9K6F3j4j6TW2vz2Mc1G9wn7W2vXF4T2x-LkHW2CT4Nf381Q3zW1S9PkQ2MLV4-W4mktX73Fbqv-W2Tx2yK2w65_cW1S9K6F4mv7p8W3SL53Q1G9wn6W1_kD4T2vzvqXW1S9K6F1G9wn9W2zt30C1V7p-gW2vz2hc1S9JT1W2CYMQL2CVLCgW2vz2j94mjdtxW4r8Hkh2TNSz1W47nl212PwJ9mW3SLw9Q45wckwW2YHkRS2B0GTyW1S9K6F3H89pLW3BYq-w3JX4kqW34pVRX1S9K6FW2Rlfbc3H84BmW1G9wn92zyLZ0W2Hs6dY2Ybx2sW1S9MHk4hwrFZW2sN3Wk3NB4DKW1S31Rg1_kbDfW2vJF-_2zDt81W1S3Zwr1V8kTfW2CPrC83F4CgWW3ZY81m3_CpvsW3BPCNY49S_RcW3LCy6x4kdFhcW1Z6bRn45PdZHW3M3Crc2RgVxFW49h5fv1NBPVFW1G9wn11Z6d6FW4pmjvg2-rFCFW3JKH_44hs53BW3JQHrq2Hp_YsW2YK1dt1Qy7CZW3gxLtc1S3-nSW1V8lyf2TBSWVW1S2LSs3QTQMlW2547Wd2qCzY7W2PvrH32vHj-_W1Z6gr334qdxMW1G9wpm3D-nGrW1WZcZ04cfFMHW3_J2kR3VKVbDW2HsThb38b_56W2PTQBS4hmwzNW43WHPS41GXz0W1QdrWT3j6v2WW3SJpvp1S3ZHXW1V8dXB2zt3gTW1G9XH91S1PpnW1Qdw3l2HBCwmW1S1Tgg3XGKW5W2F-xH34kKY7XW3JGkfW2vJ8G9W4kpQVq1VjBcSW3VY6-D2WQgx9W2MCRxl230dBGW24QZLs2-DFZTW30z7pT3y-hpwW2zxr0q4tGDsQW4mbrw52MDCRRW2s-QB13LHLb9W1G9t-23zdyqGW3GP7jw2RtjLpW1pLjNY299y4kW4hpDy94fFLYdW2w0h0P3T0SHFW23ftzP3dwKWkW2WGJ9n1Z48WmW3H9qBn38tCZVW2Rx9HJ3_YgfxW2dLvxm2Pjp_jW1_tzS63B_nRrW30zY9v2r6VykW3K3kPS4pl1jjW2Ytb0L4hdvYJW4mvfKQ1pLjNYW29fJRL3ZG9hCW4mvfK-47LrSJW2TzyjY2KVcGFW2KrTr_2w1VjbW3dt7QL4prSJdW1_8wcJ1GqmthW3_Ygfy2f0VzBW1Zm_Fq1Xv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V6Yq2vzv8JW1Z6hcH3ZTPLHW3K78b11JDYmyW43Qh8Q3T1lgvW3Fbt5Q1Z6hhdW1GbM_L49NjDnW2vzvDL1G9wn7W2v-DR845V6YqW2vz3Zp2nCkvHW1Z68V82vBkB1W4mKDt23T1kvSW3H6wS-3Fbt5QW1S9K6F3Fbt72W3zd-HJ1S9K6FW3F53pm1G9wn6W1_kbDd2vzvrlW4mp9DB3NB4DKW1S3Zwr1S9JZ6W3K9_FF4cQgHtW34gn4n4kFlR_W2Tl4tk3VRL9JW47zPm31S9JTnW4kdFhc1S9K6FW2s-q3f41K3b1W3SNy9Q1S9JT6W49h58M1V8fbYW2MzHQ02vz3ZhW1S9K6F30cttvW2vY3VP218lvHW4phd1V2MN9BzW4hN_hb34mkkfW2C_zD93T52bxW3DHWC-1S3-nSW1S9JZ62PmNFdW2sLps62vz3ZQW3ZJCP91S9JTnW2MR2-S4rGpgmW32gypy38mnPJW30yfhx2vz3-vW1N59zM1Nz7JLW1G9wn92zQQHDW1S9JT64cfFGYW1V8m8T2-wRdqW2Yftcs309kNjW3P74v12-LtTpW2RNCMS2WrGwjW41t5GJ4knb-3W3LFcbg2RgVxWW1S3ZHX1S9JZ6W1G9wn92zt30CW1Z68V82vzvfrW1S9JT11G9wn6W1Qdw3l2HBCwmW1S9JT13zjF2VW2r8wqq3JVRRNW3zg6dv2xLs9dW36xf_61ZrHMtW36kX9n3g7Zf4W1G9wn92zW2jFW25d2L13XWDZxW2vRfJs1G9wn9W2zKnt13XWfXtW2RgVxW1Z69TwW38fsF630q9cRW2vz3Z-2-L4VcW1S9K6F3gnmT-W3Y23k02vz2yrW1S3ZC91V8gZSW2RtjLp1G9v8GW1G9XTJ4hpDy9W4fFLYd2w0h0PW3T0SHF23ftzPW3dwKWk2WGJ86W2w4lXm1GbM-QW3H9qBn38tCZVW2Rxbh01_r1g3W2vyk2G2Pjl1KW1GbM_41_tzS6W3B_nRr30zY9vW2r6Vyk3K3kPSW4pl1jj2Ytb0LW4hdvYJ4mvfKQW1G9v8S1G9XTSW2sQcCF3Xwm6hW1SsM6H41tZpbW3d7DZw3XKc21W3NMHTh1GbM_zW4hw1rt1N31YxW4hDg6D3g0lsvW1_rrLJ2w1-6TW2vP6f74tzFn6W21nRG63GQRfdW1G9wnK30l52LW1GbM_R2KSYXpW2MvB3330GyS9W3W1-fc1G9v8JW1G9XSG1Z68VcW2zt35j1G9tJZW1S1RJM45yJjcW1G9tKN2r2K9VW4hq4sl2MWg_8W32ys-l2KxSryW3FfksF347gdTW3XYM4q1QhSLzW1Qg6pS3VBkNJW2RmTPt2zM6SdW2Yt_Xh2FQRVQW1Z69By30LNYwW4mKDWY32lJJ3W2Pv1hv2TtvRdW3NB4Dq1pLjNYW299Zyl4mp9DBW3NxfrV45rX5mW3K9_FF4cQgHtW34gn4n4kFlR_W2Tl4tk3VRL9JW47zPm34kdFj7W2s-q3f41K3b1W3SNy9H3zdyqGW49pMCb2MzHQSW30cttv2vY3VPW218lvH4phd1VW2MN9Bz4hN_hbW34mkkf2C_zD9W3T52bx3DF3r7W45rX-N3XZxvqW3M9pH-3Z-bQ9W216Ghx38f-hrW3db-mN2WpFWGW2TBqy91GK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V6Yq2vzv8JW1Z6hcH3ZTPLHW3K78b11JDYmyW43Qh8Q3T1lgvW3Fbt5Q1Z6hhdW1GbM_L49NjDnW2vzvDL1G9wn7W2v-DR845V6YqW2vz3Zp2nCkvHW1Z68V82vBkB1W4mKDtb4mCW-dW3K8K1p43T4BsW2vBkzG3Cf8kBW1S9JT63GGs68W1V8gZS2RtjLpW1G9wn61_jP7CW2vzvrZ4hpDy9W4fFLYd2w0h0PW3T0SHF23ftzPW3dwKWk2WGJ86W2vz3-F1Z44w0W2vBkz33H9qBnW38tCZV2Rxbh0W2vz2Mb1G9wn7W2vyk2G2Pjl1KW1S9Jql2vBkzlW1_tzS63B_nRrW30zY9v2r6VykW3K3kPS4pl1jjW2Ytb0L4hdvYJW4mvfKQ1G9wn6W1_nYVW2vzvrvW1Ztpy92xvwwqW1S9LW82TyG5CW2vz3ZS3ZK0H1W4kFNSk2nYkggW3byWVW3yLQCCW1S9Q6s1SkJC-W41HRK91S9K6FW3j4j6T2vz2McW1G9wn72vzsZ8W2B0dmq1V9yTNW2w2jvx1QdTspW2zNhlf1S9JTnW4kJHWx238w5KW3jvnlt2TRLnSW3HfCz71G9wn6W1_kD4T2vzvqXW1S9K6F1G9wn9W2zt30C1V7p-gW2vz2hc1S9JT1W2CYMQL2CVLCgW2vz2j94mjdtxW4r8Hkh2TNSz1W47nl212PwJ9mW3SLw9Q45wckwW2YHkRS2B0GTyW1S9K6F3H89pLW3BYq-w3JX4kqW34pVRX1S9K6FW2Rlfbc3H84BmW1G9wn92zyLZ0W2Hs6dY2Ybx2sW1S9MHk4hxLmdW2PmKbx2nCkvHW1S31Rg1_kbDfW2vJF-_2zDt81W1S3Zwr1V8kTfW2CPrC83F4CgWW3ZY81m3_CpvsW3BPCNY49S_RcW3LCy6x4kdFhcW1Z6bRn45PdZHW3M3Crc2RgVxFW49h5fv1NBPVFW1G9wn11Z6d6FW4pmjvg2-rFCFW3JKH_44hs53BW3JQHrq2Hp_YsW2YK1dt1Qy7CZW3gxLtc1S3-nSW1V8lyf2TBSWVW1S2LSs3QTQMlW2547Wd2qCzY7W2PvrH32vHj-_W1Z6gr334qdxMW1G9wpm3D-nGrW1WZcZ04cfFMHW2qNPx334z6JpW38Cc6y2nYH6SW4tDX5v1Q45-7W4hbLYz32DLkBW3BYYKz2CxDy9W1ZkX4W2-93ynW3JD_K41GbM-pW1Z68V92qzT_wW1G9tKr41WR-hW3NB4Dm3g6gyCW2RRVGs1SdL92W41HQGl3BYssmW2MMn712TyGFMW1_ncjN41qDC-W3GJ8cr32Bz1RW3NRqqD1Z6d2RW2qSvr92-nnvBW1GbM-y2MDjr8W4cRySk4kt7qcW1Z8JHv1Z0n4bW2v-54K1WWnNrW45rXb52w4QvTW2p2r-S3_YgffW2f7yYV3jtd5SW3z23Kd3-0hF5W2xMfKb21ljNdW4mH9wC1GJPl5W3tZZrY3P4bFYW3S_bv11pLjNYW29hP9P49wDHtW3v46xs2Pt_8_W2YgLD323qF-_W2Rwsg92w42kwW1Nmk4x43znTSW43Rybt4pxRNwW3_Ygfr2fb200W4twjjD4pCJDPW1V2VGs30sKFdW3ST67K2MB-g4W2sQcwK2CrKG_W1GB6S12KWmQZW1pLjNY29j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V6Yq2vzv8JW1Z6hcH3ZTPLHW3K78b11JDYmyW43Qh8Q3T1lgvW3Fbt5Q1Z6hhdW1GbM_L49NjDnW2vzvDL1G9wn7W2v-DR845V6YqW2vz3Zp2nCkvHW1Z68V82vBkzNW41Y89w3P5VwLW1JxwY51G9wn9W2zVCV03JD_DlW1Z68V82vz2LYW1G9wn72vJF-_W2zDt811S9JT6W3DHWC-1V8kTfW2CPrC83F4CgWW3ZY81m3_CpvsW3BPCNY49S_RcW3LCy6x1S9QRtW2nCkvH1Z6bRnW45PdZH3M3CrcW2RgVxW1S3-RyW1S9JZ61NBPVFW1G9wn62vw-0dW1Z6d6F4pmjvgW2-rFCF3JKH_4W4hs53B3JQHrqW2Hp_Ys2YK1dtW1Qy7CZ3gxLtcW1S9JT63_qmFRW1V8hFy4fG5NmW1G9wn62vLKp0W344K3b1S9M3FW2Wtp-Y3W1XfLW3dvqzw4fkdHXW1G9wn62w10HlW3bsWqb32FsnPW2vBkzv2nCkvHW1S3-Xh1S9JZ6W3SXRSk4cLXFcW3NQGDj4cfFGYW1Z6h1H2sL22pW2CL0fc3W1yP3W34h-sT1ZtqZ4W3gxdJH4ftzNLW1S9JT63JD_DlW1V8dXx2vBkyGW1S9K6F1G9wn7W2qzT_T1S1PpnW2vz2hJ41WR-hW3NB4DK1S1T_9W2p0Ryw1--7KgW47WfV31_6qp6W2G0fG32FTKj8W2sRsGT3Xy4l2W4fyf9W2vBkzHW3_VNc-2KpRVZW2-JQVK38DS90W2vBkzf1Z6HQFW3_sWT91S9K6FW23nClS1ZpccPW1G9wn62vQqjpW36C0kw3z3nLJW1G9wn61WZcZ0W3GGsbW2w4QvTW2p2sB81_jP7DW2vZnt93jtd5SW3z23Kd3-0hF5W2xMfKb21ljNdW4mH9wC1G9wpnW1Z44w32zFhTjW3P4bFY3S_bv1W1G9v8Y1G9XSKW49wDHt1S9JqpW2zMsYR2Pt_8_W2YgLD323qF-_W2Rwsg92w42kwW1Nmk4x43znTSW43Rybt4pxSmRW1_nYVX2w0DVjW3gwXc-1VytBlW38D5Y12WsYBWW1QfkLK2y4ddxW2nNtvy2zZnQbW3bgvxf1S9QMBW30z_2H1G9v8ZW1G9XTh3P77bbW3QKR341S1vrQW4rm8ts400qDKW3ZWVmH3ZMwllW1_jsqT43Qd4tW4p8wR74hFTMPW1_kD4V2vw-gvW1GbM-p1V7p-gW1Q1Brm2CYMQLW2CVLCg1QmXL_W2zKv4s4kcpN4W4fLhY51Nt7bHW2sN_382MBB99W3d2Lmx3K72nLW4pygbV2-s-vRW2r12W91GbM_3W3QKqLC3DZXFtW2MkPPP1Z8jx2W4tCKvm1Vy5_DW329xFj2TwDQhW1Z6h1C3NB4DqW1pLjNY299ZylW4mp9DB3NxfrVW45rX5m3K9_FFW4cQgHt34gn4nW4kFlR_2Tl4tkW3VRL9J47zPm3W4kdFj72s-q3fW41K3b13SNy9HW3zdyqG49pMCbW2MzHQS30cttvW2vY3VP218lvHW4phd1V2MN9BzW4hN_hb34mkkfW2C_zD93T52bxW3DF3r745rX-NW3XZxvq3M9pH-W3Z-bQ9216GhxW38f-hr3db-mNW2WpFWG2TBqy9W1GKHg93LHkYPW4cfJnl3zd | https://urldefense.proofpoint.com/v2/url?u=https-3A__urldefense.com_v3_-5F-5Fhttps-3A_urldefense.proofpoint.com_v2_url-3Fu-3Dhttps-2D3A-5F-5Furldefense.com-5Fv3-5F-2D5F-2D5Fhttps-2D3A-5Furldefense.proofpoint.com-5Fv2-5Furl-2D3Fu-2D3Dhttps-2D2D3A-2D5F-2D5Fwww.facebook.com-2D5Fcbre-2D26d-2D3DDwMFAg-2D26c-2D3DeuGZstcaTDllvimEN8b7jXrwqOf-2D2Dv5A-2D5FCdpgnVfiiMM-2D26r-2D3D0rKL-2D2D-2D5FR6xLDbQP7Re8xBuMKeeDuxI0TPPoGu1oiwYxc-2D26m-2D3DL5tdCE-2D2DIlNT-2D2DKlOMyvjsSAXoVWt9Ra-2D2Dn02Wh0nSq-2D5FZA-2D26s-2D3DyCKpvxmrLLsaGKsB-2D5FCg8HsmgXUoS93J7HwFJJx4iPHo-2D26e-2D3D-2D5F-2D5F-2D3B-2D21-2D21GnpIGg-2D21awAcBy66eNqyaq6JELHzUiHh5pCQUPk6YFtV-2D5Fdmj9bJ3keQrDTVz-2D5FM5Gkdm3M-2D5F8sVI5jRP-2D2DRQuVM-2D5F4AEaQ-2D24-26d-3DDwMFAg-26c-3DeuGZstcaTDllvimEN8b7jXrwqOf-2Dv5A-5FCdpgnVfiiMM-26r-3D0rKL-2D-5FR6xLDbQP7Re8xBuMKeeDuxI0TPPoGu1oiwYxc-26m-3DmCNYvk23w2hVxn9OLXB1IkLEygDAC-5FluTWO0-2DucReY4-26s-3Dl78pORg64bQwbP3v8M-2Dgj0d4vl1J3Qrp8FSU2LMACbQ-26e-3D-5F-5F-3B-21-21GnpIGg-21YBkFMuHv2KvtnSe0bJDCKcvKNT3X6kjen1Oxd1KQSj8BgM9-5FQhBPRcQHaK-5F5KRzzsww3vSKS5LBkiSrhwQ-24&amp;d=DwMFAg&amp;c=euGZstcaTDllvimEN8b7jXrwqOf-v5A_CdpgnVfiiMM&amp;r=0rKL-_R6xLDbQP7Re8xBuMKeeDuxI0TPPoGu1oiwYxc&amp;m=klHzfwYxlqd37NVRVJpiXJ8KODpCNXlG-xW-f6OJs-Q&amp;s=O2dwmx85tUmtmstigystsRqDX85yKl4CacLtsdGKkoA&amp;e= | https://t.sidekickopen54.com/s3t/c/5/f18dQhb0S7kF8bGj2CW5sHQ_g2zGCwVN8Jbw_8QsRtKVn1CtM2BpKf8N16gGzCVFp8w101?te=W3R5hFj4cm2zwW4hLyxj3K3Q8PW4cHYX249PGT6W45Szks4fdHZSW3_rjz61LFzdRW2kccFs4fNSkDW1G9XCm3vlPpKW3H4Sgy41Y6SsW3Fbt6L4kcS-9W1Z68Vc2zXKRxW45V6Yr2n_f6FW3ZTPLH3K78b1W1JDYmy43Qh8QW3T1lgv3Fbt6LW4kcrwV49NjDpW2B10LX2v-DR8W45V6Yq2vzv8JW1Z68Vc2B16R4W3H4Sgy41Y6SsW3Fbt5Q1Z6hhfW1GbM-p1S9K6FW1G9wn92zXKRxW45V6Yq2vzv8JW1Z6hcH3ZTPLHW3K78b11JDYmyW43Qh8Q3T1lgvW3Fbt5Q1Z6hhdW1GbM_L49NjDnW2vzvDL1G9wn7W2v-DR845l08nW1S9JZ31G9wn9W2zt30C1Z6hnXW3SYl7d3Fbt5QW1S9K6F3F53pmW3F7ysF3yLQCCW1S3ZC91S9JZ6W2w4QvT2p2sB8W2vz2LX1G9wn7W2vZnt93jtd5SW3z23Kd3-0hF5W2xMfKb21ljNdW4mH9wC1G9wn6W2w4lXm1G9wn9W2zFhTj3P4bFYW3S_bv11G9wn6W1_r1g22vzvq-W49wDHt1S9JTnW1G9wn92zMsYRW2Pt_8_2YgLD3W23qF-_2Rwsg9W2w42kw1Nmk4xW43znTS43RybtW4pxSmR2vz2M5W1G9wn72vMT_TW3GRFcG1S9JTnW2HTZVT1G9wn6W2vMylh2RTDBRW4cyv1l43HBnjW255r7V1S9JTnW41q8Bf3Qz-RwW47jyGz1Z6dRNW1G9wn61_rrLHW2vzvrF2-FxWFW1NwHfn2FSyrfW3bfhYl4hrfkQW2Mnp0D3db8M4W4myWsn1NG6TTW2CJSN44mdpszW2vz2LZ1G9wn7W2vw-0d1Z68V8W2vBkyG1S9JZ4W1G9wn61Q1BrKW1S1RJM45yJjcW1G9wn61Qrl9wW3DSMQx1_kH0tW4rvGWb2KygJPW4tnc0d3QD3mSW2-tN9N1_dGD2W381Q3z1Z6fK_W3VBQ2v1Vszm7W49sL3M4t3tbdW1Z6cHX2CXvlDW1Vc_bb2vBkyTW4czM7w3VP9kmW1S9JTn30qK1rW3ZtZJ51_nc1wW1S9JT41G9v8HW1G9XT44mp9DBW3NB4Ds3DHWJKW3K9_FF4cQgHtW34gn4n4kFlR_W2Tl4tk3VRL9JW47zPm31S9QRtW2nCkMY2s-q3fW41K3b13SNy9QW1S3-Ry1V8fbYW2MzHQ02vw-gvW30cttv2vY3VPW218lvH4phd1VW2MN9Bz4hN_hbW34mkkf2C_zD9W3</t>
  </si>
  <si>
    <t xml:space="preserve">From: Stefanie &lt;info@sydneydraftingconceptsanddesign.com.au&gt; 
Sent: Monday, 21 November 2022 4:57 PM
To: felix@pcen.com.au
Cc: Byron Clima &lt;byron.clima@gmail.com&gt;
Subject: 42 Turner Road, Smeaton Grange NSW 2557 - Mechanical Quote
Good afternoon Felix, 
We are contacting you to get a quote for a change of use CDC (attached plas below). 
We have gotten your contact from RDM Pizza - Riccardo. 
Please let us know. 
--
Thank you
Stefanie Calos
Admin
Sydney Drafting Concepts &amp; Design
(02) 7252 5330
info@sydneydraftingconceptsanddesign.com.au
https://www.sydneydraftingconcepts.com.au/
Suite 106, Level 1, 351 Oran Park Drive, Oran Park NSW 2570
</t>
  </si>
  <si>
    <t xml:space="preserve">'---------- Forwarded message ---------
From: Intuition Group Works &lt;works@intuitiongroupaust.com&gt;
Date: Mon, 21 Nov 2022 at 22:10
Subject: Suite 2, 105 Bella Vista Dr: Design quote
To: Felix Ye &lt;premium.airc@gmail.com&gt;
Hi Felix,
Can you kindly provide a fee proposal for design of mechanical engineering  plans for this tenancy
Best regards,
Minh
Intuition Group (Aust) Pty Ltd 
ABN 34 627 239 267
--
Cheers,
</t>
  </si>
  <si>
    <t xml:space="preserve">
Derek
Insitu Construction</t>
  </si>
  <si>
    <t xml:space="preserve">
From: George Papas &lt;george@gpacr.com.au&gt; 
Sent: Wednesday, 30 November 2022 7:55 AM
To: felix@pcen.com.au
Subject: St Ignatius - Finance office
Hi Felix
Can you please give me a cost on heat load for this proposed layout and mechanical drawing?
Thank you
George Papas
M   0403 347 307
W   http://www.gpacr.com.au
ABN 19 626 227 003
A   9/22 Phillips rd, 
     Kogarah NSW 2217
</t>
  </si>
  <si>
    <t xml:space="preserve">From: Emili Fox &lt;emili@emilifoxarchitects.com.au&gt; 
Sent: Monday, 24 October 2022 10:24 AM
To: felix@pcen.com.au
Subject: Re: Mechanical Ventilation certification - 55A Parriwi Rd, Mosman NSW 2088
Hi Felix
Thankyou for getting in touch.
Yes we need a performance solution for the existing cinema room at Mosman.  We need BOTH light and ventilation addressed. 
We do not want to add a window as the building is finished and the cinema room does not want natural light.  There is a good mechanical ventilation / AC system in place now.
See plans attached and Firas BCA report.  Council notes:
2. Submission of a BCA report to address how the Cinema room achieves compliance with Part 3.8.4 (light) and Part 3.8.5 (ventilation) now that the existing windows have been removed. In this regard all habitable rooms are required to achieve minimum light and ventilation requirements, including cinema/theatre rooms. 
The BCA report prepared by Silver End Pty Ltd, Issue A, Dated 24 June 2022 fails to address these requirements of the BCA. 
Call me if you need – Can you pls provide a quote today?
Emili
Nominated Architect No.6737 
16 Ballast Point Road 
Birchgrove NSW 2041
M 0418 968 994
W http://emilifoxarchitects.com.au
This electronic mail is solely for the use of the addressee and may contain information which is confidential or privileged.  If you receive this electronic mail in error, please delete it from your system immediately and notify the sender.
From: felix@pcen.com.au &lt;felix@pcen.com.au&gt;
Date: Thursday, 20 October 2022 at 3:01 pm
To: 'info silverend.com.au' &lt;info@silverend.com.au&gt;
Cc: Emili Fox &lt;emili@emilifoxarchitects.com.au&gt;
Subject: RE: Mechanical Ventilation certification - 55A Parriwi Rd, Mosman NSW 2088
Thanks a lot for your referral, Firas
Hi Emili,
Pls send over all information for me to provide you with a fee proposal for the documentation you need.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info silverend.com.au &lt;info@silverend.com.au&gt; 
Sent: Thursday, 20 October 2022 2:42 PM
To: felix@pcen.com.au
Cc: Emili Fox &lt;emili@emilifoxarchitects.com.au&gt;
Subject: Mechanical Ventilation certification - 55A Parriwi Rd, Mosman NSW 2088 
Importance: High
Hi Felix,
I got your details from My Cousin Hussein Naji from https://horizonengineers.com.au/ also recommended by Gilbert from https://www.buildingdesigner.net.au/.
Can you please assist my client Emili from https://www.emilifoxarchitects.com.au/ to certify the existing mechanical ventilation within the Cinema room in the house located in Mosman to Council’s satisfaction.  
Hi Emili,
Felix Ye from http://www.pcen.com.au/ is a mechanical engineer that would help you. Please forward the details to him.  
Mob. 0426076689
Thank you
-- 
Kind Regards
Firas Naji – Director
Building Surveyor / Town Planner
Silver End Pty Ltd
BCA Compliance, Town Planning
Level 2 / 96 Phillip Street,
Parramatta NSW 2150
Tel. (02) 9635-9860
Mob. 0432-144-744
Web. http://www.silverend.com.au/
Email. info@silverend.com.au 
</t>
  </si>
  <si>
    <t xml:space="preserve">'---------- Forwarded message ---------
From: Shelly Jones &lt;primedesignservices@gmail.com&gt;
Date: Mon, Oct 31, 2022 at 12:28 PM
Subject: New Project - Shop 13, 101 waterloo road Macquarie Park
To: Felix YE &lt;felixyeqing@gmail.com&gt;
Hi Felix,
Can you quote for mech services drawing please? Proposing an art studio. No mech services installed underneath the mezzanine level yet, please include that in your drawings. Thanks
    Drawings -please see the attached
    Base Building mechanical plan  Please see the below link
https://nam12.safelinks.protection.outlook.com/?url=https%3A%2F%2Fwww.dropbox.com%2Fsh%2Fztbrb01vv1th8i7%2FAAAxnj9wbRnCWiX3gfANwJwqa%3Fdl%3D0&amp;data=05%7C01%7C%7Cdff654cfb1ac44fba14808dab89f3e37%7C84df9e7fe9f640afb435aaaaaaaaaaaa%7C1%7C0%7C638025291512788387%7CUnknown%7CTWFpbGZsb3d8eyJWIjoiMC4wLjAwMDAiLCJQIjoiV2luMzIiLCJBTiI6Ik1haWwiLCJXVCI6Mn0%3D%7C3000%7C%7C%7C&amp;sdata=umqrdFXAvv2Hs%2FkECx%2Fv7bp7ZuiE2WCpNFuP%2FYxOYZI%3D&amp;reserved=0
    Shop 13 = lot 693
    Building managers Kristy/Ben 0401 503 399/0432 000 128
     Ceiling height Please refer to reflect ceiling plan ( architectural drawings in the above link)
    Bldg Plan Please download from above link
If you have any questions please don't hesitate to contact me.
Kind regards,
Shelly Jones
Project Manager
MOB: 0421 615 555
Email: primedesignservices@gmail.com
Prime Design Services
</t>
  </si>
  <si>
    <t>211274
Laura Liu
Principal Designer
Studio Hiyaku
M: 0433 240 928
A: Suite G02, 22 Atchison Street, St Leonards, NSW 2065
E: laura@studiohiyaku.com
W: www.studiohiyaku.com
IG: instagram.com/studio_hiyaku/</t>
  </si>
  <si>
    <t xml:space="preserve">
khan@atmex.com.au
Client:
Md Enamul Hasan Khan
0402 468 917
Rosemex Pty Ltd</t>
  </si>
  <si>
    <t xml:space="preserve">khan@atmex.com.au
Client:
Md Enamul Hasan Khan
0402 468 917
Rosemex Pty Ltd
</t>
  </si>
  <si>
    <t xml:space="preserve">CLIENT:
Ian
Icepeak refrigeration and air cond
</t>
  </si>
  <si>
    <t> Client: Matrika Bimoli
Sam Ghazi &lt;sam@climacool.net.au&gt; wrote:
Hi Felix
Hope all is well.
I have this project ( plans attached ) that require a design for the kitchen exhaust system. Can we please organise a site visit with the client to discuss and submit a proposal
Sam Ghazi
Managing Director
P (02) 9533 6343¸ M 0406 908 800¸ E info@climacool.net.au
A 8/40 Waterview Street Carlton, NSW 2218 Australia
W http://climacool.net.au/
Facebook ClimaCoolAirSydney¸ Instagram climacool_airconditioning</t>
  </si>
  <si>
    <t>From: Elton Chen &lt;elton@spandesign.com.au&gt;
Date: Thu, 3 Nov 2022 at 17:09
Subject: FW: Tech City - Carmel Village
To: Felix Ye &lt;premium.airc@gmail.com&gt;
Cc: Joanna Fang &lt;joanna@spandesign.com.au&gt;
Hi Felix,
Could you please find the attached drawing and service review and give us a quote for mechanical drawings ?
Kind regards,
Elton Chen | Managing Director 
 </t>
  </si>
  <si>
    <t xml:space="preserve">From: Ambla Park &lt;ambla6882@gmail.com&gt;
Date: Thu, 3 Nov 2022 at 21:04
Subject: Quotation request - 2 Money Close
To: premium.airc@gmail.com &lt;premium.airc@gmail.com&gt;
Hi Felix,
My name is Ambla Park, architectural designer from Geomorrow.
I would like to request quotation for the project I'm working on now.
The address is 2 Money Close, Rouse hill. It is industrial area and it's for meat processing factory.
I would want the quotation for
- Mechanical air handling system(ventilation) detail plan
- Design statement(NCC F4.12, AS1668.1-2015)
Please see attached drawing set I have been working on so far.
Feel free to contact me if you have any questions.
Kind regards
Ambla Park
0414 040 215
</t>
  </si>
  <si>
    <t xml:space="preserve">Olivia Li
Keeyuen Design
Suite 1302/ 87-89 Liverpool St, Sydney, NSW 2000, AUSTRALIA 
___________
Hi Felix, 这个拳击馆天花保留，空调保留existing. 现在PCA不需要出mechanical drawing , 但是需要mech engineer出封信，说明一下existing air con meets the requirements of the new layout and business needs,( due to change of use from class 6 to 9B)
</t>
  </si>
  <si>
    <t xml:space="preserve">From: Ruwaida &lt;ruwaida@urairconditioning.com.au&gt;
Date: Tue, 11 Oct 2022 at 11:45
Subject: FW: 1-3 Ryan St Dundas Valley - Spec up CC Mechanicals
To: Felix Ye &lt;premium.airc@gmail.com&gt;
Good afternoon Felix
As discussed find attached CC approved Mechanical drawings and Fan Schedule for Dundas Valley project. I also attach the DWG’s of the CC approved Architectural.
Please review and provide us with your fee proposal to:
    Spec up design and IFC drawings
    Provide certificate that your IFC design is essentially same as approved CC
We note that there are multiple FCU’s with Air Flows exceeding 1000 L/S indicating an automatic shutdown system device is required to be included in your design in accordance with clause 7.5 of AS 1670.1.
 Any further information please email or contact us
Kind Regards,
 Ruwaida
</t>
  </si>
  <si>
    <t>floor area: 170m2, 2 tenancies
Architect: 
Laura Liu 
Studio Hiyaku
Client:
2023 Movement Nation Pty Ltd
ACN: 662 935 266</t>
  </si>
  <si>
    <t>Base building mech contact, refer attached
From: Ruwaida &lt;ruwaida@urairconditioning.com.au&gt;
Date: Wed, 2 Nov 2022 at 19:16
Subject: Quotation Please/ St Leonards Medical Centre - Air Conditioning base building allocation
To: Felix Ye &lt;premium.airc@gmail.com&gt;
Good afternoon Felix
We are tendering the above project. Wondering how much it cost to do the design. It is a water cooled system. Please see attached emails. It is a medical Center.
Any further information please email or contact us
Kind Regards,
Ruwaida
UR REFRIGERATION &amp; AIRCONDITIONING
Tel: (02) 96481611
Fax: (02) 9648 1600
Email: sales@urairconditioning.com.au
Website: http://www.urairconditioning.com.au/
24-28 Adderley Street East. Lidcombe. NSW. 2141</t>
  </si>
  <si>
    <t>From: Danny Long &lt;danny@giantdesign.com&gt; 
Sent: Friday, 11 November 2022 12:13 PM
To: felix@pcen.com.au
Subject: Re: Mechanical Advice for a Japanese restaurant in Epping
Hi Felix,
Happy Friday!
Can you provide us a quote for the mechanical design (AC and kitchen exhaust) for this job? Base building is asking to provide the AC design drawings asap, so I will get the client to sign off your quote to proceed asap if you are available. Do you mind letting me how long you would need to the AC drawings ready? The kitchen exhaust can come a bit later.
Thanks Felix!
Regards,
Danny Long
Giant Design Consultants
Studio 302, 59 Great Buckingham Street, Redfern, NSW 2016
Email: danny@giantdesign.com 
Tel: (02) 8045 2950
Web: http://www.giantdesign.com</t>
  </si>
  <si>
    <t>Mechanical
Hydraulic
Electrical
Site Photos
https://www.dropbox.com/sh/9vx1k74d3ur2vkf/AADcvPpMSigwT4-7XwxZMJv3a?dl=0
Chloe Yi
Operation Manager
KEEYUEN DESIGN &amp; RENOVATION</t>
  </si>
  <si>
    <t>From: Blue Arc Construction &lt;info@bluearcconstruction.com.au&gt; 
Sent: Tuesday, 15 November 2022 2:08 PM
To: felix@pcen.com.au
Subject: Mechanical ventilation design quote request
Hi Felix,
As per discussion over the phone, I need a mechanical ventilation design plan for the restaurant at 396 Military Rd Cremorne. I have highlighted requirement from DA consent C20. d and PCA requirement No.31 for your reference.
We can book a time to meet you on site.
Kind regards
Kevin Gong
Project Manager
P: + 61 431 996 808 | E: info@bluearcconstruction.com.au | W: http://www.bluearcconstruction.com.au | A: 17/9 Castlereagh St Sydney NSW 2000</t>
  </si>
  <si>
    <t>Hannah Evans &lt;hannah@protechhospitality.com.au&gt; 
Sent: Tuesday, 8 November 2022 10:52 AM
To: admin@pcen.com.au
Cc: Panos Bravos &lt;panos@protechhospitality.com.au&gt;; Natalia Prokopenko &lt;natalia@protechhospitality.com.au&gt;
Subject: Request for Quotation - 80 Melbourne Street, East Maitland
Good Morning,
We are working on a restaurant fit-out for Salt Chilli Lime located at 80 Melbourne Street, East Maitland.
Please find attached the approved DA drawings and Notice of Determination, as well as the CC checklist provided by our certifier.
If you could please provide us with a two quotations to address the following:
    Mechanical Exhaust (in accordance with Point 16 of CDC checklist) 
    Air-conditioning.
Should there be anything that you wish to discuss, please don't hesitate to contact me on the number below.
Kind Regards,
Hannah Evans
Interior Designer
T: + 61 406 306 397
http://kreativdesign.com.au</t>
  </si>
  <si>
    <t>'---------- Forwarded message ---------
From: Shelly Jones &lt;primedesignservices@gmail.com&gt;
Date: Tue, Nov 15, 2022 at 9:52 AM
Subject: New project CDC for Shop 1a, 248 Coward Street Mascot
To: Felix YE &lt;felixyeqing@gmail.com&gt;
Hi Felix,
As discussed previously, see attached base build plans. Drawings is sent separately.
If you have any questions please don't hesitate to contact me.
Kind regards,
Shelly Jones
Project Manager
MOB: 0421 615 555
Email: primedesignservices@gmail.com
Prime Design Services
--
Hi Felix,
Drawings attached, proposing a massage shop - client wants to have air con unit in the middle of the tenancy, venting out on 4 sides, condenser will be in the basement. 
If you have any questions please don't hesitate to contact me.
Kind regards,
Shelly Jones
Project Manager
MOB: 0421 615 555
Email: primedesignservices@gmail.com
Prime Design Services
----</t>
  </si>
  <si>
    <t>address to:
Tong Xie
Luton Design
Restaurant
$2500+GST
211297</t>
  </si>
  <si>
    <t xml:space="preserve">TD Shopfitting
</t>
  </si>
  <si>
    <t>Client：
Asian Cosmetic surgery Pty Ltd
Main contact
Chloe Yi
Keeyuen Design</t>
  </si>
  <si>
    <t xml:space="preserve">
From: Alby Lam &lt;alby@ccue.com.au&gt; 
Sent: Wednesday, 23 November 2022 12:50 PM
To: felix@pcen.com.au
Cc: johnny@okland.com.au; Jonathan Yee &lt;jonathanyee.wd@gmail.com&gt;
Subject: L8/161 Arthur St Homebush West - Ventilation Quote
Hi Felix, 
Attached is the floor plan for the site. We also intend to have a mezzanine level which Johnny is assisting. 
Please send me a quote and scope of works to have this complete by 11th December 2022.
Thanks. 
Alby Lam
Founder | CCUE Group
+61 410 336818
https://www.linkedin.com/in/albylam
</t>
  </si>
  <si>
    <t>From: Hari Gorijala &lt;kishangorijala5555@gmail.com&gt; 
Sent: Saturday, 19 November 2022 12:28 PM
To: felix@pcen.com.au
Cc: sriramchowdari@gmail.com; veeramachaneni vivek &lt;vivekveeramachaneni99@gmail.com&gt;
Subject: Request for Fee Quote - Mechanical Services Designs - 99 Railway Terrace Schofields
Hi Felix
Thanks for taking my call earlier today. 
As discussed, please note that we are lodging a CDC application for commercial kitchen with a private certifier. 
Accordingly, we need your assistance in preparing mechanical services drawings and associated documentation. 
Kindly find the attached pictures and prepare a fee quote for your service. 
Furthermore, please attend the site on Monday (advise us with your suitable time in advance to keep site open) and bring the hard copy of your fee quote to the site. 
Best regards, 
Hari Gorijala
0481 850 781</t>
  </si>
  <si>
    <t xml:space="preserve">'---------- Forwarded message ---------
From: Rinji Lee &lt;rinji@liteco.com.au&gt;
Date: Mon, 7 Feb 2022 at 17:18
Subject: Fee proposal for mechanical engineering design certificate for Oh Bento_North Sydney
To: Felix Ye &lt;premium.airc@gmail.com&gt;
Hi Felix,
This is RinJi from Liteco Projects.
I have a small Japanese takeaway kiosk project and need to mechanical engineering design and certificate for CDC approval.
I'm sending a few drawings for your reference. 
Can you please give me a fee proposal for you to design this project, if you have any questions please feel free to contact me.
Kind regards,
RinJi
RinJi Lee
INTERIOR DESIGNER
Email      rinjitomoki@liteco.com.au
Tel          02 8068 1755
Fax         02 9264 8787
Mobile    0430 775 567
Web        http://www.liteco.com.au/
Address  Suite 42, Level 7, 591 George St, Sydney NSW 2000
</t>
  </si>
  <si>
    <t xml:space="preserve">From: Rafael Bautista &lt;rbautista@psecprojects.com.au&gt; 
Sent: Tuesday, 29 November 2022 10:11 AM
To: felix@pcen.com.au
Cc: Gear Zhan &lt;gzhan@saiyu.com.au&gt;; Eric Chan &lt;admin@psecprojects.com.au&gt;
Subject: Re: Greeting from Felix
Hi Felix
Thanks for your email. I was actually just looking for an electrical engineer. Hope you can assist. 
Are you able to provide us a quote to prepare a Maximum Demand Calculation for an approved development in Kiama? Attached approval documents. 
We are also proposing a S4.55 modification to add 4 x 3-bed units. Attached drawings. 
Please provide a quote for:
1.    Current approved plans -- 13 units
2.    Proposed S4.55 modification -- 17 units. 
Thank you. Let me know if you need further information.
Kind regards
Rafael Bautista
Associate Director
NSWARB 8911
Nominated Architect: Patrick Sim  6752
1903 / 100 William Street
Sydney NSW 2011
p: +61 2 8076 5399 (General Enquiry) 
p: +61 2 8076 5312 (Direct)
m: +61 404 128 589
e: rbautista@psecprojects.com.au
w: http://www.psecprojects.com.au
On Mon, 28 Nov 2022 at 18:46, &lt;felix@pcen.com.au&gt; wrote:
Hi Rafael,
Long-time no talk!
Hope you do have a good 2022 and not get affected too much by COVID.
This is just a courtesy email try to catch up with you.
I have attached the update capability statement of my company to see if you need any mechanical, hydraulic or electrical design of any apartment.
Let me know if you wish to discuss further.
Cheers,
Felix Ye
ME | CPEng | NER | RPEQ
Director
Premium Consulting Engineers Pty Ltd
</t>
  </si>
  <si>
    <t>From: Cyan Yang &lt;Cyan.Y@creative9.com.au&gt; 
Sent: Monday, 24 October 2022 1:14 PM
To: felix@pcen.com.au; daniel@pcen.com.au
Cc: leedumplingsyd@gmail.com; Lucy Guo &lt;lucy.g@creative9.com.au&gt;
Subject: Quote Mechanical _Lee's dumpling @ 694 George st
Hi Felix,
Please see the attached drawing and suggest our client a quote.
Previous 3D attached for your reference.
Please arrange a site visit ahead.
Address: 94 GEORGE STREET SYDNEY NSW 2000
Kind regards,
Cyan Yang
Interior Designer
t  +61 2 9281 2020                    
e kristine@creative9.com.au    w http://www.creative9.com.au/
a Level 8, 299 Sussex Street, Sydney NSW 2000</t>
  </si>
  <si>
    <t xml:space="preserve">From: Joe Lin &lt;joe@wellnessdepartment.com.au&gt; 
Sent: Monday, 20 March 2023 4:55 PM
To: felix@pcen.com.au
Cc: Clovia &lt;clovia@oicdesign.studio&gt;
Subject: Shop 2.01 147-157 Queen St Campbelltown 24/7 GYM Memchanic Design
Hi Felix
Please see attached information as requested for your quote.(Photos will be sent in the following email due to size of the files)
Let me know if you have any questions.
Regards
Joe
Director
Wellness Department 
e: campsie@trinationfitness.comoe@wellnessdepartment.com.au
w: http://wellnessdepartment.com.au
a: 390 Forest Road Hurstville 2220
</t>
  </si>
  <si>
    <t xml:space="preserve">From: Hannah Evans &lt;hannah@protechhospitality.com.au&gt; 
Sent: Wednesday, 7 December 2022 2:22 PM
To: felix@pcen.com.au
Cc: Panos Bravos &lt;panos@protechhospitality.com.au&gt;
Subject: Request for Quotation : 64 Crown Street Wollongong
Hi Felix,
We have an approved DA for a project at 64 Crown Street, Wollongong and would like to obtain a quotation from you for the CC.
Please find attached the Notice of Determination and stamped plans for your reference.
Condition 12 of the consent requires the ventilation of the carpark to be detailed.
If the quotation could please be addressed to James Raymond c/o Kreativ Design that would be great.
Please feel free to contact me should there be anything that you wish to discuss further.
Kind Regards,
Hannah Evans
Interior Designer
T: + 61 406 306 397
http://kreativdesign.com.au
https://app.asana.com/app/asana/-/get_asset?asset_id=1203496944511291
</t>
  </si>
  <si>
    <t xml:space="preserve">From: Rick Wang &lt;rwang@psecprojects.com.au&gt; 
Sent: 2022年12月12日 14:35
To: felix@pcen.com.au
Cc: Eric Chan &lt;admin@psecprojects.com.au&gt;; Sunny Wang &lt;sywang@psecprojects.com.au&gt;; Rafael Bautista &lt;rbautista@psecprojects.com.au&gt;
Subject: 89 Windsor Rd Norwest_ Services CC&amp;OC
Hi Felix,
Thanks for your time on phone, please find the approved plans attached for your reference. 
https://drive.google.com/file/d/16ZiSguwHD8BOrlJIKgz1CStdDM8bL6DG/view?usp=drive_web
Could you please provide your fee proposal for mechanical, electrical(including L3) &amp; hydraulic?
Thanks.
Kind regards.
Rick Wang
Nominated Architect: Patrick Sim  6752
1903 / https://maps.google.com/?q=100+William+St,+Sydney,+NSW&amp;entry=gmail&amp;source=g
https://maps.google.com/?q=100+William+St,+Sydney,+NSW&amp;entry=gmail&amp;source=g, 2011
m: +61 452 415 699
p: +61 2 8076 5399 (General Enquiry)
p: +61 2 8076 5309 (Direct)
e: rwang@psecprojects.com.au
w: http://www.psecprojects.com.au/
https://app.asana.com/app/asana/-/get_asset?asset_id=1203530988944268
</t>
  </si>
  <si>
    <t xml:space="preserve">'---------- Forwarded message ---------
From: Suba Kumar &lt;Suba@zhinar.com.au&gt;
Date: Mon, Dec 12, 2022 at 9:59 AM
Subject: 63-67 High street -
To: Felix YE &lt;felixyeqing@gmail.com&gt;
Cc: Vince Bilotta &lt;Vince@zhinar.com.au&gt;
Dear Felix,
As per our phone discussion, Please find attached the drawings as discussed. I have added my comments in the drawings for your review. Please fell free to call me if you have any further questions.
Thanks for this…
Regards,
Suba Kumar
Associate Director
B.Arch., M. A (Urban Design). | NSW Registration No.: 11825
zhinarchitects
 Suite 1, Level 2…….
  2 Rowe Street…….
(Entry from Ryedale Road)  ….
  Eastwood NSW 2122…….
0469129078  | m
+61 2 8893 8888  |  p
 suba@zhinar.com.au  |  e
http://www.zhinar.com.au/  | w
…….
Zhinar Architects Pty Ltd
NOMINATED ARCHITECTS
Andries Hermanus Mulder
Philip Chor Chuen Ng
Anna Ho
Subashini Kulothungan
ABN  28 495 869 790
</t>
  </si>
  <si>
    <t xml:space="preserve">'---------- Forwarded message ---------
From: Caleb Rodrigues &lt;projects@3dkitchendesign.com.au&gt;
Date: Mon, Dec 12, 2022 at 4:40 PM
Subject: Mechanical plans - Vasco's Chicken
To: Felix YE &lt;felixyeqing@gmail.com&gt;
Cc: Mark Vassallo &lt;Mvassallo@mjhgroup.net.au&gt;, ANGELA VASSALLO &lt;angela@vascoschicken.com&gt;
Hello Felix,
Hope you are well.
Require fee proposal for mechanical plans for the proposed restaurant Vasco’s Chicken (Box hill) – Chargrill chicken, gas equipment- no solid fuel cooking. The dishwasher would be installed with self-circulating hood.
Attached :
    Base building architectural.
    Proposed floor layout and equipment
Below comments from the Base building that needs to be addressed:
    Tenant to provide mechanical services drawings.
    Tenant to provide the heat load calculation.
    Base building kitchen exhaust provision for the tenant is 3000 L/s. The tenant kitchen hood exhaust volume shall be confirmed by the tenancy design.
    Tenant to provide Kitchen Exhaust hood and the additional ductwork to connect the Hoods from the Base building provision connection.
    Tenant to provide the Kitchen exhaust make up air Fan/Ductwork system via Blanked Louvre Provision in Shopfront.
    Tenant to confirm the Hoods Kitchen Exhaust Make-up air is via Hood grilles or ceiling grilles.
I have copied the client on email.
Thanks,
Kind Regards,
Caleb Rodrigues, CFSP
M: 0411-414-605  E: projects@3dkitchendesign.com.au  W: http://www.3dkitchendesign.com.au/
https://app.asana.com/app/asana/-/get_asset?asset_id=1203530988944277
</t>
  </si>
  <si>
    <t>'---------- Forwarded message ---------
From: &lt;bob.p@archizone.com.au&gt;
Date: Thu, 15 Dec 2022 at 16:04
Subject: FW: CHAR PENANG FOODIE
To: Felix YE &lt;felixyeqing@gmail.com&gt;
Cc: &lt;sw_stoneman@hotmail.com&gt;, &lt;c.sean@archizone.com.au&gt;
Hi Felix, as discussed over the phone today, please find attached proposed restaurant plans and site photos for review and quote for mechanical engineer design services.
Let me know if you need more information.
Should you have any questions, please don’t hesitate to contact us.
Many Thanks
BOB PAN
ARCHIZONE | design manager
p: 02 9428 2857     m: 0413 880 600
suite26, https://www.google.com/maps/search/105+longueville+road,+lane+cove,+nsw+2066?entry=gmail&amp;source=g</t>
  </si>
  <si>
    <t>https://app.asana.com/app/asana/-/get_asset?asset_id=1203576069966002
From: Calvin Lee &lt;pinproject.c@gmail.com&gt; 
Sent: Monday, 19 December 2022 9:50 AM
To: felix@pcen.com.au
Cc: Steve Cho &lt;stevec.jns@gmail.com&gt;
Subject: Fwd: Butchers Buffet Blacktown _ Mech Enginerring plan fee requests
Hi Felix
Nice talking to you.
Can you pls provide me the quotes for mechanical engineering drawings for this project.
Few point to consider to prepare your quotes,
1. This is at Westpoint blackpoint shopping centre. But located outside on ground floor as a stand alone premises. Not inside the centre.
2. All fans and hood should be located right above the building. 
3. Mechanical works probably prepared by the shopping centre as a part of CAT 1 works.
4. Location of premises as below,
--
If you have any questions, Please contact me.
Best regards,
Calvin LEE
Project Manager
PIN PROJECT
M: 0406 162 522
A: 25/2 Richard CL, North Rocks, NSW, 2151
 </t>
  </si>
  <si>
    <t>From: Anne Warren &lt;annew@giantdesign.com&gt; 
Sent: Tuesday, 20 December 2022 11:08 AM
To: felix@pcen.com.au
Subject: Fee Proposal Request - 262 Devonshire Street, Surry Hills
Hi Felix,
Hope all is well 😊
We’re in the process of lodging a DA for a change of use for a heritage listed terrace (two storey) at 262 Devonshire Street, Surry Hills. It’s currently a residence but the owner wants to use it as an office premises for their business (solicitors) with 3 staff. There’s no physical works proposed.
However for the DA we require a Fire Safety Statement sign off and inspection from a APFS. Attached are the existing plans and site photos for your reference. 
Also there may be some measures other than fire services systems that need to be included on a fire safety schedule, such as path of egress etc.
Is this with your scope of works? Would you be available some time before the Christmas holidays for this job?
Many thanks,
Anne
Anne Warren
Studio Coordinator
Giant Design Consultants
Studio 302/59 Great Buckingham Street, Redfern, NSW 2016
Email: annew@giantdesign.com 
Tel: (02) 8045 2950
Web: http://www.giantdesign.com</t>
  </si>
  <si>
    <t xml:space="preserve">From: Pierre Revollar &lt;Pierre@idadesigngroup.com.au&gt; 
Sent: Tuesday, 20 December 2022 3:25 PM
To: felix@pcen.com.au
Cc: Michael M Trinh &lt;Michael@idadesigngroup.com.au&gt;; Helena Laous &lt;Helena@idadesigngroup.com.au&gt;; P.baker &lt;p.baker@pjba.com.au&gt;; j.baker@pjba.com.au
Subject: 6 Merriwa Boulevard, North Arm Cove - Mechanical Plans
Hi Felix,
I hope you have been well.
We have been engaged to complete the CC for a project at the above-mentioned site – House
We would like to obtain a fee proposal for Mechanical Plans – ducted
Could you please provide a fee proposal, please see details below:
Addressed to:
Phillip &amp; Jennifer Baker
p.baker@pjba.com.au
C/O IDA Design Group
Thanks Felix, looking forward to hearing back from you.
Kind Regards, 
Pierre Revollar
Unit 43, 2 Slough Avenue, Silverwater NSW 2128
p. 02 9648 8848  m. 0488 877 787                                                
e. pierre@idadesigngroup.com.au  
w. http://www.idadesigngroup.com.au/
https://app.asana.com/app/asana/-/get_asset?asset_id=1203585292940061
</t>
  </si>
  <si>
    <t xml:space="preserve">
https://app.asana.com/app/asana/-/get_asset?asset_id=1203486233673815
</t>
  </si>
  <si>
    <t xml:space="preserve">
https://app.asana.com/app/asana/-/get_asset?asset_id=1204141074578282
Caley Yarnold
Mechanical Engineer
Mobile: 0451 825 445 Phone: 02 9191 0939 | Email: cyarnold@intelle.com.au Website: http://www.intelle.com.au/
Level 2, 350 Kent Street, Sydney, NSW 2000
https://app.asana.com/app/asana/-/get_asset?asset_id=1204141074578284
Fari Pooladi
Mechanical Design Drafter
Phone: 02 9191 0936 | Email: fpooladi@intelle.com.au Website: http://www.intelle.com.au/
Level 2, 350 Kent Street, Sydney, NSW 2000
https://app.asana.com/app/asana/-/get_asset?asset_id=1204141074578286
Hamed Kholghi
Mechanical Project Engineer
Mobile: 0413 807 055  Phone: 02 9191 0935 Email: hkholghi@intelle.com.au Website: http://www.intelle.com.au/
Level 2, 350 Kent Street, Sydney, NSW 2000
https://app.asana.com/app/asana/-/get_asset?asset_id=1204141074578288
Moon Hui
Mechanical Engineer, M Des.Sc
Level 2, 350 Kent Street, Sydney, NSW 2000
Mobile: 0415 884 100 Phone: 02 9191 0937 | Email: mhuihttp://@intelle.com.au Website: http://www.intelle.com.au/
https://app.asana.com/app/asana/-/get_asset?asset_id=1204141074578280
Leo Cheng
Associate
MCom, BE(Hons), PDip.BSc, CPEng, RPEQ, NER, DBP, DPE, M.IEAust, M.AIRAH, AM.ASHRAE
Phone: 02 9191 0934 | Mob:  0425 338 572 |  Email: mariod@intelle.com.au Website: http://www.intelle.com.au/
Level 2, 350 Kent Street, Sydney, NSW 2000
https://app.asana.com/app/asana/-/get_asset?asset_id=1204141074578290
John Mrvica
Senior Mechanical Drafter
https://app.asana.com/app/asana/-/get_asset?asset_id=1204141074578292
Joseph Agius
Director
https://app.asana.com/app/asana/-/get_asset?asset_id=1204141074578294
Mario Di Noia
Office Manager
Fee agreed is $240+GST per hour, 1-2 hours per week</t>
  </si>
  <si>
    <t xml:space="preserve">Client: Tim and Tony
Arch: Pierre
Structure: Boris
Fire Eng: Jamiee
Hyd: Scott
Elec: Joseph
Mech: Felix
DA condition 51 point c, all elec equipmtn to be water proof at RL 19.2
Dear All,
I hope you are well!
Congratulations on being appointed on the project at 314 Liverpool Road, Ashfield.
Looking forward to working with you all!
Please find attached the following documents:
    Consultants Contact List for your reference (this will be updated as the project develops)
    Full CC Checklist
In the link below you will find the following documents for your reference:
https://drive.google.com/drive/folders/1Fl3eOsug1V90ZQok9YjN1QFxwaoD4zxO?usp=sharing
    Architectural Plans
    DA Acoustic Report
    Arborist Report
    Flood Study Report
    Notice of Orders (Consent)
Kind Regards, 
Pierre Revollar
Unit 43, 2 Slough Avenue, Silverwater NSW 2128
p. 02 9648 8848
m. 0488 877 787                         
e. pierre@idadesigngroup.com.au  
w. http://www.idadesigngroup.com.au/
N o m I n a t e d                                         A r c h I t e c t
Adriaan Winton NSW Architects Registration Board 5347
Copyright: The concepts &amp; information  contained  in  this  email  are
copyright of Idraft Group.Use or duplicate in part or full without written
Warm Regards.,
Client Tim Sukkar
From: Bonnie Lang &lt;bonnie@idadesigngroup.com.au&gt; 
Sent: Thursday, 26 May 2022 12:43 PM
To: Pierre Revollar &lt;pierre@idadesigngroup.com.au&gt;; kirk@onetrafficconsulting.com; 'Chris Dan' &lt;chris@cdcert.com.au&gt;; Jaimee Bo Ram Choi &lt;jaimee@firesafetystudio.com&gt;; abvd1@bigpond.com; 'Samer El Haddad | SGC' &lt;sam@sgce.com.au&gt;; scott@scottcollis.com.au; felix@pcen.com.au; Joseph Rahme &lt;joseph.rahme@joeliane.com&gt;; rami@accesslink.com.au
Cc: Michael M Trinh &lt;michael@idadesigngroup.com.au&gt;; Lumia Projects &lt;info@lumiaprojects.com.au&gt;; 'dad' &lt;tonysukkar@hotmail.com&gt;; Ziad Zahran &lt;ziad@idadesigngroup.com.au&gt;; Phat Huynh &lt;phat@idadesigngroup.com.au&gt;
Subject: RE: 314 Liverpool Road, Ashfield CC - Mark ups &amp; Spatial Requirements Update
Good afternoon all,
Please find below link to the 1st draft architectural plans, sections and elevations. Please note that levels between floors have been amended to achieve 3.1m high.
Other changes are made as per our discussion in our last meeting including changes to the unit layouts and arrangement.
Also note the stairs from the Basement to Block 2 &amp; Block 3 has been push back to align with the lift wall. Not all of the fire hydrants are shown on the plans just yet.
https://drive.google.com/drive/folders/1_4c0NzqahufT1yCIPK0osWZ5_JR691QE?usp=sharing
Should you require additional information, please do not hesitate to request from them. Many thanks.
Kind Regards, 
Bonnie Lang
Unit 43, 2 Slough Avenue, Silverwater NSW 2128
p. 02 9648 8848                         
e. bonnie@idadesigngroup.com.au  
w. http://www.idadesigngroup.com.au/
</t>
  </si>
  <si>
    <t xml:space="preserve">
From: David Mortimer &lt;David@vanillablue.com.au&gt; 
Sent: Monday, 28 November 2022 2:30 PM
To: felix@pcen.com.au
Cc: Pete Fahey &lt;PFahey@wenona.nsw.edu.au&gt;; Alan Hakim &lt;ahakim@wenona.nsw.edu.au&gt;
Subject: Wenona School extraction assessment and recommendations
Hello Felix,
Thanks for your time, please see the attached plans and photos.
I am also introducing the Stakeholders at Wenona Pete and Alan who will be in discussions with you on next steps.
My initial concerns are the extractions system may be too small for the volume of cooking, I am hoping it could be just a matter of increasing flow and or widening the hood.
Kind Regards,
David Mortimer
Head of Operations
1300 556 086
0449 250 626
</t>
  </si>
  <si>
    <t xml:space="preserve">
-----Original Message-----
From: KOI Construction Group &lt;info@koi-cg.com.au&gt; 
Sent: Tuesday, 6 December 2022 5:00 PM
To: felix@pcen.com.au
Cc: Wohong Lin &lt;wohonglin@hotmail.com&gt;; Huawei Hu &lt;huaweihu1231@me.com&gt;
Subject: Fish Barrel Burwood
Hi Felix,
As discussed, please find attached hydraulic drawing for Fish Barrel at
Burwood. It is on page 2 of the attachment. One change is removal of core
holes D3, D5, D8 and D9. Please remove from the new hydraulic drawing. 
Could you please send through fee proposal for the updated hydraulic drawing
and professional indemnity.
Thanks,
Henry Lin
0410 439 288
</t>
  </si>
  <si>
    <t xml:space="preserve">Hi Felix,
Please find below a link for the project at 30 Kerr Pde Auburn.  Please provide a fee proposal to take over the mechanical drawings.
https://app.box.com/s/7j2meizhhahad34476hqdjnc96s15n7j
Regards,
Architect used to be Ubanlink, now back to Zhinar arch, see below:
Mark Magill
Mark@zhinar.com.au
</t>
  </si>
  <si>
    <t xml:space="preserve">
From: &lt;c.sean@archizone.com.au&gt;
Date: Fri, 2 Dec 2022 at 10:43
Subject: Merrylands Shop 2075 Nung Len_20221201- PDR
To: Felix YE &lt;felixyeqing@gmail.com&gt;
Hi Felix
We have a project @ Merrylands, we are proposing a exhaust hood at FOH, the centre has asked for a mech design. Would you please provide a quote.
Should you have any questions, please don’t hesitate to contact us.
Many Thanks
SEAN B CUI  |  senior designer
p: 02 9428 2857     m: 0420 651 668
suite26, https://www.google.com/maps/search/105+longueville+road,+lane+cove,+nsw+2066?entry=gmail&amp;source=g
</t>
  </si>
  <si>
    <t xml:space="preserve">
From: Hannah Evans &lt;hannah@protechhospitality.com.au&gt; 
Sent: Tuesday, 29 November 2022 4:40 PM
To: felix@pcen.com.au
Cc: Panos Bravos &lt;panos@protechhospitality.com.au&gt;; admin@pcen.com.au
Subject: Request for quotation - Tenancy G09, 88 Christie Street St Leonards
Hi Felix,
We have another project which we would like to obtain a quotation from you for. This is for a new Camy's Chargrill Chicken and will be located at tenancy G09, 88 Christie Street St Leonards.
We require design of air-conditioning and exhaust for the tenancy. I have put together a few documents which will be of use to you which include photos of the site and the tenancy lease plans. Please find link below to access these:
https://protech1-my.sharepoint.com/:f:/g/personal/hannah_protechhospitality_com_au/EqZvWLTUX01AsseJDhibawEB9v4U9TYJW0UiotxnLAaJ5g?e=H7pSCN
If you could please make your quotation out to our client as follows:
Company:    Soni Oli Pty Ltd
ACN:            661 780 696
Director:       Joshua Soni
Mobile:         0417634842
Please note, we have identified a number of variances between the lease plans and the as built. We will be undertaking a detailed site measure shortly and will be incorporating these changes into our drawings.
Many thanks and please do not hesitate to contact me should there be anything that you wish to discuss.
Kind Regards, 
Hannah Evans
Interior Designer
T: + 61 406 306 397
http://kreativdesign.com.au
Shop 3/22b George Street, Leichhardt NSW 2040</t>
  </si>
  <si>
    <t>'---------- Forwarded message ---------
From: Will Wang &lt;will@aether-architects.com&gt;
Date: Thu, 13 Oct 2022 at 10:54
Subject: Shop 3, 570 Canterbury Road, Campsie
To: Felix Ye &lt;premium.airc@gmail.com&gt;
Hi Felix,
The new takeaway shop requires fit-out and kitchen hood connection to the existing riser from the base building. 
Can you please provide a fee for the mechanical design of the kitchen exhaust for CDC? 
If you have any queries, please get in touch.
Regards,
Will Wang
Director of Design
NSW Registered Architect No 9896
Design Practitioner Reg. No DEP0002946
Aether Architects
0433192647
will@aether-architects.com
PO Box 360, Beecroft NSW 2119
https://jebcco.com/click?redirect=https%3A%2F%2Fsites.google.com%2Fview%2Faether-architects%2Fhome%3Fauthuser%3D0&amp;dID=1665618885059&amp;linkName=Website</t>
  </si>
  <si>
    <t>'---------- Forwarded message ---------
From: Shelly Jones &lt;primedesignservices@gmail.com&gt;
Date: Wed, 14 Dec 2022 at 15:12
Subject: New project: Fencing club 28, Smith St Chatswood CDC Application
To: Felix Ye &lt;premium.airc@gmail.com&gt;
Can you issue a letter certifying the existing mechanical services being adequent for this project? Previously a Worship venue, proposing a Fencing club. I've attached the drawings, AFSS &amp; Ground floor &amp; First floor photos FYI.
Keeping existing layout, existing air con.
If you have any questions please don't hesitate to contact me.
Kind regards,
Shelly Jones
Project Manager
MOB: 0421 615 555
Email: primedesignservices@gmail.com
Prime Design Services
 </t>
  </si>
  <si>
    <t xml:space="preserve">Enclosed below is an updated “Sharefile Link” of consultants and architectural drawings for your reference.
Please let me know if there are any out-of-date information from your end and please send us your latest set for this coordination.
https://zhinar.sharefile.com/d-sdebdc1f4993b414690c52fbd29713603
DA acoustic report: BCA logic, all facade needs to have window and door closed to achieve compliance
 CC stage acousitc report: nothing explicitly
Now this is the major issue needs to be resolved for mech design to progress further.
FER performance solution:
    basement fire stair
    commercial area zone press exemption
</t>
  </si>
  <si>
    <t xml:space="preserve">From: nb@360fxarchitecture.com &lt;nb@360fxarchitecture.com&gt; 
Sent: Monday, 19 December 2022 2:49 PM
To: felix@pcen.com.au
Cc: Melissa Lattouf &lt;ml@360fxarchitecture.com&gt;; Charlie Hachem &lt;charlie@cafecorp.com.au&gt;
Subject: Piccolo Me - T12 - Innovation Quarter Westmead
Hi Felix,
I am Niran from 360fx. I got your contact from Marianna from Solutions Consulting for a project at Innovation quarter Westmead.
We are designing café in T12 for which we need mechanical drawings and certificates for CDC. Could you please provide us a fee quote for the job? We need details of the following;
    Kitchen range hood. Size of the duct dropper, electrostatic filters, carbon filters, etc needs to be detailed.
    Airconditioning System details. Package Units, diffusers, access panels details need to be shown.
Please let us know if anything else might be required as you have worked with the Charter Hall’s conultants before. Kindly see the attached PDF of the base floor plan, RCP and the existing as built drawings, and let us know if you need any further information. Thanks.
Regards,
Niranjan Bharati 
Senior Designer (Graduate of Architecture)
P (02) 9188 7732
M 0413 866 767
E nb@360fxarchitecture.com
A https://maps.google.com/?q=Suite%2004,%20Level%201,%2075C%20Carnarvon%20Street,%20Silverwater%20NSW2128 Powers Rd, Seven Hills NSW 2147
W http://www.360fxarchitecture.com/
https://app.asana.com/app/asana/-/get_asset?asset_id=1203576069966009
</t>
  </si>
  <si>
    <t>From: Ray Fa | Alliance College &lt;Ray@alliancecollege.edu.au&gt; 
Sent: Tuesday, 20 December 2022 5:53 PM
To: felix@pcen.com.au
Cc: Chandler Lin &lt;chandler.l@greaton.com.au&gt;
Subject: Fwd: mechanical service
﻿
Hi Felix,
Nice talking to you on the phone.
As mentioned, we are looking to put 10 x 4 burner stoves under the canopy. Please see the below link for the stoves.
https://caterinc.com.au/cookrite-4-burner-cook-top-ng.html?gclid=EAIaIQobChMI5PLog__U-wIVpJpmAh081gUUEAYYASABEgIGzvD_BwE
Attached is the information we have, please have a look.
I have copied my friend Chandler in this email he can facilitate site visit with you.
Thanks
Ray Fa</t>
  </si>
  <si>
    <t xml:space="preserve">From: Belle | ImpeccaBuild &lt;belle@impeccabuild.com.au&gt; 
Sent: Friday, 16 December 2022 6:02 PM
To: felix@pcen.com.au
Cc: Sina | ImpeccaBuild &lt;sina@impeccabuild.com.au&gt;
Subject: Saturday Cafe Dural | Rangehood
Hi Felix,
I hope this email finds you well.
Please see attached the plans for our Saturdays Café Project in Dural.
As discussed with Sina we require your assistance with the rangehood in the back kitchen area.  Please refer to CD-18 for exact location.
If you have you have any further questions, please don’t hesitate to reach out.
Thank you.
Warm Regards,
Belle Tripodi | Contract Administrator
Ph:  0414 774 707
W:  https://impeccabuild.com.au/
https://app.asana.com/app/asana/-/get_asset?asset_id=1203558139163805
</t>
  </si>
  <si>
    <t xml:space="preserve">Hi Felix, see comments in red below
On Thu, Jan 12, 2023 at 10:30 AM &lt;felix@pcen.com.au&gt; wrote:
Hi Aurelia,
Thx very much for your call earlier. 
To enable me to provide a quotation to you. Please provide the following:
    Existing mech drawings or interior design drawings . I will try get a copy but we a in a business complex and Strata are slow.
    A description of why cassette is needed and what capacity you need. I was told we need a new ceiling mount daikin aircon , I can't see a model number does the photos attached help?
    Indicational/possible location for condenser I can't see a model number does the photos attached help?
    Other specific requirements/constraints TBC
https://app.asana.com/app/asana/-/get_asset?asset_id=1203701988352764
</t>
  </si>
  <si>
    <t xml:space="preserve">From: Rebecca Zhou &lt;zhouwenting6@gmail.com&gt; 
Sent: Monday, January 16, 2023 11:54 AM
To: felix@pcen.com.au
Subject: Fwd: Penrith Shop E9 Little Amigos
FYI
---------- 转发的邮件 ---------
发件人： Ravin Chand &lt;RChand@scentregroup.com&gt;
日期：2023年1月16日 周一10:23
主题：Penrith Shop E9 Little Amigos
收件人：Rebecca Zhou &lt;zhouwenting6@gmail.com&gt;
抄送：david.huxiaoming@live.cn &lt;david.huxiaoming@live.cn&gt;, David Hu &lt;david@littleamigos.com&gt;, Basil Genimahaliotis &lt;BGenimah@scentregroup.com&gt;, Eileen Simons &lt;ESimons@scentregroup.com&gt;, Con Stavropoulos &lt;CStavropoulos@scentregroup.com&gt;
Hi Rebecca
Thanks for meeting us last week and as discussed we confirm as follows:
    Demolition &amp; Site Handover Condition
    Existing shop E09 area to be de-fitted to red-book standard
    Floor – Existing raised floor/ramp to be removed and existing timber/terrazzo floor finish at lower height to be retained through-out the new tenancy layout.
    Floor – When the raised floor is removed and if required lessor to top floor for a consistent level – with existing floor finish retained.
    Existing Ceiling -  existing mall ceiling to be retained for use by Amigos any rectification to be part of shopfitter works.
    Existing ceiling @ shopfront – Lessor to cut/demolish ceiling to allow for shopfront installation – future ceiling rectification by shopfitter post shopfront installation.
    Ceiling services – Remove all existing mall lighting – makegood ceiling by Amigos shopfitter
    Shopfront – Proposed 1400mm high blockwork wall – to be confirmed post structural review 17/01/23.
    Fire Services
1.       Lower level mall ceiling fire sprinklers to be capped off and alterations to suit design to be part of  Cat 1 works (lessor works @ lessee cost- works in conjunction with shopfitter program).
2.       Advise from Atul is that the existing make-up louvres may not be required post future model – to be confirmed post final design submission from Amigos
3.       PCA &amp; FEP to provide scope for base fire services compliance
    Mechanical Services
1.       Existing mall air-conditioning to be retained as is condition and alterations/modification to suit Amigos design layout to be part of Cat 1 works (lessor works @ lessee cost- works in conjunction with shopfitter program)
2.       Existing kitchen exhaust services is sufficient for Amigos requirement
3.       Lessor D&amp;C to make provision for toilet exhaust – power supply terminated back to the shop EDB
    Hydraulics Services
1.       Existing trade waste - alterations/modification to suit Amigos design layout to be part of Cat 1 works (lessor works @ Lessee cost- works in conjunction with shopfitter program)
2.       Existing Gas supply is adequate for Amigos requirement
3.       Lessor D&amp;C to make provision for sewer connection to the proposed amenities location – all other alterations to services to be part of Cat 1 works (lessor works @ lessee cost- works in conjunction with shopfitter program)
    Power supply
1.       Existing 3 phase 100Amps supply is sufficient for Amigos requirement
    Base Building Structure
1.       Advise from Amigos is that no requirement to upgrade of the existing base building structure to allow for the proposed high level equipment installation – please confirm
We look forward to working with you and your teams. Please provide your comments as per above so we can finalise the scope/cost and if you have any further queries please call me.
Regards
Ravin Chand
Senior Retail Delivery Coord
Retail Design &amp; Delivery
M +61412261988
E RChand@Scentregroup.com
W http://www.scentregroup.com/
https://app.asana.com/app/asana/-/get_asset?asset_id=1203748013618282
</t>
  </si>
  <si>
    <t xml:space="preserve">On Mon, Jan 16, 2023 at 4:31 PM Anna Ho &lt;Anna@zhinar.com.au&gt; wrote:
Citrix Attachments
Expires July 15, 2023
Architectural Plans - 1183-1185 Pacific High...rra.PDF
11.9 MB
DA Approved architectural plans - 1183 - 11...rra.PDF
7.9 MB
DA Notice of determination - KLPP Deferre...RRA.pdf
730.6 KB
Section 4.55 Notice of determination - App...877.pdf
774.5 KB
https://zhinar.sharefile.com/d-s1feffcbf5ce944ffa694272f4dfdd1f4
Anna Ho uses Citrix Files to share documents securely.
Hi Felix,
Happy new year, hope we’re all fresh from a good break. We have a 5 storey RFB for Michael Chen at above address commencing to Tender/CC and would welcome your fee proposal for mechanical engineering work. Should you be interested, please send through fee proposal, addressed to
Michael Chen
Northern Group
Unit 46, 11-21 Underwood Rd Homebush NSW 2140
Please find above link for approved DA &amp; S4.55 doc. for your reference. Please note total unit number decreased to 32 in latest approved S4.55.
Should you require any further information, please do not hesitate to contact me.
Kind regards,
   Anna Ho
   Associate Director
   B.Arch., M. Arch. | NSW Registration No.: 10987
zhinarchitects
 Suite 1, Level 2…….
  2 Rowe Street…….
(Entry from Ryedale Road)  ….
  Eastwood NSW 2122…….
0410 893 078  | m
+61 2 8893 8888  |  p
 anna@zhinar.com.au  |  e
Zhinar Architects Pty Ltd
NOMINATED ARCHITECTS
Andries Hermanus Mulder
Philip Chor Chuen Ng
Anna Ho
Subashini Kulothungan
ABN  28 495 869 790
https://app.asana.com/app/asana/-/get_asset?asset_id=1203748017066194
</t>
  </si>
  <si>
    <t xml:space="preserve">
Hi Vivian,
Thx very much for the call earlier and information sent over,
We will review the documents and provide our fee shortly.
Also as discussed with you on the phone,  I would assume you need mechanical service design as well, which mainly the following scope:
•Map out existing mechanical components
•Commercial kitchen exhaust and makeup air system design;
•Air conditioning design to the tenancy area as required;
•Grilles coordination with RCP
•Natural ventilation design
•Other ventilation as required to AS 1668.2
•Coordination with stakeholder and other services
If you want to exclude the mechanical service and only do hydraulic service, please let me know.
Cheers,
Felix Ye
ME | CPEng | NER | RPEQ
Director
Premium Consulting Engineers Pty Ltd
From: Vivian Wei &lt;vivian@via.edu.au&gt; 
Sent: Tuesday, January 17, 2023 4:19 PM
To: felix@pcen.com.au
Cc: William Wang &lt;william@via.edu.au&gt;
Subject: Proposed kitchen drawings - Lvl 5,565 George Street Sydney
Hi Felix,
Following our phone conversation please find the attached drawings for a proposed kitchen at Level 5, 565 George Street. I would like to engage with you to issue a hydraulic engineer report to specify:
-Detailed floor waste connection
-Detailed gas connection
-Detailed cold/hot water connection
Please let me know your quote and when you are available for a site inspection. Thank you!
--
Kind Regards
Vivian Wei
Managing Director
m.  +61 420 588 555
t.   +612 9261 5616
e.   vivian@via.edu.au
a.   Level 5, 565 George St, SYDNEY NSW 2000 
RTO ID  45076 ｜ CRICOS Provider  03562G ｜ ABN  13 605 117 619
Cachet Training Pty Limited t/a VIA Education
https://app.asana.com/app/asana/-/get_asset?asset_id=1203757898080614
</t>
  </si>
  <si>
    <t xml:space="preserve">From: Jason Youssef &lt;jason@rockformdevelopments.com.au&gt; 
Sent: Thursday, January 19, 2023 2:41 PM
To: felix@pcen.com.au
Cc: Omer Tas &lt;omer@stacksgroup.com.au&gt;; Felicity Gordon &lt;comsales@speedqueenlaundry.com.au&gt;
Subject: Shop 4, 65 Winnima Way, Berkeley NSW 2506
Hi Felix,
Can you please assist with this small project we have at Berkeley.
It’s a CDC and the use will be a laundromat.
We need to demonstrate the attached plans comply with the SEPP below. Our current mechanical engineer doesn’t know what the SEPP requirements are.
can you assist please?
Regards,
Jason Youssef
Development Manager
3a Lenton Place
North Rocks NSW, 2151
ABN: 93 609 762 530
M: 0433 827 119
E:  jason@rockformdevelopments.com.au 
https://app.asana.com/app/asana/-/get_asset?asset_id=1203777779055025
</t>
  </si>
  <si>
    <t>Fee for
P:\212000L
Assign task to me for Site visit for next Tue 12pm
Site visit and report, refer the other one you have done, P:\212322-Shop 1272, L3, Warringah Mall, 145 Old Pittwater Road, Brookvale
Our office will be closed on 23rd Dec 2022, and reopen on 9th Jan 2023
Cheers,
Felix Ye
ME | CPEng | NER | RPEQ
Director
Premium Consulting Engineers Pty Ltd
M: 0426 076 689
E : felix@pcen.com.au
A : Suite 802, 299 Sussex Street, Sydney, NSW 2000
W: http://www.pcen.com.au/</t>
  </si>
  <si>
    <t xml:space="preserve">Hi Leo,
Reduced to below, let me know if you need me to adjust further:
1 off site visit
Options, pros and cons
Design Sketches, 2 options including minor changes
Major equipment selection
Staging analysis
High level of budget
Report including 3 off version changes
Total $4800+GST
Email 1:
From: Leo Cheng 
Sent: Monday, 19 September 2022 2:40 PM
To: felix@pcen.com.au
Subject: RFQ 2 Barrack Street HVAC Upgrade
https://intelleau-my.sharepoint.com/:f:/g/personal/lcheng_intelle_com_au/ElbrpLeOTZ1IhCwGM14O7ZwB4nIx3nITQGuek9XKBl9gdQ?e=PbYw6z
Felix
Attached is some background information, please call me and I will brief you
We need a report, issued in Intelle format, for upgrade options.
Replace Chiller, currently no heating in building, VAVs in perimeter, VAVs not on Centre, replace CHW 2 pipe FCUs.
I’m thinking VRF.
Kind Regards,
Leo Cheng
Senior Mechanical &amp; Controls Engineer
MCom, BE(Hons), PDip.BSc, CPEng, RPEQ, NER, DBP, DPE, M.IEAust, M.AIRAH, AM.ASHRAE
Phone: 02 9191 0934 | Mob:  0425 338 572 |  Email: mariod@intelle.com.au Website: http://www.intelle.com.au/
Level 2, 350 Kent Street, Sydney, NSW 2000
Email 2:
From: Leo Cheng &lt;lcheng@intelle.com.au&gt; 
Sent: Monday, 19 September 2022 2:52 PM
To: felix@pcen.com.au
Subject: RE: RFQ 2 Barrack Street HVAC Upgrade
This is my scope
We can do the electrical review.
Kind Regards,
Leo Cheng
Senior Mechanical &amp; Controls Engineer
MCom, BE(Hons), PDip.BSc, CPEng, RPEQ, NER, DBP, DPE, M.IEAust, M.AIRAH, AM.ASHRAE
Phone: 02 9191 0934 | Mob:  0425 338 572 |  Email: mariod@intelle.com.au Website: http://www.intelle.com.au/
Level 2, 350 Kent Street, Sydney, NSW 2000
</t>
  </si>
  <si>
    <t xml:space="preserve">
contact person: Jil 
Company:  J.Ceres pty ltd
Email:  Jillklo@outlook.com
Please contact Jil on 0426235496 / abigail 0452338088 to arrange a site visit if needed.
Thank you
From: arica woo &lt;arica@adesigneory.com&gt; 
Sent: Tuesday, January 10, 2023 12:43 PM
To: felix@pcen.com.au
Subject: Quote Inquiry - Kitchen Mechanical Design | 3/103 Derby Street silver water
Hi Felix ,
Happy new year and hope you had a fantastic break.
We have a warehouse project that will have an internal fit-out, and would like to have Kitchen Exhaust mechanical design and certificate for CDC submission.
Formerly an IT warehouse, ground floor will be converted into a bakery preparation area.
I have attached an existing &amp; proposed plan,  reflected ceiling plan, and site photos for your review.
Could you please provide us with a fee proposal? Thank you.
Thanks &amp; Best Regards 
w
Arica Woo 
Lead Interior Designer
Adesigneory Global
0426833859
arica@adesigneory.com
https://adesigneory.com/
SYDNEY, CANBERRA
https://app.asana.com/app/asana/-/get_asset?asset_id=1203685344674143
</t>
  </si>
  <si>
    <t xml:space="preserve">Hello buddy. It's kevin from Burger Q. Just spoke with you about 869 George st project. 
Our company details as below:
GXFC HOLDING Pty Ltd
Contact info:
Info@burgerq.com.au
From: Vicky Liu &lt;vicky.liu@twentyinterior.com.au&gt; 
Sent: Thursday, 8 December 2022 11:35 AM
To: felix@pcen.com.au
Subject: Mechanical Design quotation enquire
Hi Felix,
Hope this email finds you well!
This is Vicky from Twenty Interior and this email is to enquire a quotation for a new burger shop that needs new mechanical system.
Site address: 869 George St, Ultimo
Please let me know if you need any other information and looking forward to hearing back from you!
Kind Regards,
Vicky Liu
Interior designer
https://app.asana.com/app/asana/-/get_asset?asset_id=1203505418470922
</t>
  </si>
  <si>
    <t>'---------- Forwarded message ---------
From: Space Plus &lt;a.spaceplus@gmail.com&gt;
Date: Wed, Dec 14, 2022 at 2:25 PM
Subject: Request qutoe_ 42-50 Rowe St Eastwood
To: Felix YE &lt;felixyeqing@gmail.com&gt;
Hi Felix,
Please find the attached plan &amp; DA consent 
I need a mech design. Please send me a quote for this.
Thanks. 
Regards,
Grace Joung
---------- Forwarded message ---------
From: Space Plus &lt;a.spaceplus@gmail.com&gt;
Date: Sat, 10 Dec 2022, 5:49 pm
Subject: Request qutoe_ 42-50 Rowe St Eastwood
To: Master Fire &lt;master.fire.au@gmail.com&gt;
안녕하세요,
DA서류 보내드립니다.  DA CONDITION참고하시기바랍니다.
전체적인 Fire design 이필요할것 같습니다. 보시고 quote부탁드립니다. 감사합니다.
If you can carry out this works please send me a fee quote. 
Thanks.
Regards, 
Grace JOUNG
---------- Forwarded message ---------
From: Sandra McCarry &lt;SandraMc@ryde.nsw.gov.au&gt;
Date: Fri, Dec 9, 2022 at 2:00 PM
Subject: FW: Development Application (PAN-220822): Application has been determined
To: Space Plus &lt;a.spaceplus@gmail.com&gt;
HI Grace
Determination attached
Sandra McCarry
Senior Town Planner
DEVELOPMENT ASSESSMENT
M 
+61403662377
E 
SandraMc@ryde.nsw.gov.au
W 
http://www.ryde.nsw.gov.au
---------- Forwarded message ---------
From: Space Plus &lt;a.spaceplus@gmail.com&gt;
Date: Mon, Jan 9, 2023 at 2:09 PM
Subject: Re: Request qutoe_ 42-50 Rowe St Eastwood
To: Felix YE &lt;felixyeqing@gmail.com&gt;
Hi Felix, 
Thank you for confirming. 
I wish happy &amp; healthy new year to you.
Can you please also provide us quotes for electrical, hydraulic &amp; fire protection too?
Our fire engineer is doing engineering report &amp; design at the moment. 
Thanks.
Regards, 
Grace JOUNG</t>
  </si>
  <si>
    <t>From: Anthony Lazarou &lt;anthony.lazarou@gmail.com&gt; 
Sent: Thursday, 16 March 2023 9:57 AM
To: felix@pcen.com.au
Subject: Fwd: Mechanical Engineering - Cronulla Fitout
Hi Felix,
Thanks for you time on the phone. As discussed we are doing a dental fitout in a Class 5 building and require mechanical engineering for A/C design for our certifier to proceed with our CDC. The address is Shop 7 &amp; 8, 20 gerrale street cronulla. 
I have attached plans we have for our design. As we are under some time pressure, if you could let me know if you need any further information and quote on the job asap that would be great . Happy to meet on site at a time that suits you if you need. 
Kind Regards,
Anthony Lazarou
0402 687 576</t>
  </si>
  <si>
    <t xml:space="preserve">From: Ruwaida &lt;ruwaida@urairconditioning.com.au&gt; 
Sent: Wednesday, January 11, 2023 8:16 AM
To: Felix Ye &lt;premium.airc@gmail.com&gt;
Cc: felix@pcen.com.au
Subject: FW: 109 Maxwell Street, South Penrith
Good morning Felix
Please find attached PDF architectural plans in relation to subject property. If you could please provide a fee proposal for mechanical design at your earliest convenience similar to the recent project you completed "Charlestown". If further information is required please let me know.
Any further information please email or contact us
Kind Regards,
Ruwaida
UR REFRIGERATION &amp; AIRCONDITIONING
Tel: (02) 96481611
Fax: (02) 9648 1600
Email: sales@urairconditioning.com.au
Website: http://www.urairconditioning.com.au/
24-28 Adderley Street East. Lidcombe. NSW. 2141
</t>
  </si>
  <si>
    <t xml:space="preserve">From: arica woo &lt;arica@adesigneory.com&gt; 
Sent: Thursday, January 19, 2023 5:48 PM
To: felix@pcen.com.au
Subject: Quote Inquiry - Kitchen Mechanical Design | SHOP 3015.WESTFIELD KOTARA，CORNER PARK AVENUE &amp; NORTHCOTT DRIVE KOTARA NSW 2289
Hi Felix ,
Good afternoon ,
We have a Chinese restaurant at Westfield Kotara that would like to have Kitchen Exhaust mechanical design and certificate for CDC submission.
Formerly also a restaurant, we reuse some of the exhaust hoods and have new one as well.
unfortunately, we can't locate the original fitout mech design and still looking for base building drawing.
I have attached an existing &amp; proposed plan, reflected ceiling plan, and site photos for your review.
Could you please provide us with a fee proposal? I'm happy to have another 500 allowances added in for us.
Thank you.
Thanks &amp; Best Regards 
w
Arica Woo 
Lead Interior Designer
Adesigneory Global
0426833859
arica@adesigneory.com
https://adesigneory.com/
SYDNEY, CANBERRA
https://app.asana.com/app/asana/-/get_asset?asset_id=1203777774513440
</t>
  </si>
  <si>
    <t xml:space="preserve">From: Kirk Xiang &lt;kirk@vortexfire.com.au&gt; 
Sent: Sunday, January 22, 2023 10:24 PM
To: felix@pcen.com.au
Cc: Michael &lt;michael@vortexfire.com.au&gt;
Subject: Electrical engineer endorsement
Hi Felix,
Happy Chinese new year.
As discussed on Friday, Can you please find an electrical engineer (EA member) to endorse this fire design?
Regards
Kirk Xiang|B.Eng M.Eng
Operation Manager
Fire System Design Accreditation: F055283D
Fire Safety Assessment: F053960A
Building Design Practitioner: DEP0002547
Mobile: 0473078510
Email: kirk@vortexfire.com.au
Unit 9, 14-16 Belmore rd, 
Punchbowl, NSW 2196
https://app.asana.com/app/asana/-/get_asset?asset_id=1203797498797976
</t>
  </si>
  <si>
    <t xml:space="preserve">'---------- Forwarded message ---------
From: Yiming Song &lt;yiming@struct.net.au&gt;
Date: Mon, Jan 9, 2023 at 10:31 AM
Subject: Fwd: Struct - Fee Proposal Enquiry - Unit 3/ 1-5 West St Croydon - Mechanical
To: &lt;felixyeqing@gmail.com&gt;
Cc: Charles Huang &lt;charles@struct.net.au&gt;
Hi, Felix
Hope this email finds you well.
This is Yiming from Struct. We currently have a project at Unit 3/ 1-5 West St, Croydon that requires the Kitchen ventilation and ducting design. Could you please provide us with a fee proposal for such services?
The project is about the renovation of an existing warehouse to a central kitchen. Please find the attached survey plans and concept drawings as reference.
Should you require any further information, please do not hesitate to contact us.
--
Kind regards,
Yiming SONG
B Civil Eng (Hon) w Arch UNSW
E: accounts@struct.net.au
W: http://www.struct.net.au/
A: Suite 313/ 480 Pacific Highway, St Leonards NSW 2065
ABN: 75 606 567 873           Lic No. 304819C
https://app.asana.com/app/asana/-/get_asset?asset_id=1203670056504081
</t>
  </si>
  <si>
    <t xml:space="preserve">From: arica woo &lt;arica@adesigneory.com&gt; 
Sent: Monday, January 30, 2023 11:42 AM
To: felix@pcen.com.au
Subject: Quote Inquiry - Kitchen Mechanical Design | Shop G14, Marketown Shopping Centre East
Hi Felix ,
Good Morning ,
I hope you had a lovely weekend.
We have another small restaurant that would like to have Kitchen Exhaust mechanical design and certificate for CDC submission as well. 
I have attached an existing &amp; proposed plan, base building drawing, and site photos for your review.
Could you please provide us with a fee proposal? I'm happy to have another 500 allowance as usual.
Thank you.
Thanks &amp; Best Regards 
Arica Woo 
Lead Interior Designer
Adesigneory Global
0426833859
arica@adesigneory.com
https://adesigneory.com/
SYDNEY, CANBERRA
https://app.asana.com/app/asana/-/get_asset?asset_id=1203853745698829
</t>
  </si>
  <si>
    <t xml:space="preserve">'---------- Forwarded message ---------
From: Simon Sassine &lt;simon@advancedgroupaustralia.com.au&gt;
Date: Wed, Feb 1, 2023 at 2:06 PM
Subject: Babylon - 41 Terry Rd Rouse Hill
To: Quin Ye &lt;felixyeqing@gmail.com&gt;
Hi Felix,
Can you please review you these drawings. We are currently in talks with the builder to take on this project.
https://advancedgroupaustralia-my.sharepoint.com/:f:/g/personal/simon_advancedgroupaustralia_com_au/Ei4KSA6DDDdIilcJZlGXKnsBzX1HM1Wv8Edz6UrnWVYyKA?e=OiqL9D
Regards,
https://app.asana.com/app/asana/-/get_asset?asset_id=1203872054558393
</t>
  </si>
  <si>
    <t>From: Alper Elgun &lt;alperelgun@gmail.com&gt; 
Sent: Friday, February 3, 2023 4:14 PM
To: felix@pcen.com.au
Subject: Childcare Project
Hi Felix,
As discussed, please find attached Stamped DA plans and Conditions document for Mechanical fee proposal.
Regards,
Alper Elgun
(m) 0427 236 367</t>
  </si>
  <si>
    <t xml:space="preserve">From: George Papas &lt;george@gpacr.com.au&gt; 
Sent: Friday, February 3, 2023 3:55 PM
To: felix@pcen.com.au
Subject: LEvel 6, 16-18 Wentworth st, Parramatta
Hi Felix
Are you able to send me a cost on mechanical design for this project? 
There are currently no asbuilts 
Thank you
George Papas
M   0403 347 307
W   http://www.gpacr.com.au
ABN 19 626 227 003
A   9/22 Phillips rd, 
     Kogarah NSW 2217
https://app.asana.com/app/asana/-/get_asset?asset_id=1203889299749127
</t>
  </si>
  <si>
    <t>From: Danni-Elle George &lt;dannigeorge01@gmail.com&gt; 
Sent: Friday, February 3, 2023 9:42 PM
To: felix@pcen.com.au
Subject: 7-9 Lake Avenue Cringila
Hi Felix, 
Please see attached our CC plans and BCA report.
The project is converting an existing top floor that is currently empty into 4 apartments. Downstairs will remain as the existing retail shops. 
We have all other reports inc acoustic, basix, traffic, fire etc so please let me know if you need any of these.
if you could please advise what we require to submit s full electrical plan to council for this class 2 building and a fee proposal
thanks very much 
Danni </t>
  </si>
  <si>
    <t>From: Steve Mcmahon &lt;steve@raptinbuilding.com.au&gt; 
Sent: Wednesday, February 8, 2023 11:52 AM
To: felix@pcen.com.au
Cc: John Habib &lt;john@raptinbuilding.com.au&gt;
Subject: 230208 SERVICES FEE PROPOSAL 2A SLOANE ST GOULBURN
Hi Felix,
On behalf of BMA Constructions I seek your fee proposal for the Mechanical, Hydraulic, Electrical and Fire Services for the above project.
Fee to include For Construction design and final Certification
I attach the following documentation for you to prepare your offer
    DA Matrix
    Principal Project Requirements (outlines Project / Consultants Breifs)
    DA Stamped Plans
    DA Submission (includes additional plans and documents) – REFER BELOW LINK
Y:\Goulburn\2023_Goulburn 2 Sloane St 18-20 Finlay Road\Administration\965 Drawings\350 Council\Annexure C_DA Submission.zip
Please include the following important items;
    Design Program – allowance in weeks
    Meetings –
        allow up to six(6) design meetings with DMA which will be undertaken either by Zoom
        Allow15 warehousesng with you to discuss options so as to best capture the market (such as goods lifts / grease arrestor)
    Inspections – allow two (2) staged inspections during construction.
    RFI’s – allow to review and address any RFI’s during design development and construction of the works (which may include design updates for omissions / ambiguities or discrepancies)
    Certification – design certification for CC and OC shall be required
    Drawings – shall be issued in DWG and PDF
    Confirm hrly rates for any variations
I look forward to your offer, noting we wish to drive the design deliverables with aim to commence design on site at the first opportunity.
Regards
Steve McMahon
General Manager
M: 0404 158 307
E: steve@raptinbuilding.com.au
Raptin Building Pty Ltd
ABN 36 645 708 907
https://app.asana.com/app/asana/-/get_asset?asset_id=1203924668072775
 </t>
  </si>
  <si>
    <t xml:space="preserve">From: Nero Zhong &lt;nero.z@twentyinterior.com.au&gt; 
Sent: Thursday, February 16, 2023 10:57 AM
To: felix@pcen.com.au
Subject: New project mechanical design
Hello Felix,
This is a new restaurant project located in Eastwood.
Please see attached site photos, plan and requirements, and send through your quotation, thank you so much.
Kind Regards
Nero ZHONG
Interior Design
E: summer.lu@twentyinterior.com.au
P: 02 9160 9286 │ 0422 053 806
A: Suite 703/ 11-15 Deane Street, Burwood, NSW, 2134
W: https://aus01.safelinks.protection.outlook.com/?url=http%3A%2F%2Fwww.twentyinterior.com.au%2F&amp;data=05%7C01%7Cjosh.nercessian%40ljhooker.com.au%7Cb923f470df78448d9de708da97826eb6%7C6b247009507346b58ce83651be74eeab%7C0%7C0%7C637988883880957560%7CUnknown%7CTWFpbGZsb3d8eyJWIjoiMC4wLjAwMDAiLCJQIjoiV2luMzIiLCJBTiI6Ik1haWwiLCJXVCI6Mn0%3D%7C3000%7C%7C%7C&amp;sdata=THygUqthy%2FDU5umqF3YeUTUNttggTLo0YsK%2B%2BkJ6%2Bb4%3D&amp;reserved=0
https://app.asana.com/app/asana/-/get_asset?asset_id=1203981510855787
</t>
  </si>
  <si>
    <t xml:space="preserve">
https://app.asana.com/app/asana/-/get_asset?asset_id=1203982080511385
---------- Forwarded message ---------
From: info &lt;info@climacool.net.au&gt;
Date: Tue, Feb 14, 2023 at 2:38 PM
Subject: FW: Indoor pool ventilation system quote
To: Felix YE &lt;felixyeqing@gmail.com&gt;
Hi Felix
Hope all is well
Can we meet on site for this project next week sometime ?
Sam Ghazi
Managing Director
P (02) 9533 6343¸ M 0406 908 800¸ E info@climacool.net.au
A 8/40 Waterview Street Carlton, NSW 2218 Australia
From: Philip Ip &lt;iwk100@gmail.com&gt; 
Sent: Tuesday, 14 February 2023 1:36 PM
To: info &lt;info@climacool.net.au&gt;
Subject: Indoor pool ventilation system quote
Dear Sir/Madam,
I am writing to get a quote for fixing the ventilation system for an indoor pool. We need to address the 2 issues:
-noise. Currently the fans run at 83dB
-humidity. Ceilings are corroded.
Following are the details:
Address: 501 Wilson St, Darlington NSW 2008
number of units: 35
The facility has a pool, a spa and bathrooms. Specs as follows:
1. main pool, to be heated. Please suggest a temperature assumption
2. Spa, to be heated at around 27 degrees
3. Room dimensions 
Currently there are 2 fans. 1 draws air in and 1 extracts air out.
-The fans are old and very noisy. It disturbs the residence. We assume fans are not very expensive, so would like to have them replaced with the quietest fans to resolve the noise issue.
-We may also consider adding vents inside the bathrooms and connect them to the main exhaust duct. Around 6 meters
Summary:
We would like to have a quiet dehumidification solution and it may cover:
-replacement of 2 fans
-duct installation from bathroom to main exhaust duct around 6 meters.
-potentially dehumidifiers
-Please suggest any other solutions.
Would you be able to provide us a quote with the above info?
Thanks,
Philip</t>
  </si>
  <si>
    <t xml:space="preserve">Hi Felix,
Hope you are doing well.
Kindly see attached latest set of floor plans for your assistance with the Mechanical and Hydraulic Design ad certification.
Kind Regards,
Carlos Robayo Vanegas
Architect | Interior Design
M: 0430 752 814
From: felix@pcen.com.au &lt;felix@pcen.com.au&gt; 
Sent: Thursday, 23 February 2023 1:48 AM
To: Panos Bravos &lt;panos@protechhospitality.com.au&gt;
Cc: Carlos Robayo Vanegas &lt;carlos@protechhospitality.com.au&gt;; 'Sameer Jimulia' &lt;riddhisiddhiepl@gmail.com&gt;; admin@pcen.com.au
Subject: RE: Private Certifier's Requirements for CC
Hi Panos,
Thx very much for the PCA’s checklist, confirm we can provide mechanical and hydraulic plan and certification.
Hi Carlos,
Could you please send me the interior design drawings for me to prepare the quote for Sameer.
Pls do not hesitate to contact me if you need to discuss further.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Panos Bravos &lt;panos@protechhospitality.com.au&gt; 
Sent: Thursday, February 23, 2023 2:46 PM
To: felix@pcen.com.au
Cc: Carlos Robayo Vanegas &lt;carlos@protechhospitality.com.au&gt;; Sameer Jimulia &lt;riddhisiddhiepl@gmail.com&gt;
Subject: Fw: Private Certifier's Requirements for CC
Hi Felix,
please see attached CC checklist; we are the designers for this project and our client (cc'ed is requesting a fee proposal as per the PCA requirements. Carlos (also CC'ed) is the designer and will provide any drawings you may require.
Kind Regards,
Panos Bravos
Business Manager
Protech Hospitality Hub
1300 368 911 | + 61 488 786 516
panos@protechhospitality.com.au
https://www.protechhospitality.com.au/
Shop 3/22b George St, Leichhard NSW, 2040
https://app.asana.com/app/asana/-/get_asset?asset_id=1204035770596863
</t>
  </si>
  <si>
    <t>Thank you Kindly.
&gt; On 27 Feb 2023, at 2:03 pm, &lt;felix@pcen.com.au&gt; &lt;felix@pcen.com.au&gt; wrote:
&gt;
&gt; Hi Dave,
&gt;
&gt; Thx very much for the call earlier and opportunity for us to provide
&gt; the quote.
&gt; I will review and send through our quote shortly.
&gt; Cheers,
&gt; Felix Ye
&gt; ME | CPEng | NER | RPEQ
&gt; Director
&gt; Premium Consulting Engineers Pty Ltd
&gt; M: 0426 076 689
&gt; E : felix@pcen.com.au
&gt; A : Suite 802, 299 Sussex Street, Sydney, NSW 2000
&gt; W: http://www.pcen.com.au
&gt;
&gt; This email is confidential and may contain privileged information
&gt; and/or copyright material. If you are not the intended recipient,
&gt; please notify the sender immediately and delete all material pertaining to this message.
&gt; Any unauthorised review, use, alteration, disclosure or distribution
&gt; of this email by an unintended recipient is prohibited.
&gt; -----Original Message-----
&gt; From: Dave Beaini &lt;regencydcm@gmail.com&gt;
&gt; Sent: Monday, February 27, 2023 1:31 PM
&gt; To: felix@pcen.com.au
&gt; Cc: Dave Beaini &lt;everbuild8@gmail.com&gt;
&gt; Subject: Class 2 166 The Entrance Road , The Entrance
&gt; Dear Felix ,
&gt;
&gt; Please attached for your Quote .
&gt; THnkayou Kindly .
&gt; Dave
&gt; &lt;Entrance Units CC 20221216 (1).pdf&gt;</t>
  </si>
  <si>
    <t xml:space="preserve">Hi Felix
Thank you for the response.
We currently do not have the architectural plans yet and it would be better to list the required reference documentation in the fee proposal.
Looking forward for a fee proposal by today COB.
Component 1:
    Initial site inspection to familiarise the site conditions in relation to the proposed electrical upgrade
    Preparing a report of the electrics and detailing the scope the required work (This will enable the electrical contractors to quote accordingly)
    Please include any requirements to comply with the Design and Building Practitioners Act 2020 and the associated Regulations of 2021.
Component 2:
    Review of quotes from the tenderers &amp; tender evaluations
Component 3:
    supervise, and sign off upon completion.
    Please include any requirements to comply with the Design and Building Practitioners Act 2020 and the associated Regulations of 2021.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https://app.asana.com/app/asana/-/get_asset?asset_id=1204061359761861
</t>
  </si>
  <si>
    <t xml:space="preserve">From: Ruwaida &lt;ruwaida@urairconditioning.com.au&gt;
Date: Wed, 26 Oct 2022 at 14:28
Subject: Project address: 15 Hynds Road Box Hill
To: Felix Ye &lt;premium.airc@gmail.com&gt;
Hi Felix
Wondering if you van give a quotation for mechanical drawings and design certificate for the following job,
Please see the link below for plans.
https://oscargeorgecomau-my.sharepoint.com/:b:/g/personal/onedrive_oscargeorge_com_au/EWBqJJmlPdtFs6azybLJxCoBahQtSsgMMq4KieDsxsu64Q?e=nc4jve
Any further information please email or contact us
Kind Regards,
Ruwaida
UR REFRIGERATION &amp; AIRCONDITIONING
Tel: (02) 96481611
Fax: (02) 9648 1600
Email: sales@urairconditioning.com.au
Website: http://www.urairconditioning.com.au/
24-28 Adderley Street East. Lidcombe. NSW. 2141
</t>
  </si>
  <si>
    <t xml:space="preserve">'---------- Forwarded message ---------
From: Katherine Chung &lt;katherine@spandesign.com.au&gt;
Date: Mon, 6 Feb 2023 at 15:16
Subject: Goulburn's Best Cafe + Co - Fee Proposal
To: premium.airc@gmail.com &lt;premium.airc@gmail.com&gt;
Cc: Elton Chen &lt;elton@spandesign.com.au&gt;
Hi Felix,
Please find the attached drawings for project: Goulburn’s Best Café + Co / Goulburn
Kindly review and if you can please provide a fee proposal on this project.
Let me know if any further clarification is required.
Thank you!
Kind regards
Katherine Chung | Designer 
https://app.asana.com/app/asana/-/get_asset?asset_id=1203900877682457
</t>
  </si>
  <si>
    <t>From: Ruwaida &lt;ruwaida@urairconditioning.com.au&gt; 
Sent: Thursday, February 2, 2023 11:31 AM
To: felix@pcen.com.au
Subject: 5-11 Bunberra Street, Bomaderry
Hi Felix
Please see the following.
Can you please provide a fee for the Mechanical design, as required for the CC and the attached DA consent.
Also, attached are the DA Stamped architectural plans and the survey, with the existing building interior.
Please note, this is an existing building, with interior renovations, there is substantial existing mechanical systems, some of which can probably be reused
There are no undercover carparks.
We are aiming to complete this before May, under BCA 2019 amdt. 1. But if there is not much different between 2019 and 2022 for your designs, then allow for compliance with 2022, (to cover any delay). Let me know what you think. We want to avoid performance solutions.
Any further information please email or contact us
Kind Regards,
Ruwaida
UR REFRIGERATION &amp; AIRCONDITIONING
Tel: (02) 96481611
Fax: (02) 9648 1600
Email: sales@urairconditioning.com.au
Website: http://www.urairconditioning.com.au/
24-28 Adderley Street East. Lidcombe. NSW. 2141
 </t>
  </si>
  <si>
    <t xml:space="preserve">'---------- Forwarded message ---------
From: Admin Tros &lt;admin@trosarchitects.com&gt;
Date: Mon, Feb 6, 2023 at 12:54 PM
Subject: Plumbing and Drainage Plan - 265 SHUTE HARBOUR ROAD (Red Plate)
To: Felix YE &lt;felixyeqing@gmail.com&gt;
Hi Felix,
Good afternoon.
Please find the attached drawing set for your reference, and please quote. The address of the project is 265 SHUTE HARBOUR ROAD, AIRLIE BEACH, 4802 QLD. The requirement of the certifier is below, and form 15 is attached as well. 
Council Plumbing and Drainage Compliance Permit and Approved Plans – if applicable
If you have any queries, please do not hesitate to contact us.
Warm regards,
Cara Jiang
Bookkeeper &amp; Administration
M: 0452 124 790  
E: admin@trosarchitects.com
Level 8, 299 Sussex St, Sydney 2000 NSW
ACN: 648 077 294
Nominated Architect: Ying Su
M:  0432 613 672
Registration Number: 11033 (NSW)
Design Practitioner Reg. No. DEP0001954
https://app.asana.com/app/asana/-/get_asset?asset_id=1203900877682448
</t>
  </si>
  <si>
    <t xml:space="preserve">On Fri, 20 Jan 2023 at 03:12, Talpe Wijesinghe &lt;twspaces@gmail.com&gt; wrote:
Hi Felix,
Happy New Year hope you have enjoyed your holidays.
Can you please send us your fee quote for the Mechanical Engineering drawing, mech.specification &amp; AS 1668 ventilation certificate for the commercial kitchen ventilation rangehood canopy &amp; ducting services for attached grocery+commercial kitchen @ T17 Carmel Shopping Village Boxhill NSW. No mech ventilated dishwasher proposed.
Thanks 
Regards
Talpe Wijesinghe (Leo) B.Sc(BE) M.Sc(Archi) AIA(SL)
AutoCAD lecturer - City &amp; Guilds (UK)
TWspaces Pty Ltd
Director
PII INSURANCE   21PW-BD28519-48632
MOB       +61450754577
EMAIL     info@twspaces.com.au /twspaces@gmail.com
ABN        35655488038
ACN        655488038
ASIC        Registered
</t>
  </si>
  <si>
    <t xml:space="preserve">'---------- Forwarded message ---------
From: Elton Zhu &lt;elton@tdshopfitting.com.au&gt;
Date: Mon, Feb 13, 2023 at 12:55 AM
Subject: Re: Spicy Joint Rhodes Central
To: Felix Mechanical Engineer Felix &lt;felixyeqing@gmail.com&gt;
Cc: Leo TD &lt;leo@tdshopfitting.com.au&gt;, Martin TD &lt;td@tdshopfitting.com.au&gt;
Hi Felix,
As discussed, please see proposed new kitchen layout attached. We want to keep the hoods for the previous island bench to avoid patch the ceiling but cap off the duct connection. Please provide me the proposal to do the calculation and redesign, and proceed the works asap. Thanks! 
Elton Zhu   
CEO/ Senior Project Manager
42 Riverside Road, Chipping Norton, 2170
T +61 02  9755 9166    F + 61 02  9755 9699    M 0420 536 690
https://app.asana.com/app/asana/-/get_asset?asset_id=1203953650302126
</t>
  </si>
  <si>
    <t xml:space="preserve">'---------- Forwarded message ---------
From: Jack Wang &lt;jwang@gelatissimo.com.au&gt;
Date: Thu, 16 Feb 2023 at 13:46
Subject: RE: Gelatissimo Retail 04 - The Ribbon
To: Lucy Guo &lt;lucy.g@creative9.com.au&gt;, Felix YE &lt;felixyeqing@gmail.com&gt;
Cc: Lily Li &lt;lily@creative9.com.au&gt;
Thanks for the intro Lucy.
Regards,
Jack Wang
Project Manager
Gelatissimo | 6/https://www.google.com/maps/search/9-11+South+Street,+Rydalmere,+NSW,+2116?entry=gmail&amp;source=g
p +61 425 330 168 | f +61 2 8845 0199 | e jwang@gelatissimo.com.au
http://www.gelatissimo.com.au/ | http://www.facebook.com/gelatissimoAU | https://www.instagram.com/gelatissimogelato/ | https://www.tiktok.com/@gelatissimogelato
From: Lucy Guo &lt;lucy.g@creative9.com.au&gt; 
Sent: Thursday, 16 February 2023 1:18 PM
To: Jack Wang &lt;jwang@gelatissimo.com.au&gt;; Felix YE &lt;felixyeqing@gmail.com&gt;
Cc: Lily Li &lt;lily@creative9.com.au&gt;
Subject: FW: Gelatissimo Retail 04 - The Ribbon
Hi Jack,
Please see Felix’s contact details below regarding mechanical design.
Lucy Guo
Director
m +61 405 378 386               t  +61 2 9281 2020                  
e  lucy.g@creative9.com.au   w http://www.creative9.com.au/
a  Level 8, https://www.google.com/maps/search/299+Sussex+Street,+Sydney+NSW+2000?entry=gmail&amp;source=g
https://app.asana.com/app/asana/-/get_asset?asset_id=1203981510855792
</t>
  </si>
  <si>
    <t xml:space="preserve">'---------- Forwarded message ---------
From: Lambert Zhu &lt;lambert@latistudio.com&gt;
Date: Fri, 17 Feb 2023 at 12:09
Subject: Mechanical Inquiry - 22 Rockwall LnPotts Point NSW 2011
To: Felix Ye &lt;premium.airc@gmail.com&gt;
Cc: LATI &lt;sales@latistudio.com&gt;, Lily Zhang &lt;lily@latistudio.com&gt;
Hi Felix,
We've got a new project with the above address, it is a restaurant project regarding the kitchen renovation. A mechanical drawing and certificate to be required.
Would you please have a look at the attachment and let me know your fee proposal  if you are interested in it.
Thanks with the regards
Lambert Zhu  
Design manager / supervisor
T: 02 9119 2892  F: 02  9282 0971
P: 0449 071 725
A: Suite B, GF 2 Quay Street Haymarket, NSW 2000
http://www.latistudio.com/
https://app.asana.com/app/asana/-/get_asset?asset_id=1203982080972917
</t>
  </si>
  <si>
    <t>From: Janice Chan &lt;janice@kongdarren.com&gt; 
https://app.asana.com/app/asana/-/get_asset?asset_id=1204002469666019
Sent: Monday, February 20, 2023 1:41 PM
To: felix@pcen.com.au
Cc: Darren Kong &lt;darren@kongdarren.com&gt;
Subject: Smiling Dumplings Westpoint - Request for Mechanical Design
Hi Felix,
Hope you had a good weekend.
We have a new Smiling Dumplings Restaurant that would need your assistance on mechanical design.
Please see attached proposed plan, lease plan and CAD file for your drawing's reference and fee proposal.
We would love to know your turnaround time and see if you can fit this project in this week's schedule. Feel free to give me a call if you have got any questions.
Thanks!
JANICE CHAN
ASSOCIATE
B.DESIGN (UTS)
http://KONGDARREN.COM
LEVEL 1, 398 SUSSEX ST, SYDNEY NSW 2000
T. (02) 9304 0000 |  M. 0425 485 432
From: Harry Hills [mailto:harry.hills@bimbaprojects.com]
Sent: Wednesday, 13 July 2022 5:56 PM
To: Elton Chen &lt;elton@spandesign.com.au&gt;; Kellie Wickland &lt;K.Wickland@qic.com&gt;; Hongwei Zeng &lt;hong@spandesign.com.au&gt;; Joanna Fang &lt;joanna@spandesign.com.au&gt;
Cc: lin xiao qiang &lt;johnnylin688@outlook.com&gt;; Nicholas Navin &lt;N.Navin@qic.com&gt;
Subject: Re: 1917 Lanzhou Beef Noodles - Blacktown
Hi Elton,
Please see attached what I have on file.
Also as mentioned we recommend NDY who are our engineers.
Please engage with them – details below.
Regards,
Peter Anderson | Associate Director
T +61 2 9928 6800 | D | M 0458 440 431
E p.anderson@ndy.com   |  http://www.ndy.com/
Norman Disney &amp; Young   A Tetra Tech Company 
Level 1, 60 Miller Street, North Sydney, NSW 2060, Australia
TETRA TECH HIGH PERFORMANCE BUILDING GROUP</t>
  </si>
  <si>
    <t xml:space="preserve">From: Joe El Sabbagh 
Sent: Tuesday, 8 November 2022 10:51 AM
To: Joe El Sabbagh &lt;joe@designcorp.com.au&gt;
Subject: 2022-201 - 446 CANTERBURY RD CAMPSIE - NEW GEN HOUSING
Morning All,
Please find attached approved for the above project.
Could you please provide us with a fee proposal to carry out the required works to get a CC Approval.  We are aiming to have this completed under the current BCA
Client: New Gen Housing
c/o Designcorp Architects
</t>
  </si>
  <si>
    <t xml:space="preserve">From: Vicky Liu &lt;vicky.liu@twentyinterior.com.au&gt; 
Sent: Friday, January 27, 2023 12:21 PM
To: felix@pcen.com.au
Subject: Mechanical Design quotation enquire
Hi Felix,
Hope this email finds you well!
This is Vicky from Twenty Interior and this email is to enquire a quotation for a kitchen renovation that needs new mechanical (exhaust and ventilation) system.
Site address: 91 Bankstown Plaza, Bankstown
Please feel free to contact me if you need any other information and looking forward to hearing back from you!
Kind Regards,
Vicky Liu
Project Manager Assistant
E: vicky.liu@Jing.q@twentyinterior.com.au
P: 0411428106
A: Suite 703 / 11-15 Deane Street, Burwood, NSW 2134
    W: https://aus01.safelinks.protection.outlook.com/?url=http%3A%2F%2Fwww.twentyinterior.com.au%2F&amp;data=04%7C01%7C%7Ce9048e23199c4c565ea308d8c33c9dca%7Cccc2d74fccc54a709792fe7acdb3051a%7C1%7C0%7C637474012412853082%7CUnknown%7CTWFpbGZsb3d8eyJWIjoiMC4wLjAwMDAiLCJQIjoiV2luMzIiLCJBTiI6Ik1haWwiLCJXVCI6Mn0%3D%7C0&amp;sdata=LMe%2BDd%2BrlylUH%2F0z0C9oLOCFbI6RJJKTBOdisIi0lhQ%3D&amp;reserved=0
https://app.asana.com/app/asana/-/get_asset?asset_id=1203838721136787
</t>
  </si>
  <si>
    <t xml:space="preserve">Client: keeyuen design - Calvin
https://app.asana.com/app/asana/-/get_asset?asset_id=1204027823394313
</t>
  </si>
  <si>
    <t>Patricija Novosel
patricija@zhinar.com.au
Tom
tomr@zhinar.com.au
As requested, please see below link to access the 3d model:
https://autode.sk/3jSkm1j
From: Narikki Kudinar &lt;narikki@shinternational.com.au&gt;
Date: Fri, Jun 10, 2022 at 4:56 PM
Subject: 38 Cudgegong Road, Rouse Hill
To: Felix YE &lt;felixyeqing@gmail.com&gt;
Hey Felix,
Sorry we haven’t asked you for a fee proposal for this project yet.
Could you please provide a fee proposal for this project.
Please find below approved DA plans.
https://www.dropbox.com/sh/himq13i37h78iyt/AAAcOG1hTYg-c2cYnIitPVHla?dl=0
However we are currently in the process of changing the basement as per attached with council.
This is close to being approved.
Thanks,
Narikki Kudinar-Kwee
3d REVIT MODEL EXPIRED, PLS PUT BACK
Patricija Novosel
Senior Project Architect
NSW Registration No 10169
0467 822 205  | m
+61 2 8893 8888  |  p
 patricija@zhinar.com.au  |  e
http://www.zhinar.com.au/  | w</t>
  </si>
  <si>
    <t>From: Ruwaida &lt;ruwaida@urairconditioning.com.au&gt; 
Sent: Wednesday, February 22, 2023 8:24 AM
To: felix@pcen.com.au
Subject: New project - Bradbury
Hi Felix
I hope you are doing well, can you please provide a quote for the mechanical services at 25 Appin Road, Bradbury. See attached plans.
Any further information please email or contact us
Kind Regards,
Ruwaida
UR REFRIGERATION &amp; AIRCONDITIONING
Tel: (02) 96481611
Fax: (02) 9648 1600
Email: sales@urairconditioning.com.au
Website: http://www.urairconditioning.com.au/
24-28 Adderley Street East. Lidcombe. NSW. 2141
Julian Carlo-Stella,
Director, W H I T E S T O N E
0420 295 908
juliancs@whitestoneaustralia.com.au
https://linktr.ee/WhitestoneGroup</t>
  </si>
  <si>
    <t xml:space="preserve">Sales / APM &lt;sales@apmhvac.com.au&gt; 
Sent: Friday, February 24, 2023 11:32 AM
To: felix@pcen.com.au
Subject: Lot 6/256E New Line Road, Dural, NSW 2158
Dear Felix 
I got your contact from Daniel Twenty interiors . I believe he has done some communication with you. 
We have a client to do an ducted air conditioning at their warehouse. 
I have attached the floor plan here with some notes for your reference. 
The temperature requirement for their printing room, preparation room, and storage area is 15-28 degrees as attached photo. The photo also marked the diffusers please advise.  
Both Outdoor units for cool room and AC  will be on the roof , the strata request for a mechanical drawing for this work. 
Please advise or confirm us on the size of the machine as well, the customer is asking for a 22KW daikin duct system. 
Best Regards, 
Amy 
0434735038
Address: 39/575 Woodville Rd Guildford NSW 
APM HVAC &amp; REFRIGERATION PTY LTD
NSW -SYDNEY- CANBERRA-CENTRAL COAST
AIR CON- COOL ROOM- REFRIGERATION 
Client: 
https://app.asana.com/app/asana/-/get_asset?asset_id=1204102906627255
</t>
  </si>
  <si>
    <t xml:space="preserve">From: Natarsha Parsonage &lt;accounts@mainternational.com.au&gt; 
Sent: Friday, 3 March 2023 1:25 PM
To: felix@pcen.com.au
Cc: Angelina Minawaty &lt;angelina@mainternational.com.au&gt;
Subject: Fee Proposal Request - Shop Top Housing Development, Cabramatta
Dear Felix,
We are pleased to invite Premium Consulting Engineering Pty Ltd to submit a fee proposal for a Shop Top Housing Development at 252-256 Cabramatta Rd, Cabramatta (see attached plans). Could your fee proposal be broken down into DA and CC stages. Please kindly address your quote to our clients: Okana Property Group, c/o our office by mid next week if possible.
Additionally could you please advise if you are currently registered as a Design Practitioner.
Feel free to contact us if you have any queries.
Kind regards,
Natarsha Parsonage
Office Manager
Work days: Mon, Wed, Thu &amp; Fri
Gordon NSW 2072
Phone (02) 9967 9966
http://www.mainternational.com.au/
belinda@mainternational.com.au
https://app.asana.com/app/asana/-/get_asset?asset_id=1204102906627251
</t>
  </si>
  <si>
    <t xml:space="preserve">From: Samuel Wong &lt;samuel@spandesign.com.au&gt; 
Sent: Wednesday, 8 March 2023 2:40 PM
To: felix@pcen.com.au; admin@pcen.com.au
Cc: Elton Chen &lt;elton@spandesign.com.au&gt;; Joanna Fang &lt;joanna@spandesign.com.au&gt;
Subject: RE: Dopa - Mechanical Drawings and Design Statement
Hi Felix,
As per your conversation with Elton, please see attached to the mechanical drawings and statement completed by Cavalier.
Thanks.
Kind regards,
Samuel Wong | Interior Designer
T: (02) 7900 2919 | E: samuel@spandesign.com.au  |  A:  Suite 3.6 / 135 Victoria Road, Drummoyne NSW 2047  | W: http://www.spandesign.com.au/
The information contained in this e-mail and attachments, if any, is confidential and may be subject to legal privilege. If you are not the intended recipient, you must not use, copy, distribute or disclose the e-mail and its attachment, or any part of its content or take any action in reliance of it. If you have received this e-mail in error, please e-mail the message back to the sender by replying and then deleting it. We cannot accept responsibility for loss or damage arising from the use of this e-mail or attachments, and recommend that you subject these to your virus checking procedures prior to use.
From: felix@pcen.com.au &lt;felix@pcen.com.au&gt; 
Sent: Wednesday, 8 March 2023 2:29 PM
To: Samuel Wong &lt;samuel@spandesign.com.au&gt;; admin@pcen.com.au
Cc: Elton Chen &lt;elton@spandesign.com.au&gt;; Joanna Fang &lt;joanna@spandesign.com.au&gt;
Subject: FW: Dopa - Mechanical Drawings and Design Statement
Hi Samuel,
Thx very much for the drawings sent.
I will review the drawings and provide fee soon.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Samuel Wong &lt;samuel@spandesign.com.au&gt; 
Sent: Wednesday, 8 March 2023 2:13 PM
To: felix@pcen.com.au
Cc: Elton Chen &lt;elton@spandesign.com.au&gt;; Joanna Fang &lt;joanna@spandesign.com.au&gt;
Subject: Dopa - Mechanical Drawings and Design Statement
Hi Felix,
Could we please request for a fee proposal?
Project Name: Dopa
Please see attached for your convenience.
Thank you!
Kind regards,
Samuel Wong | Interior Designer
T: (02) 7900 2919 | E: samuel@spandesign.com.au  |  A:  Suite 3.6 / 135 Victoria Road, Drummoyne NSW 2047  | W: http://www.spandesign.com.au/
The information contained in this e-mail and attachments, if any, is confidential and may be subject to legal privilege. If you are not the intended recipient, you must not use, copy, distribute or disclose the e-mail and its attachment, or any part of its content or take any action in reliance of it. If you have received this e-mail in error, please e-mail the message back to the sender by replying and then deleting it. We cannot accept responsibility for loss or damage arising from the use of this e-mail or attachments, and recommend that you subject these to your virus checking procedures prior to use.
https://app.asana.com/app/asana/-/get_asset?asset_id=1204133011756379
</t>
  </si>
  <si>
    <t xml:space="preserve">From: Diana Slavescu &lt;diana@visionarchitects.com.au&gt; 
Sent: Thursday, 9 March 2023 11:30 AM
To: Felix YE &lt;felixyeqing@gmail.com&gt;; felix@pcen.com.au
Subject: Toowoon project
  Hi Felix,
I hope you are well.
We need to quote a Residential flat development in Toowoon with 217 units and 3 levels of basement.
Can you please provide me with a quote for a CC mechanical design in 3 stages?
Please see link with DA approval
https://drive.google.com/drive/folders/10LjKmpeaMyCJXhOqUFYVGxbkVaWjwCj5?usp=share_link
Kind Regards,
DIANA SLAVESCU
Director | Vision Group Architects Pty Ltd
Architect NSW 10706 | Architect QLD 5595
Principal Design Practitioner DEP0000429
NatHERS Assessor | Scorecard Assessor
t.   0414 879 194       
e.  diana@visionarchitects.com.au
w. http://www.visionarchitects.com.au/  
a. S2/ L1, 490 Liverpool Road, Strathfield South, NSW 2136
https://app.asana.com/app/asana/-/get_asset?asset_id=1204141074578270
</t>
  </si>
  <si>
    <t xml:space="preserve">
From: Janice Chan &lt;janice@kongdarren.com&gt; 
Sent: Friday, 10 March 2023 7:46 PM
To: felix@pcen.com.au
Cc: wendy@in-projects.com.au; Brian Chan &lt;brian@in-projects.com.au&gt;; Darren Kong &lt;darren@kongdarren.com&gt;; Yoyo Kong &lt;admin@kongdarren.com&gt;
Subject: Auvers Dining Waterside Rhodes - Request Fee Proposal for Mechancial Design
Hi Felix,
Hope you are well.
We are working on a restaurant for Auvers Dining in Waterside Rhodes.
Could you please kindly provide us with a fee proposal?
Thanks!
JANICE CHAN
ASSOCIATE
B.DESIGN (UTS)
http://KONGDARREN.COM
LEVEL 1, 398 SUSSEX ST, SYDNEY NSW 2000
T. (02) 9304 0000 |  M. 0425 485 432
https://app.asana.com/app/asana/-/get_asset?asset_id=1204153232313030
</t>
  </si>
  <si>
    <t xml:space="preserve">From: Jordon Lozenkovski &lt;jordon@blaqprojects.com.au&gt; 
Sent: Tuesday, 14 March 2023 10:05 AM
To: felix@pcen.com.au
Cc: Stefan Chalouhi &lt;stefan@blaqprojects.com.au&gt;
Subject: 16-20 Belmore St - Mech Review Sign Off
Hi Felix,
Hope you are well.
As previously discussed with Stefan, below you will find all relevant details needed to peer review of mechanical documents.
Please use the below link to access all the Mechanical Plans for Belmore St Project.
https://us02.procore.com/562949953787231/project/drawing_revisions_single_pdf_downloads/562949954156059/download?token=85999271c284ce5783160ac27c0ea8c6196ad45d24496049d89e4fbe07c3a62b
Also attached you will find the CFD report for the Substation.
Can you please provide a fee for your works and estimated time it will take you to complete your review and provide sign off / declare design.
Kind Regards,
Jordon Lozenkovski
Site Engineer
M: 0415 744 698 
A: Suite 1, Level 6, 288 Forest Rd, Hurstville NSW 2220
P: PO Box 5485 Wollongong NSW 2520                  
W: http://blaqprojects.com.au/
E: jordon@blaqprojects.com.au 
https://app.asana.com/app/asana/-/get_asset?asset_id=1204180704656377
</t>
  </si>
  <si>
    <t xml:space="preserve">From: Alberto Giovani Halim &lt;a.halim@projectvision.com.au&gt; 
Sent: Friday, 10 March 2023 12:01 PM
To: felix@pcen.com.au; 'Sales' &lt;sales@urairconditioning.com.au&gt;
Subject: RE: mechanical consultant
Thanks Ruwaida,
Hi Felix,
We have a light industrial project in Rouse Hill and we are moving toward the CC stage.
Building class is 7a &amp; 8.
Please find the attached plans.
Units will be strata subdivided and design will needs to incorporate fire engineering to ensure compliance (to be provided later).
Can you please send me the fee proposal for the mechanical documentation for CC stage?
if you require any information please don’t hesitate to contact me.
Best Regards,
Alberto Giovani Halim
11/8 Avenue of America Newington, NSW 2127
PO Box 6997, Silverwater NSW 2128
P: +612 9748 8831
http://www.projectvision.com.au/
This Message may contain confidential information intended only for the sole use of the addressee named above. If you are not the intended recipient of this message you are hereby notified that the contents may be subject to copyright, and any use, dissemination, distribution or reproduction of this message is prohibited. If you received this message in error please notify the sender immediately by email, or by phone on 02 9748 8831.
Save wastage, does this email need to be printed?
From: felix@pcen.com.au &lt;felix@pcen.com.au&gt; 
Sent: Friday, March 10, 2023 11:41 AM
To: 'Sales' &lt;sales@urairconditioning.com.au&gt;; Alberto Giovani Halim &lt;a.halim@projectvision.com.au&gt;
Subject: RE: mechanical consultant
Thx Ruwaida for referring me to Alberto.
Hi Alberto,
Let me know if there is anything I can help.
Cheers,
Felix Ye
ME | CPEng | NER | RPEQ
Director
Premium Consulting Engineers Pty Ltd
M: 0426 076 689
E : felix@pcen.com.au
A : Suite 802, 299 Sussex Street, Sydney, NSW 2000
W: http://www.pcen.com.au/
From: Sales &lt;sales@urairconditioning.com.au&gt; 
Sent: Friday, 10 March 2023 10:04 AM
To: Alberto Giovani Halim &lt;a.halim@projectvision.com.au&gt;
Cc: felix@pcen.com.au
Subject: mechanical consultant
Good morning Alberto
According to our conversation yesterday. Please see the following contact information  of the mechanical consultant that we deal with.
Felix Ye
ME | CPEng | NER | RPEQ
Director
Premium Consulting Engineers Pty Ltd
M: 0426 076 689
E : felix@pcen.com.au
A : Suite 802, 299 Sussex Street, Sydney, NSW 2000
W: http://www.pcen.com.au/
Any further information please email or contact us
Kind Regards,
Ruwaida
UR REFRIGERATION &amp; AIRCONDITIONING
Tel: (02) 96481611
Fax: (02) 9648 1600
Email: sales@urairconditioning.com.au
Website: http://www.urairconditioning.com.au/
24-28 Adderley Street East. Lidcombe. NSW. 2141
https://app.asana.com/app/asana/-/get_asset?asset_id=1204180704656397
</t>
  </si>
  <si>
    <t>Hi Felix
Are we able to use the following product to seal kitchen exhaust duct. 
Even though it says0.	
Thank you
George Papas
Director 
M   0403 347 307
W   www.gpacr.com.au
ABN 19 626 227 003
A   9/22 Phillips rd, 
     Kogarah NSW 2217
 https://drive.google.com/a/gpacr.com.au/uc?id=0B_KXInMBhVn6bEJLUTc3aV8wWHc&amp;export=download</t>
  </si>
  <si>
    <t xml:space="preserve">From: Ben &lt;ben@superiorair.com.au&gt; 
Sent: Monday, 20 March 2023 9:08 AM
To: felix &lt;felix@pcen.com.au&gt;
Subject: Camel heat load calculation
Importance: High
Felix,
Can you please give me a price for Camel or similar heat load calculation on the house LOT 4 (Only) which is the first house on the left side of the attached drawings (I need a separate heat load calculation for upstairs and down stairs area)
House has been built to BASIX approval,
    Th house have double glazed glass,. 
    The house Brick veneer
    The house is fully insulated. 
    The walls are wrapped with sisalation.
    There is flat roof but is fully insulated. 
If you need any more information please don’t hastiest to ask.
Kind Regards,
https://app.asana.com/app/asana/-/get_asset?asset_id=1204211884442965
</t>
  </si>
  <si>
    <t xml:space="preserve">From: Lucy Guo &lt;lucy.g@creative9.com.au&gt; 
Sent: Monday, 20 March 2023 11:07 AM
To: felix@pcen.com.au
Cc: Lily Li &lt;lily@creative9.com.au&gt;
Subject: KFC - St Ives - Engineer Proposal
Hi Felix,
Can you please provide your proposal for the following services?
    Mechanical
    Electrical
    Hydraulic
Thanks.
Regards,
Lucy Guo
Director
m +61 405 378 386               t  +61 2 9281 2020                  
e  lucy.g@creative9.com.au   w http://www.creative9.com.au/
a  Level 8, 299 Sussex Street, Sydney NSW 2000
https://app.asana.com/app/asana/-/get_asset?asset_id=1204211540780562
KFC owner contact:
Sumeet - +61 (0) 431 192 017
</t>
  </si>
  <si>
    <t xml:space="preserve">From: Lily Zhang &lt;lily@latistudio.com&gt;
Date: Wed, 15 Mar 2023 at 15:00
Subject: Mechanical Inquiry - Lower Ground, 59 Goulburn St, Haymarket
To: Felix Ye &lt;premium.airc@gmail.com&gt;
Cc: Lambert Zhu &lt;lambert@latistudio.com&gt;
Good Afternoon Felix,
We have a new health club project that needs mechanical services design certification. 
The project address is Lower Ground, 59 Goulburn St, Haymarket. The site was an existing gym and the client wants to change it to a new health club, the proposed layout is going to accompany approximately 10 staff members and around 30 visitors.
Please see the attachments below on:
·  Site video on existing site conditions
·  Proposed floor plans (D.01 Confirmed Space Layout rev02_LG 59 Goulburn St, Haymarket, NSW 2000)
·  Existing drawing set from previous shop (LG 59 Goulburn St Sydney_Plans)
Please kindly issue us a fee proposal for design certification and drawings.
And let us know if you have any questions, thanks.
https://drive.google.com/file/d/1GHx52y9euc4EfQ1epQklsFHEq1Us0eND/view?usp=drive_web
--
Kind regards,
Lily Zhang
interior designer
T: 02 9119 2892  F: 02  9282 0971
A: Suite B, GF 2 Quay Street Haymarket, NSW 2000
http://www.latistudio.com.au/
https://app.asana.com/app/asana/-/get_asset?asset_id=1204211540780557
</t>
  </si>
  <si>
    <t xml:space="preserve">From: Susheel Thota &lt;susheel.thota@neillydavies.com.au&gt; 
Sent: Tuesday, 21 March 2023 2:28 PM
To: felix@pcen.com.au
Cc: Bala Muhunthan &lt;bala.muhunthan@neillydavies.com.au&gt;
Subject: Q230059 - 657-657A Botany Rd, Roseberry, NSW 2018 - REQUEST FOR FEE PROPOSAL
Hi Felix
The proposed commercial development (G+1+Mezz+Roof) is for aquarium shop (Aquaristic).
We kindly request you to preview and provide your best offer for the following services (CC Documentation)
    Electrical Services Design
    Mechanical services design (Air condition, Exhaust, Ventilation, etc)
    Hydraulic Services (Building Services) – Sewer, Gas, Cold, Hot &amp; Gas (if applicable)
    Fire Services Design ( Dry &amp; Wet Fire Services)
Appreciate receiving the fee proposal by 24 March 2023 (before lunch hours)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https://app.asana.com/app/asana/-/get_asset?asset_id=1204211394690758
</t>
  </si>
  <si>
    <t>From: LeeMing Ma &lt;limingm16@gmail.com&gt; 
Sent: Thursday, 23 March 2023 9:24 PM
To: felix@pcen.com.au
Subject: shop 2/51 Burwood Rd, Burwood NSW 2134</t>
  </si>
  <si>
    <t xml:space="preserve">Hi Felix
The proposed development is Additions &amp; Alterations to the existing commercial building and enclosed are the Drawings &amp; DA Conditions, for your quick reference.
Can you please review and provide your best offer for the following services (CC Documentation)
Appreciate receiving your fee proposal by this Thursday COB.
    Initial site inspection to familiarize the existing site and service conditions from all disciplines.
    Electrical Services Design (For CC)
    Mechanical services design (Air condition, Exhaust, Ventilation, Toilet, etc)
    Hydraulic Services (Building Services) – Sewer, Gas, Cold, Hot &amp; Gas (if applicable)
    Fire Services Design ( Dry &amp; Wet Fire Services)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https://app.asana.com/app/asana/-/get_asset?asset_id=1204277576773614
</t>
  </si>
  <si>
    <t xml:space="preserve">From: Caleb Rodrigues &lt;projects@3dkitchendesign.com.au&gt; 
Sent: Tuesday, 28 March 2023 11:53 AM
To: felix@pcen.com.au
Cc: Dinesh Group &lt;info@dineshgroup.com&gt;
Subject: Hydraulic plans - Car wash
Hello Felix,
As discussed, please find the attached proposed plans and the site plan.
This is a new site, currently under construction.
This is undergoing a DA , please see comments from the townplanner.
To clarify the below; I need more detail on the drainage. We discussed on site that it needs a pit and pump because the sewer line is at high level at the back of the spaces. You also need to have an oil separator. I will need to show Council how this all connects for the DA, it’s one of the specific questions they asked.
Let me know if you have any questions.
Thanks,
Kind Regards,
Caleb Rodrigues, CFSP
M: 0411-414-605  E: projects@3dkitchendesign.com.au  W: http://www.3dkitchendesign.com.au/
https://app.asana.com/app/asana/-/get_asset?asset_id=1204277578909783
</t>
  </si>
  <si>
    <t xml:space="preserve">Hi Felix
Referring to the above job, we need your help with modelling to determine the capacity of the existing sewer line connection “DN525” at property located at Unit A, 68 Anzac Street Chullora NSW 2190.  
Enclosed are the reference hydraulic plans, for your reference.
Can you please review and provide your best offer to carryout the following:
    Initial site inspection to familiarise the existing conditions
    Fee for Modelling the Sydney water line to determine capacity for flow and discharge of gray water from clients commercial premises at Chullora.
        modelling to determine the capacity of the existing sewer line connection “DN525” at property located at Unit A, 68 Anzac Street Chullora NSW 2190.
        Please list the details of all the required documents to complete the assessment
Kindly review and appreciate receiving the fee proposal by this Friday morning hours.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https://app.asana.com/app/asana/-/get_asset?asset_id=1204277578909790
</t>
  </si>
  <si>
    <t xml:space="preserve">Oliver Primes at Protech Hospitality
To: Premium Consulting Engineers Pty Ltd
CC: Reyhaneh Khalegh, Harshinder Bhandari
File Attachments:
https://buildertrend.net/EmailLinkClicked.aspx?elt=45&amp;key1=45082019
Hi Felix,
attached are some preliminary drawings, sketch and photos for a new job in regents Park. Please look at it and we can discuss tomorrow thanks
Culinary Regards,
Oliver Primes
Director | Qualified Chef | Certified Food Service Professional
Ph 1300 368 911
Mob 0433 115 979
</t>
  </si>
  <si>
    <t>Hi Myles,
Thx for your phone call this morning.
Email received and we will provide a fee shortly.
Cheers,
Felix Ye
ME | CPEng | NER | RPEQ
Director
Premium Consulting Engineers Pty Ltd
From: Myles Davidson &lt;myles@vargroup.com.au&gt; 
Sent: Thursday, 30 March 2023 11:35 AM
To: felix@pcen.com.au
Subject: Gojima - World Square - Shop Fitout
Hey Felix,
As discussed on the phone, can you please send me a quote to do the mechanical works. 
I will need:
    Air con - which is just 4 x flexy duct to the ceiling grills 
    Kitchen exhaust which is just ducting from the building management exhaust system to the kitchen rangehood 
Can you please have a look at the plans and get back to me. 
If you have any questions please feel free to call me. 
Kind Regards, 
Myles Davidson 
Director 
p:   0400 989 982
e:   myles@vargroup.com.au
w:   http://www.vargroup.com.au</t>
  </si>
  <si>
    <t xml:space="preserve">Noted, Adam.
Will provide soon.
Cheers,
 Felix Ye
ME | CPEng | NER | RPEQ
Director
Premium Consulting Engineers Pty Ltd
---------- Forwarded message ---------
From: Estimator &lt;Estimator@climacool.net.au&gt;
Date: Fri, Mar 31, 2023 at 7:22 AM
Subject: Tender quote request - 620 Elizabeth Drive Bonnyrigg Heights
To: felixyeqing@gmail.com &lt;felixyeqing@gmail.com&gt;
Cc: Sam Ghazi &lt;sam@climacool.net.au&gt;
Hi Felix,
Climacool is tendering for the mechanical services of 620 Elizabeth Drive Bonnyrigg Heights.
We would appreciate your timely quotation by the 7th of April for the engineering and drafting per the attached drawings.
Please issue 2 separate quotes (or break up your price in one quote between the 7-Eleven and the Gym).
Also, do you see any potential VE saving options for this project?
Adam Stones,
Estimator
P (02) 9533 6343  E Estimator@climacool.net.au
A 8/40 Waterview Street Carlton, NSW 2218 Australia
W http://climacool.net.au
Facebook ClimaCoolAirSydney¸ Instagram climacool_airconditioning
https://app.asana.com/app/asana/-/get_asset?asset_id=1204295936637200
</t>
  </si>
  <si>
    <t>From: info@dineshgroup.com.au &lt;info@dineshgroup.com.au&gt; 
Sent: Wednesday, February 22, 2023 10:24 AM
To: felix@pcen.com.au
Subject: FW: BP Tully plans
Hi Felix
Please find the attached plans and requirements from certifier.
Thanks
Kind Regards
Dinesh Verma
0414 669 505
From: info@dineshgroup.com.au &lt;info@dineshgroup.com.au&gt; 
Sent: Wednesday, February 22, 2023 9:35 AM
To: 'chris.bailey@vb-c.com.au' &lt;chris.bailey@vb-c.com.au&gt;
Subject: FW: BP Tully plans
FYI
From: Vikas Garg &lt;vik@garggroup.com.au&gt; 
Sent: Thursday, February 2, 2023 7:39 PM
To: info@dineshgroup.com.au
Subject: BP Tully plans
﻿Dinesh ji,
Please have a look. I’ll send you some pics via whatsapp
Regards
Vik
0434 559 178
Begin forwarded message:
From: Vikas Garg &lt;vik@garggroup.com.au&gt;
Date: 7 November 2022 at 12:52:48 AEDT
To: Nick Doumanis Pie Face &lt;Nick@doumanis.com.au&gt;
Subject: BP Tully plans
﻿
Hi Nick,
As asked by Vik, please see attached the plans for your perusal.
Thanks
Admin
Garg Group</t>
  </si>
  <si>
    <t>From: Show Lin &lt;Vbuildgroup@hotmail.com&gt; 
Sent: Monday, 6 March 2023 7:42 PM
To: felix@pcen.com.au
Subject: LEIBLE COFFEE PITT ST
Hello Felix,
Spoke to your earlier regarding on this project, if you can help to sign it off.
https://app.asana.com/app/asana/-/get_asset?asset_id=1204142469487653
visit our website: http://www.vbuildgroup.com.au
 </t>
  </si>
  <si>
    <t xml:space="preserve">From: info@dineshgroup.com.au &lt;info@dineshgroup.com.au&gt; 
Sent: Wednesday, March 1, 2023 10:17 AM
To: felix@pcen.com.au
Subject: FW: Tenancy Plan - 09/09/22
Hi Felix
Could you please arrange fee proposal for mechanical.
Thanks
Kind Regards
Dinesh Verma
0414 669 505
</t>
  </si>
  <si>
    <t>Oliver Primes
Hospitality Design &amp; Fitout consultant
Certified Equipment Specialist
Qualified Chef
M 0433 115 979   P 1300 368 911
http://www.protechhospitality.com.au
Shop 3/ 22B George Street 
Leichhardt NSW 2037</t>
  </si>
  <si>
    <t>From: felix@pcen.com.au &lt;felix@pcen.com.au&gt; 
Sent: Thursday, 9 March 2023 5:59 PM
To: 'Susheel Thota' &lt;susheel.thota@neillydavies.com.au&gt;
Cc: 'Bala Muhunthan' &lt;bala.muhunthan@neillydavies.com.au&gt;; 'admin@pcen.com.au' &lt;admin@pcen.com.au&gt;
Subject: RE: J200007 - 1-3 Landa Pde, Waratah West NSW 2298 - REQUEST FOR FEE (REVIEW OF MAXIMUM DEMAND)
Hi Susheel,
I will review and provide my Electrical fee latest tomorrow.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Susheel Thota &lt;susheel.thota@neillydavies.com.au&gt; 
Sent: Thursday, 9 March 2023 4:47 PM
To: felix@pcen.com.au
Cc: Bala Muhunthan &lt;bala.muhunthan@neillydavies.com.au&gt;
Subject: J200007 - 1-3 Landa Pde, Waratah West NSW 2298 - REQUEST FOR FEE (REVIEW OF MAXIMUM DEMAND)
Importance: High
Hi Felix
Referring to our discussion a short while ago, our electrical engineer who had worked on the job is currently overseas and was accessible to respond the query immediately.
Please find the electrical query background (RED &amp; BLUE), for your quick reference.
The Maximum Calculations prepared by Neilly Davies is claimed to be overkill and the electrical contractor had come up with new MD along with their reasoning behind it.
We are urgently looking for a electrical engineer to independently review the MD of both the parties and provide your necessary feedback accordingly by tomorrow afternoon.
Appreciate receiving your fee for review of MD by today (fee by email should be fine)
Neilly Davies Feedback to  Electrical Contractor dated 13 Feb 2023:
Referring to the trailing email, please refer to the attached preliminary maximum demand calculation, for your reference.
The assessed maximum demand is 110amps per phase. A statement has been added in ES04 (Rev E dated 10/02/2023) to include this information.
Although the assessed maximum demand is 110amps per phase, considering the network constraints in that area  sometimes, Ausgrid may decide that 100amps three phase supply may be adequate for this installation,
Suggest you to forward the supporting information to Ausgrid for consideration 
Electrical Contractor response query below dated 2 March 2023 –
See attached calculations from our electrician in regards to max demands calculation
The major discrepancy seems to be from how the ovens have been calculated.
I’ve attached the table from the Australian Standard of how this should be calculated.
If you take this into account with the original calculations sent through even the Engineer’s max demand should be 80 Amps per phase.
Can you please confirm you are happy for us to proceed on this basis.
Refer trailing email dated 7 March 2023 with detailed reasoning for his MD calculations
Best Regards
Susheel Kumar Thota 
Senior Civil Engineer – Team Leader | Neilly Davies &amp; Partners Pty Ltd
T:   +61 2 9922 5501
M: 0424 913 479
A:  Level 1 80 Mount Street North Sydney 2060
E:   susheel.thota@neillydavies.com.au
W: http://www.neillydavies.com.au/
This electronic mail transmission, including any attachments, contains confidential information of Neilly Davies &amp; Partners Pty. Ltd. ("Neilly Davies") and/or its clients. It is intended only for the person(s) named, and the information in such e-mail shall only be used by the person(s) named for the purpose intended and for no other purpose. Any use, distribution, copying or disclosure by any other persons, or by the person(s) named but for purposes other than the intended purpose, is strictly prohibited. If you received this transmission in error, please notify the sender by reply e-mail and then destroy this e-mail. Opinions, conclusions and other information in this message that do not relate to the official business of Neilly Davies shall be understood to be neither given nor endorsed by Neilly Davies. When addressed to Neilly Davies clients, any information contained in this e-mail shall be subject to the terms and conditions in the applicable client contract.
P Please consider the environment before printing this email.
From: Benjamin 
Sent: Tuesday, March 7, 2023 8:49 AM
Subject: RE: Landa- Electrical requirements - RFI - RESPONSE
Hi all,
See response from Electrician below:
Proposed Phase arrangement:
A Phase – 3 Units
B Phase – 3 Units
C Phase – 4 Units
House Power – Uses all 3 phases.
Knowing this, Lighting Maximum Demand is 6 amps per phase as per Table C1, (a)(i) column 3 of AS/NZS3000:2017
For Example, if we had a total of 18 units (6 units per phase) we would need to refer to column 4. Which would equate to:  5 + (0.5 x 6)= 8amps per phase.
So 24amps is completely overkill. (For E.g. 24amps is equal to 552 x 10watt LED downlights)
Next we have the Ovens, cooktops are not included in our calculations as they purely activate the igniter within the cooktop which is a neglible amount amount power.
Based on 3 or 4 units per phase, Ovens are calculated at 15amps per phase as per Table C1, (c) Column 3 of AS/NZS3000:2017
For Example, if we had a total of 18 units (6 units per phase) we would need to refer to column 4. Which would equate to:  2.8 x 6 = 16.8amps per phase.
So 38 amps per phase is clearly incorrect, this is basically a full load calculation. (9.6amps x 4 = 38.4amps)
Thanks</t>
  </si>
  <si>
    <t xml:space="preserve">From: info &lt;info@climacool.net.au&gt;
Date: Fri, Mar 10, 2023 at 3:49 PM
Subject: FW: 8 Maxim Place St Marys Mechanical design
To: Felix YE &lt;felixyeqing@gmail.com&gt;
Hi Felix
Can you please do as requested below for some small ventilation works, let me know what it will cost
Sam Ghazi
Managing Director
P (02) 9533 6343¸ M 0406 908 800¸ E info@climacool.net.au
A 8/40 Waterview Street Carlton, NSW 2218 Australia
W http://climacool.net.au
Facebook ClimaCoolAirSydney¸ Instagram climacool_airconditioning
From: Daniel Docherty &lt;danny@mainbuildconstructions.com.au&gt; 
Sent: Thursday, March 9, 2023 11:06 AM
To: info &lt;info@climacool.net.au&gt;
Subject: 8 Maxim Place St Marys Mechanical design
Hi Sam
Please see attached Architectural drawings and DWG Files along with PCA RFIs referring to BCA Part J
As discussed could you please supply Mechanical design drawings including toilets and mezzanine which the windows will be Awnings AWS-466 - COMPLIANT WITH BCA F4.5.
If you have any questions please feel free to contact me.
Regards,
Danny Docherty
Director/ Project Manager
0414 034 744
11 central park drive
Claremont Meadows, NSW 2747
http://www.mainbuildconstructions.com.au
https://app.asana.com/app/asana/-/get_asset?asset_id=1204161400109373
</t>
  </si>
  <si>
    <t>From: Estimator &lt;Estimator@climacool.net.au&gt;
Date: Sun, Jul 24, 2022 at 10:37 PM
Subject: Tender quote request - KFC (Gregory Hills)
To: felixyeqing@gmail.com &lt;felixyeqing@gmail.com&gt;
Cc: Sam Ghazi &lt;sam@climacool.net.au&gt;
Hi Felix,
Climacool is tendering for the project of KFC (Gregory Hills)
We would appreciate your timely quotation by the closing date below for the engineering and drafting per the attached as well as comment/suggestions for VE options
Exclude any works and allowances for the Refrigeration works (drawing: M102-A)
Closing date (3rd August 2022)
Adam Stones,
Estimator
P (02) 9533 6343  E Estimator@climacool.net.au
A 8/40 Waterview Street Carlton, NSW 2218 Australia
W http://climacool.net.au
Facebook ClimaCoolAirSydney¸ Instagram climacool_airconditioning</t>
  </si>
  <si>
    <t>From: Estimator &lt;Estimator@climacool.net.au&gt;
Date: Sun, Jul 24, 2022 at 10:38 PM
Subject: Tender quote request - Carls Jnr (Gregory Hills)
To: felixyeqing@gmail.com &lt;felixyeqing@gmail.com&gt;
Cc: Sam Ghazi &lt;sam@climacool.net.au&gt;
Hi Felix
Climacool is tendering for the project of Carls Jnr (Gregory Hills)
We would appreciate your timely quotation by the closing date below for the engineering and drafting per the attached as well as comment/suggestions for VE options
Exclude any works and allowances for the Refrigeration works (drawing: M102-A)
Closing date (3rd August 2022)
Adam Stones,
Estimator
P (02) 9533 6343  E Estimator@climacool.net.au
A 8/40 Waterview Street Carlton, NSW 2218 Australia
W http://climacool.net.au
Facebook ClimaCoolAirSydney¸ Instagram climacool_airconditioning</t>
  </si>
  <si>
    <t xml:space="preserve">Fee mechanical service
And
Put site visit Friday 10am
To Keeyuen Design - Rachel
Cheers,
Felix Ye
ME | CPEng | NER | RPEQ
Director
Premium Consulting Engineers Pty Ltd
M: 0426 076 689
E : felix@pcen.com.au
A : Suite 802, 299 Sussex Street, Sydney, NSW 2000
W: http://www.pcen.com.au/
</t>
  </si>
  <si>
    <t xml:space="preserve">From: Benny Chen &lt;benny.c@creative9.com.au&gt; 
Sent: Monday, 13 March 2023 5:42 PM
To: felix@pcen.com.au
Cc: Lucy Guo &lt;lucy.g@creative9.com.au&gt;
Subject: Creative 9, Fee Proposal: On Smile Thai Massage Sydney @ 154 Castlereagh St
Hello Felix,
Thanks for the conversation earlier, please provide a fee proposal for this project.
I have attached all drawings, site photos (split into A &amp; B) and 3D models - please let me know if you need more information!
Scope of Works:
    Hydraulic design for toilets
    Fire design
    Mechanical design for A/C
Kind Regards,
Benny Chen 
Project Coordinator
t 02 9281 2020                  P 0401 928 093           
e benny.c@creative9.com.au      w http://www.creative9.com.au/
a Level 8, 299 Sussex Street, Sydney NSW 2000
</t>
  </si>
  <si>
    <t xml:space="preserve">From: Ruwaida &lt;ruwaida@urairconditioning.com.au&gt; 
Sent: Tuesday, February 28, 2023 2:38 PM
To: felix@pcen.com.au
Subject: 7 South Kiama Drive, Kiama
Hi Felix
Could you please provide quotation for above project?
Any further information please email or contact us
Kind Regards,
Ruwaida
UR REFRIGERATION &amp; AIRCONDITIONING
Tel: (02) 96481611
Fax: (02) 9648 1600
Email: sales@urairconditioning.com.au
Website: http://www.urairconditioning.com.au/
24-28 Adderley Street East. Lidcombe. NSW. 2141
</t>
  </si>
  <si>
    <t>From: Michael Bouchahine &lt;Michael@hcmgroup.com.au&gt;
Date: Mon, May 30, 2022 at 9:28 AM
Subject: Fee Proposal requests for Asquith, Thornleigh &amp; Yagoona upcoming HCM jobs
To: Felix YE &lt;felixyeqing@gmail.com&gt;
Cc: Jacki Georges &lt;jacki@hcmgroup.com.au&gt;, Harry Bouchahine &lt;harry@hcmgroup.com.au&gt;, John Bouchahine &lt;john@hcmgroup.com.au&gt;, Michael Bouchahine &lt;Michael@hcmgroup.com.au&gt;
Hi Felix,
Hope you’re well.
HCM is now the point of contact for the purpose of plan coordination.  
If your firm is interested in providing a fee proposal for CC purposes, please find below links to access relevant documents for these sites.  Please ensure all necessary documentation is included in the fee proposals as per Design Practitioners and PCA requirement, these include:
    Sub-contractor review meeting(s) of plans
    Site visit(s)
    All declared shop drawing(s)/modules required
    Any documents you will require prior to the commencement of your work (if not specified will not be actioned)
These jobs moving forward will require your firm to sign the ‘Designers CC Coordination Schedule’ we have established and must adhere to the dates set out within it.   
I look forward to hearing back from you.
35 Sefton Rd, Thornleigh
https://www.dropbox.com/scl/fo/40xszjvhwfc50zx07ncch/h?dl=0&amp;rlkey=64x84pu67ld6pujp18pg34t2y
Fee proposals to be issued to: Aussia Pharmaceuticals Pty Ltd &amp; DMY Corp Pty Ltd &amp; Mays Hill Pty Ltd
478-495 Pacific Highway, Asquith
https://www.dropbox.com/scl/fo/rnyqlhaurppi3jubgnylw/h?dl=0&amp;rlkey=gq72go264t10l18c7p7scgmxe
Fee proposals to be issued to: Australian Aizela Pty Ltd
25-29B Rookwood Rd, Yagoona
https://www.dropbox.com/scl/fo/o3aanzbeq6p3x0zxqnk28/h?dl=0&amp;rlkey=vbyq753ul6pxhddmt2edy3p15
Fee proposals to be issued to: JRB Bankstown Pty Ltd
Kind Regards,
Michael Bouchahine
HCM Group Pty Ltd
8721 6584
michael@hcmgroup.com.au
https://urldefense.proofpoint.com/v2/url?u=http-3A__www.hcmgroup.com.au&amp;d=DwQFaQ&amp;c=euGZstcaTDllvimEN8b7jXrwqOf-v5A_CdpgnVfiiMM&amp;r=K1q6SBg-Ja_Fqa3QjRteLHRVBzvbubXRC3ksRzBQnRg&amp;m=l1sezYjaKkNtH1Sp9JU-tkI7_CNlXI7tIewITqR8cmc&amp;s=W-NyGSTcwwU0lzICnk8hivxvzJw2UcWhSrAcJ9pRaxE&amp;e=
680 Parramatta Road, Croydon NSW 2132</t>
  </si>
  <si>
    <t>From: Piyachat . &lt;aory_aor@hotmail.com&gt; 
Sent: Sunday, 19 March 2023 10:29 PM
To: felix@pcen.com.au
Subject: De Village Cafe - Shellharbour
﻿
Hi Felix,
Please find preliminary floor plan attached. I’m still working on final drawing and should be finished this week.
I need new kitchen exhaust mechanical engineer drawing to submit for DA.
The site is heritage but it involves just the palm trees at the back only. Nothing with the building.
Address: Shop 1 No.7 Addison Street Shellharbour NSW 2529
Regards,
Annie 
Piyachat Kangsdal
BArch MUDD
aory_aor@hotmail.com
AU_Nique Design 
                                     Since2007
_Architecture_Interiors_Residential_Commercial
182 Albion St
Annandale NSW 
2038 Australia
Mobile +61 4 0190 4692
Hi Felix,
As my brief from my first call, existing hood and duct will be demolished. We need all new kitchen exhaust system. 
I attached site photo to show possible location of wall duct up along the wall and later turn forward to the roof toward the front.
Regards,
Annie
AU_Nique Design
Piyachat Kangsdal
Mob. 0401904692
 </t>
  </si>
  <si>
    <t xml:space="preserve">
From: GA Top Notch &lt;&gt; 
Sent: Wednesday, 15 March 2023 11:26 AM
To: felix@pcen.com.au
Subject: 10/20 gerrale street cronulla
Hey Felix just spoke to you on the phone in regards to some mechanical plans.
Attached is a rough hand sketch of job, all duct work 500 x 500mm , the fan will be a 3 phase inline fan , size 560 - 415V -  to provide sufficient airflow suction ,
The rangehood will be a typical type 3 sidewall hood designed &amp; manufactured to comply with the requirements of the Building Code of 
Australia (Part F4) &amp; AS1668.2 -2012 (Clauses 3.5 and appendix E), attached is photo of existing hood and the new hood will be going next to it. No existing work will be touched or changed, just joining our one to there system inside roof.
0422 866 352</t>
  </si>
  <si>
    <t xml:space="preserve">From: Oli Payne &lt;oli@boppandtone.com.au&gt; 
Sent: Monday, 13 March 2023 4:27 PM
To: felix@pcen.com.au
Subject: Bopp&amp;Tone
Hi Felix,
Thanks for your time on the phone just then. As mentioned, we are looking to get a report and a booster fan installed in our premise due to extraction issues.
Could you let me know when is s convenient time for you to attend. 
For us ideally before 10am as that when the grills get fired up.
Kind regards,
Oli Payne
General Manager
M: 0474 841 189
E: oli@boppandtone.com.au
Bopp &amp; Tone
60 Carrington Street, Sydney NSW 2000
http://www.boppandtone.com.au/
https://app.asana.com/app/asana/-/get_asset?asset_id=1204211883160844
</t>
  </si>
  <si>
    <t>From: Ruwaida &lt;ruwaida@urairconditioning.com.au&gt; 
Sent: Thursday, 23 March 2023 8:18 AM
To: felix@pcen.com.au
Subject: FW: 25 Woy Woy Rd, Kariong
Hi Felix
Wondering if you could provide a fee proposal for mechanical plans and certification at your earliest convenience.
Any further information please email or contact us
Kind Regards,
Ruwaida
UR REFRIGERATION &amp; AIRCONDITIONING
Tel: (02) 96481611
Fax: (02) 9648 1600
Email: sales@urairconditioning.com.au
Website: http://www.urairconditioning.com.au/
24-28 Adderley Street East. Lidcombe. NSW. 2141
 </t>
  </si>
  <si>
    <t xml:space="preserve">From: Brendan He &lt;brendan@pcen.com.au&gt; 
Sent: Monday, February 6, 2023 2:35 PM
To: felix@pcen.com.au
Subject: Fwd: J220123 - 60 Kareela Road, Cremorne Point NSW 2090 - ELECTRICAL SERVICES DESIGN - FOR CC - REQUEST FOR FEE PROPOSAL
Hi Felix,
Can you look at this? Let me know if you need my input.
获取https://aka.ms/AAb9ysg
发件人: Susheel Thota &lt;susheel.thota@neillydavies.com.au&gt;
发送时间: 2023年2月6日星期一 下午2:28
收件人: Brendan@pcen.com.au &lt;Brendan@pcen.com.au&gt;
抄送: Bala Muhunthan &lt;bala.muhunthan@neillydavies.com.au&gt;; Yang Wang &lt;yang@premiumfire.com.au&gt;
主题: J220123 - 60 Kareela Road, Cremorne Point NSW 2090 - ELECTRICAL SERVICES DESIGN - FOR CC - REQUEST FOR FEE PROPOSAL
Hi Brendan
Yang Wang from Premium Fire had given your references and had copied in this email.
We are currently looking for the Fire Services design engineer to assist us with the Electrical Services Design for proposed Class 2 building  - Basement + 3 + Roof
Please find the enclosed project drawings (Arch Dwgs + Site Survey Site survey), for your reference
We kindly request you to review and provide your best offer for the Electrical Services Design, as required for Construction + Design Practitioner Declarations, as required for Class 2 buildings.
Appreciate receiving the fee proposal by tomorrow.
Please contact the undersigned in event of any clarifications.
1.       Electrical Services Design
1.       Develop spatial allowances and coordination
2.       Maximum Demand or Mains calculations (Air conditioning, Mechanical ventilation, pumps, water pumps, Lighting &amp; power, external lighting, Landscape lighting, lifts etc)
3.       Lighting &amp; Power Layout design
4.       Car park &amp; driveway area lighting layout
5.       Emergency lighting layout
6.       Sub &amp; main switchboard, Schematic diagram
7.       Communication (NBN)
8.       Power provisions for Lift, Mechanical, Air condition, Pumps, telephone, intercom, Access Control, TV block, broadband &amp; CCTV (only power points for these elements to be provided. The actual technical drawings shall be by respective specialist consultant)
9.       Design compliance certificate, as required for construction purpose
10.   Regulated design practitioner declaration (Class 2 Building)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https://app.asana.com/app/asana/-/get_asset?asset_id=1203953713925279
</t>
  </si>
  <si>
    <t xml:space="preserve">From felix@pcen.com.au
On Tue, Mar 14, 2023 at 6:30 PM Nicole Chew &lt;nicole@wallarchitects.com.au&gt; wrote:
Hi Felix,
How are you doing?
Can you provide quote for all the services item?
Project Address:
SHOP 103, 104, 201
17 LACHLAN ST, WATERLOO
Please attention the quote to:
Mr Justin Zhang
(c/o Wall Architects)
https://www.google.com/maps/search/3+Durban+Ln,+Doncaster+VIC+3108?entry=gmail&amp;source=g
https://www.google.com/maps/search/3+Durban+Ln,+Doncaster+VIC+3108?entry=gmail&amp;source=g
Thanks!!
Best regards,
Nicole Chew
WALL ARCHITECTS
FIRST FLOOR,
296-298 MALVERN RD,
PRAHRAN, VIC 3181
T   + 61 421 939 200
M  + 60 166 678 134 (Malaysia)
E  nicole@wallarchitects.com.au
W http://wallarchitects.com.au/
https://app.asana.com/app/asana/-/get_asset?asset_id=1204189752537051
</t>
  </si>
  <si>
    <t>client Keeyuen Design - Rachel</t>
  </si>
  <si>
    <t xml:space="preserve">From: Mark Magill &lt;Mark@zhinar.com.au&gt; 
Sent: Monday, 17 October 2022 4:41 PM
To: Mark Magill &lt;Mark@zhinar.com.au&gt;
Cc: Suba Kumar &lt;Suba@zhinar.com.au&gt;; Vince Bilotta &lt;Vince@zhinar.com.au&gt;
Subject: 08747 - CC FP request / review - 78-80 Marshall St, Bankstown
Dear All,
Linked here is are the approved s4.55 plans &amp; consent for 78-80 Marshall St, Bankstown:
https://www.dropbox.com/sh/f87p9rcqmev8dfp/AAC4LudpHDlhsweYYymwuozta?dl=0
Project: - 44 Residential Units over basement parking for 71 cars.
Can you please review and provide a new Fee Proposal (or check that your previous one is current), for Construction Certificate application and certification. This project was previously requested in Nov 2021, however the s4.55 has only now been approved.
Please note, it is intended that there will be a staged CC – for excavation/shoring; and for Main CC.
The appointed PCA – Certified Building Specialists (Steven Saad).
Please address your FP to:
DCN Group Pty Ltd
Attn: Sam Saad
Strathfield NSW 2135
C/Zhinar Architects
If you need any additional information, please advise.
Regards,
Mark Magill
Associate
B.A.,Dip.Ed.,B.Design[Hons.], Affil. II Member A.I.A. 55629
Zhinar Architects Pty Ltd
</t>
  </si>
  <si>
    <t>'---------- Forwarded message ---------
From: Estimator &lt;Estimator@climacool.net.au&gt;
Date: Sun, Apr 2, 2023 at 9:10 PM
Subject: RE: Tender quote request - The Liverpool - 26 Elizabeth St (Lot 2)
To: felixyeqing@gmail.com &lt;felixyeqing@gmail.com&gt;
Cc: Sam Ghazi &lt;sam@climacool.net.au&gt;
Latest reports
Adam Stones,
Estimator
P (02) 9533 6343  E Estimator@climacool.net.au
A 8/40 Waterview Street Carlton, NSW 2218 Australia
W http://climacool.net.au
Facebook ClimaCoolAirSydney¸ Instagram climacool_airconditioning
From: Estimator 
Sent: Sunday, April 2, 2023 9:09 PM
To: 'felixyeqing@gmail.com' &lt;felixyeqing@gmail.com&gt;
Cc: Sam Ghazi &lt;sam@climacool.net.au&gt;
Subject: RE: Tender quote request - The Liverpool - 26 Elizabeth St (Lot 2)
Also what are your thoughts on silencers, do you anticipate will need silencers on all the big fans?
Adam Stones,
Estimator
P (02) 9533 6343  E Estimator@climacool.net.au
A 8/40 Waterview Street Carlton, NSW 2218 Australia
W http://climacool.net.au
Facebook ClimaCoolAirSydney¸ Instagram climacool_airconditioning
From: Estimator 
Sent: Sunday, April 2, 2023 9:09 PM
To: felixyeqing@gmail.com
Cc: Sam Ghazi &lt;sam@climacool.net.au&gt;
Subject: Tender quote request - The Liverpool - 26 Elizabeth St (Lot 2)
Hi Felix,
Climacool is tendering for the project of The Liverpool - 26 Elizabeth St (Lot 2)
We would appreciate your quotation by the 10th of April for the engineering and drafting per the attached (they only did 40% design on tender so lots of drawings missing including the roof).
Please break-up your price as:
Price 1: All basements and base building work up to the roof (including TE on levels 2-5) as well as hotel rooms (total hotel rooms = 93)
Price 2: Levels 2-5 commercial outside air and AC supply duct runs (note that AC unit supply and installation is part of the scope as it is cold shell so heat loads will be required).
Price 3: Apartments (total apartments are 197)
Adam Stones,
Estimator
P (02) 9533 6343  E Estimator@climacool.net.au
A 8/40 Waterview Street Carlton, NSW 2218 Australia
W http://climacool.net.au
Facebook ClimaCoolAirSydney¸ Instagram climacool_airconditioning</t>
  </si>
  <si>
    <t xml:space="preserve">From: Rick Wang &lt;rwang@psecprojects.com.au&gt; 
Sent: Monday, 3 April 2023 10:59 AM
To: felix@pcen.com.au
Cc: Rafael Bautista &lt;rbautista@psecprojects.com.au&gt;
Subject: 15-17 Blackwood Street Gerringong - Services CC&amp;OC
Hi Felix,
Thanks for taking my call earlier. Please find the DA approval document attached. 
The Development Approval is for a mixed-use development consisting of 5 serviced apartments, 6 shops/offices and 37 residential units,
We are kindly requesting your consideration to submit a fee proposal for all services.
Kind regards.
Rick Wang
Nominated Architect: Patrick Sim  6752
1903 / https://maps.google.com/?q=100+William+St,+Sydney,+NSW&amp;entry=gmail&amp;source=g
https://maps.google.com/?q=100+William+St,+Sydney,+NSW&amp;entry=gmail&amp;source=g, 2011
m: +61 452 415 699
p: +61 2 8076 5399 (General Enquiry)
p: +61 2 8076 5309 (Direct)
e: rwang@psecprojects.com.au
w: http://www.psecprojects.com.au/
https://app.asana.com/app/asana/-/get_asset?asset_id=1204306487953058
</t>
  </si>
  <si>
    <t xml:space="preserve">Hi Felix
Referring to the above job, Ibis Styles Sydney Central is looking at upgrading their domestic hot water plant at the Hotel to a more energy efficient and sustainable alternative to what they currently have.
The current plant is made up of the following: -
    16 x Rheem 621275 gas fired hot water storage tanks.
    2 x approx. 1000L hot water storage tanks.
    2 x Grundfos CHI 2-20 return pumps.
    2 x Grundfos 50-120 transfer pumps.
    3 x Vertical Multistage hot water pressure pumps for levels 16-18.
    1 x Rheem triple element 50L electric hot water tank.(unknown purpose of this heater)
    1 x Pump control panel.
Currently there is a large qty of the Rheem gas fired storage tanks that are not working and the need for upgrade is required.
The Hotel is looking for a Consultant to design a new plant with sustainable alternatives to what the above is.
Please also consider a initial site inspection to familiarize the existing conditions in relation to the hot water plant.
Appreciate receiving your fee proposal by this Thursday COB.
Please find attached Hydraulic plans for Hotel, for your reference : -
    Level 18 Plantroom
    Cold water diagram schematic
    Hot water diagram schematic
    Gas diagram schematic
Best Regards
Susheel Kumar Thota 
Senior Civil Engineer – Team Leader | Neilly Davies &amp; Partners Pty Ltd
T:   +61 2 9922 5501
M: 0424 913 479
A:  Level 1 80 Mount Street North Sydney 2060
E:   susheel.thota@neillydavies.com.au
W: http://www.neillydavies.com.au/
https://app.asana.com/app/asana/-/get_asset?asset_id=1204326737581449
</t>
  </si>
  <si>
    <t xml:space="preserve">From: info@dineshgroup.com.au &lt;info@dineshgroup.com.au&gt; 
Sent: Monday, 3 April 2023 7:28 PM
To: felix@pcen.com.au
Subject: RE: BP Tully
Hi Felix
I will chase my client and clear this invoice asap. Could you please prepare quote for Hydraulic Plans. I attached architectural plans and DA consent.
Thanks
Kind Regards
Dinesh Verma
0414 669 505
From: felix@pcen.com.au &lt;felix@pcen.com.au&gt; 
Sent: Monday, April 3, 2023 9:51 AM
To: info@dineshgroup.com.au
Subject: RE: BP Tully
Hi Dinesh,
Could you please have a look at this invoice and pay when convenient
Cheers,
Felix Ye
ME | CPEng | NER | RPEQ
Director
Premium Consulting Engineers Pty Ltd
M: 0426 076 689
E : felix@pcen.com.au
A : Suite 802, 299 Sussex Street, Sydney, NSW 2000
W: http://www.pcen.com.au/
From: felix@pcen.com.au &lt;felix@pcen.com.au&gt; 
Sent: Thursday, 30 March 2023 12:28 PM
To: 'info@dineshgroup.com.au' &lt;info@dineshgroup.com.au&gt;
Subject: RE: BP Tully
Hi Dinesh,
I am doing the form.
At the same time could you please have a look at the last invoice for the project?
Cheers,
Felix Ye
ME | CPEng | NER | RPEQ
Director
Premium Consulting Engineers Pty Ltd
M: 0426 076 689
E : felix@pcen.com.au
A : Suite 802, 299 Sussex Street, Sydney, NSW 2000
W: http://www.pcen.com.au/
From: info@dineshgroup.com.au &lt;info@dineshgroup.com.au&gt; 
Sent: Wednesday, 29 March 2023 7:33 PM
To: felix@pcen.com.au
Subject: FW: BP Tully
Hi Felix
Could you please complete the attached forms for mechanical and electrical services.
Thanks
Kind Regards
Dinesh Verma
From: Harald Weber &lt;harald@acapprovals.com.au&gt; 
Sent: Friday, March 24, 2023 12:25 PM
To: info@dineshgroup.com.au; 'Rub Sh' &lt;innisfailservo@gmail.com&gt;; 'Vikas Garg' &lt;vik@garggroup.com.au&gt;
Cc: Harald Weber &lt;harald@acapprovals.com.au&gt;
Subject: RE: BP Tully
How are you going with the changes etc?
Regards,
HARALD WEBER
Building Certifier BBS, ADAS(B), A73379
Office: 07 4054 4588
Email: harald@acapprovals.com.au
Website: http://www.acapprovals.com.au/
Address: Suite 13, Woree Business Plaza,
12-20 Toogood Road, Woree, QLD 4868.
P.O.Box 331 Edmonton, QLD, 4869
From: Harald Weber &lt;harald@acapprovals.com.au&gt; 
Sent: Friday, March 17, 2023 10:14 AM
To: info@dineshgroup.com.au; 'Rub Sh' &lt;innisfailservo@gmail.com&gt;; 'Vikas Garg' &lt;vik@garggroup.com.au&gt;
Cc: Harald Weber &lt;harald@acapprovals.com.au&gt;
Subject: RE: BP Tully
Please see attached.
Regards,
HARALD WEBER
Building Certifier BBS, ADAS(B), A73379
Office: 07 4054 4588
Email: harald@acapprovals.com.au
Website: http://www.acapprovals.com.au/
Address: Suite 13, Woree Business Plaza,
12-20 Toogood Road, Woree, QLD 4868.
P.O.Box 331 Edmonton, QLD, 4869
From: info@dineshgroup.com.au &lt;info@dineshgroup.com.au&gt; 
Sent: Friday, March 17, 2023 10:03 AM
To: 'Rub Sh' &lt;innisfailservo@gmail.com&gt;; 'Vikas Garg' &lt;vik@garggroup.com.au&gt;
Cc: Harald Weber &lt;harald@acapprovals.com.au&gt;
Subject: RE: BP Tully
Hi Harald
Dinesh Group is appointed as Principal Contractor for this project, we will be providing you all the required documentation for this project. Looking forward to work with you on this project.
Please find the attached documentation.
    Mechanical Plans &amp; Certificate
    Electrical Plans &amp; Certificate
    Access Performance Report.
I will contact you soon and discuss with you in regards of other required documents.
Thanks
Kind Regards
Dinesh Verma
0414 669 505
From: Rub Sh &lt;innisfailservo@gmail.com&gt; 
Sent: Thursday, February 16, 2023 1:00 PM
To: info@dineshgroup.com.au
Subject: Fwd: BP Tully
Kind Regards
Rubal
Begin forwarded message:
From: Harald Weber &lt;harald@acapprovals.com.au&gt;
Date: 2 August 2021 at 10:48:03 am AEST
To: Harshad Varsani &lt;harshadv@richmondross.com.au&gt;
Cc: Rub Sh &lt;innisfailservo@gmail.com&gt;, maneet desai &lt;maneet_85@hotmail.com&gt;
Subject: RE: BP Tully
﻿
Please find revised assessment attached.
Regards,
</t>
  </si>
  <si>
    <t xml:space="preserve">Fee
Probably need to separate as 2 projects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Steve Mcmahon &lt;steve@raptinbuilding.com.au&gt; 
Sent: Tuesday, 4 April 2023 11:38 AM
To: felix@pcen.com.au
Subject: 230404 fee proposal services
Hi Felix,
On behalf of BMA Constructions Pty Ltd, we request your fee proposals for the services designs (excludes Civil / Stormwater)
TENDERS CLOSE 23 APRIL
I attach a copy of the following documents
    Scope of Works (read in conjunction with the Principal Project Requirements)
    DA Condition Regsiter
For design documents and the DA approvals, please refer to links below.
23 WALLER ST
https://www.dropbox.com/l/AADVHCIqD1q6sJubXwLaLlXVBno12M2Y2Sc
25 WALLER ST
https://www.dropbox.com/l/AACoNpDKLu2qTwyJyVsGafOXfccs9bXbVGM
I look forward to your proposal and the opportunity to work with you again
Regards
Steve McMahon
General Manager
M: 0404 158 307
E: steve@raptinbuilding.com.au
Raptin Building Pty Ltd
ABN 36 645 708 907
https://app.asana.com/app/asana/-/get_asset?asset_id=1204326741187347
</t>
  </si>
  <si>
    <t xml:space="preserve">Fee
Probably need to separate as 2 projects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Steve Mcmahon &lt;steve@raptinbuilding.com.au&gt; 
Sent: Tuesday, 4 April 2023 11:38 AM
To: felix@pcen.com.au
Subject: 230404 fee proposal services
Hi Felix,
On behalf of BMA Constructions Pty Ltd, we request your fee proposals for the services designs (excludes Civil / Stormwater)
TENDERS CLOSE 23 APRIL
I attach a copy of the following documents
    Scope of Works (read in conjunction with the Principal Project Requirements)
    DA Condition Regsiter
For design documents and the DA approvals, please refer to links below.
23 WALLER ST
https://www.dropbox.com/l/AADVHCIqD1q6sJubXwLaLlXVBno12M2Y2Sc
25 WALLER ST
https://www.dropbox.com/l/AACoNpDKLu2qTwyJyVsGafOXfccs9bXbVGM
I look forward to your proposal and the opportunity to work with you again
Regards
Steve McMahon
General Manager
M: 0404 158 307
E: steve@raptinbuilding.com.au
Raptin Building Pty Ltd
ABN 36 645 708 907
https://app.asana.com/app/asana/-/get_asset?asset_id=1204328994872160
</t>
  </si>
  <si>
    <t xml:space="preserve">Hi there,
Please find attached the construction drawings along with relevant documents for Land Thai Kitchen, Arncliffe.
I am working on the restaurant design project and would like to get the mechanical design done for the CDC.
Can you please provide the fee proposal for your mechanical design services?
The list of CDC requirements below;
Design Documentation: Suitably Qualified Mechanical Engineer. 
    Design statement - Mechanical air handling system (NCC F4.12, AS1668.2-2012 &amp; AS1668.1-2015).
    Mechanical air handling system (ventilation) detail plans.
Design Documentation (Kitchen Exhaust) : Suitably Qualified Mechanical Engineer. 
    Design statement - Kitchen Exhaust (BCA Clause F4.12, AS1668.1-1998 &amp; AS1668.2-1991).
    Kitchen Exhaust detail plans.
We are planing to use 4 ways cassette air-con for dining area and wall mounted fan in the back of house. We will need to get this done urgently so I will be very much appreciate if you could fast track this one for us.
https://app.asana.com/app/asana/-/get_asset?asset_id=1204344090163681
</t>
  </si>
  <si>
    <t xml:space="preserve">
Hi Arica,
Thx very much for the plan send.  I will provide the fee soon.
I am OK for the 11am Friday site visit.
Also please request base building mech drawings for us.
Also I will put $500 for your referral fee right?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arica woo &lt;arica@adesigneory.com&gt; 
Sent: Wednesday, 29 March 2023 3:07 PM
To: felix@pcen.com.au
Cc: Daniel@pcen.com.au
Subject: Quote Inquiry | VitaLand St Leonards | Shop LG04, 500 Pacific Highway, St Leonards NSW 2065
Hi Felix ,
Hope you are well .
Please find attached a floor plan for your review.
Would you be available for site inspection at 11am on Friday?
https://app.asana.com/app/asana/-/get_asset?asset_id=1204295936637192
</t>
  </si>
  <si>
    <t>Received, Gary.
Will  prepare mech quote soon.
Cheers,
Felix Ye
ME | CPEng | NER | RPEQ
Director
Premium Consulting Engineers Pty Ltd
M: 0426 076 689
E : felix@pcen.com.au
A : Suite 802, 299 Sussex Street, Sydney, NSW 2000
W: http://www.pcen.com.au/
From: gary@jnsproject.com.au &lt;gary@jnsproject.com.au&gt; 
Sent: Wednesday, 5 April 2023 9:40 AM
To: felix &lt;felix@pcen.com.au&gt;
Subject: Fw: Shop G4, 683-689 George Street Haymarket
Hi Felix,
Please see attached Building plan, previous shop dimensions diagram, Proposed floor plan, and a existing photo. 
The project address is: Shop 4, 683-689 George Street Haymarket; 
Project Name: Haymarket fried skewer takeaway shop fit-out;
A "counter-top ductless exhaust hood" and a "Electric fryer" will be used in kitchen. Please refer to attached photos.    
Could i book a time with you for site inspection.
Regards,
Gary Wang
M: 0435759155
JNS PROJECT SYDNEY PTY LTD
From: plandesign393@gmail.com
Date: 2023-04-03 00:26
To: gary@jnsproject.com.au
Subject: Shop G4, 683-689 George Street Haymarket
Hello Gary
Please find attached modify plan &amp; elevations as requested.
Please have a look if need any change please let me know.
Thank you very much
Anna</t>
  </si>
  <si>
    <t xml:space="preserve">From: Maher Chamsine &lt;mchamsine@cbsengineers.com.au&gt;
Date: Mon, Feb 27, 2023 at 7:38 PM
Subject: SY23092 - 44 Winnima Circuit Pemulway NSW 2145 - Request for Mechanical Services Spatial Requirements
To: Felix YE &lt;felixyeqing@gmail.com&gt;
Hi Felix,
I hope you are well.
Please provide the mechanical services spatial requirements for the above subject project.
Due Date: Thursday COB 02/03/23 (please let me meet timeline, if you need more time let me know)
If you wish to discuss further please do not hesitate to contact the undersigned.
Regards
Maher Chamsine
Director
T (02) 9788 6446
F (02) 8764 0803
M 0414 454 555
m.chamsine@cbsengineers.com.au
https://app.asana.com/app/asana/-/get_asset?asset_id=1204061292534657
</t>
  </si>
  <si>
    <t xml:space="preserve">From: Maher Chamsine &lt;mchamsine@cbsengineers.com.au&gt;
Date: Fri, Mar 3, 2023 at 10:46 AM
Subject: SY23093 - 10 Osborne Street Dapto NSW 2530 - Request for Mechanical Services Spatial Requirements
To: Felix YE &lt;felixyeqing@gmail.com&gt;
Hi Felix,
Please provide the mechanical services spatial requirements for the above subject project.
Due Date: Wednesday 08/03/23
If you wish to discuss further please do not hesitate to contact the undersigned.
Regards
Maher Chamsine
Director
T (02) 9788 6446
F (02) 8764 0803
M 0414 454 555
m.chamsine@cbsengineers.com.au
https://app.asana.com/app/asana/-/get_asset?asset_id=1204102792035940
</t>
  </si>
  <si>
    <t xml:space="preserve">From: Maher Chamsine &lt;mchamsine@cbsengineers.com.au&gt;
Date: Sun, Mar 5, 2023 at 11:54 PM
Subject: SY23094 - 129-131 The Trongate Granville NSW 2142 - Mechanical Services Spatial Requirements
To: Felix YE &lt;felixyeqing@gmail.com&gt;
Hi Felix,
Please provide the mechanical services spatial requirements for the above subject project.
Due Date: Thursday 09/03/23
If you wish to discuss further please do not hesitate to contact the undersigned.
Regards
Maher Chamsine
Director
T (02) 9788 6446
F (02) 8764 0803
M 0414 454 555
m.chamsine@cbsengineers.com.au
https://app.asana.com/app/asana/-/get_asset?asset_id=1204114558338377
</t>
  </si>
  <si>
    <t xml:space="preserve"> 
---------- Forwarded message ---------
From: Maher Chamsine &lt;mchamsine@cbsengineers.com.au&gt;
Date: Wed, Apr 5, 2023 at 5:15 PM
Subject: SY22489 - 352 Military Rd Neutral Bay NSW 2090 - A/C Calculation
To: &lt;felixyeqing@gmail.com&gt;
Hi Felix,
I hope you are well.
Please refer to the attached documents and advise if apartment Number 402 A/C unit (7.1K/w, Daikin Indoor Model FXMQ63PVE) is undersized. Please provide your calculations.
Due Date: Tuesday 11/04/23 or earlier if possible
If you wish to discuss further please do not hesitate to contact the undersigned.
Regards
Maher Chamsine
Director
T (02) 9788 6446
F (02) 8764 0803
M 0414 454 555
m.chamsine@cbsengineers.com.au
https://app.asana.com/app/asana/-/get_asset?asset_id=1204344090436039
</t>
  </si>
  <si>
    <t>Yes, Sean.
I will do a fee for Ling soon.
Hi Iza,
Could you please address the fee to client: Ling Cai.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 Forwarded message ---------
From: &lt;c.sean@archizone.com.au&gt;
Date: Wed, Mar 29, 2023 at 5:58 PM
Subject: RE: 2023-Food Processing - Peakhurst - Mech Design
To: Felix YE &lt;felixyeqing@gmail.com&gt;
Cc: Ling Cai &lt;xnhuitai@gmail.com&gt;
HI Felix
I believe the client has contacted you, regarding Mech design and statement, please see attached.
Would you please provide a quote for your service.
Should you have any questions, please don’t hesitate to contact us.
Many Thanks
SEAN B CUI  |  senior designer
p: 02 9428 2857     m: 0420 651 668
suite26, 105 longueville road, lane cove, nsw 2066</t>
  </si>
  <si>
    <t>As-built, $1200</t>
  </si>
  <si>
    <t xml:space="preserve">'---------- Forwarded message ---------
From: Richard Zhu &lt;richardzhu@otasconsulting.com.au&gt;
Date: Wed, 29 Mar 2023 at 16:18
Subject: 8 Shirley Street, Carlingford - Quote for Final Mechanical Certificate for OC
To: premium.airc@gmail.com &lt;premium.airc@gmail.com&gt;
Cc: Ji Huang &lt;jihuang@otasconsulting.com.au&gt;
Dear Premium Consulting Engineers,
This is Richard from Otas. I am the project manager, on behalf of the developer, for a new apartment at the above address. Thanks for providing mechanical design at CC stage.  Now the construction is nearing completion. Could you please provide a quote for the final mechanical certificate &amp; inspection for the Occupancy Certificate?
Please find attached DA consent and PCA OC checklist for your reference.
Should you have any questions, please feel free to contact me.
Kind regards,
Richard Zhu
Assistant Project Manager
M: 0450 810 727
P: (02) 9071 9871
A: 503/815 Pacific Highway, Chatswood
E: richardzhu@otasconsulting.com.au
W: http://www.otasconsulting.com.au/
https://app.asana.com/app/asana/-/get_asset?asset_id=1204295840636547
</t>
  </si>
  <si>
    <t>$1000 for construction stage to be issued, all other invoice paid.</t>
  </si>
  <si>
    <t>P:\209222-Yaochii Asian Grocer, TG04-05, 88 Christie Street, St Leonards</t>
  </si>
  <si>
    <t>P:\210241-Machi Machi, TG13, 88 Christie Street, St Leonards</t>
  </si>
  <si>
    <t>P:\301013-LG02, 88 Christie Street, St Leonards</t>
  </si>
  <si>
    <t>P:\302040-LG09B, 88 Christie Street, St Leonards</t>
  </si>
  <si>
    <t>P:\303078-230 Parramatta Road, Stanmore</t>
  </si>
  <si>
    <t>P:\Archived 2019 projects\910136-H-20 Wunulla Road, Point Piper</t>
  </si>
  <si>
    <t>304104</t>
  </si>
  <si>
    <t>P:\304105-Shop 5A, 108 Princess Highway, Arncliffe</t>
  </si>
  <si>
    <t>304105</t>
  </si>
  <si>
    <t>304106</t>
  </si>
  <si>
    <t>P:\304107-Shop 3074B, Bondi Junction Westfield, 500 Oxford Street, Bondi Junction</t>
  </si>
  <si>
    <t>304107</t>
  </si>
  <si>
    <t>304108</t>
  </si>
  <si>
    <t>304109</t>
  </si>
  <si>
    <t>P:\304110-Shop T19, 17 Halifax Street, Macquarie Park</t>
  </si>
  <si>
    <t>304110</t>
  </si>
  <si>
    <t>P:\304111-Unit 8, 18 George Young Street, Auburn</t>
  </si>
  <si>
    <t>304111</t>
  </si>
  <si>
    <t>P:\304112-Berowra Village, 1C Turner Road, Berowra Heights</t>
  </si>
  <si>
    <t>304112</t>
  </si>
  <si>
    <t>304113</t>
  </si>
  <si>
    <t>P:\304114-TG08, 88 Christie Street, St Leonards</t>
  </si>
  <si>
    <t>304114</t>
  </si>
  <si>
    <t>P:\304115-112A Old Pitt Town Road, Box Hill</t>
  </si>
  <si>
    <t>304115</t>
  </si>
  <si>
    <t>P:\304116-Suite 1, L10, Dymocks Building, 428 George Street, Sydney</t>
  </si>
  <si>
    <t>304116</t>
  </si>
  <si>
    <t>P:\304117-Shop 3, 281 Broadway, Glebe</t>
  </si>
  <si>
    <t>304117</t>
  </si>
  <si>
    <t>304118</t>
  </si>
  <si>
    <t>P:\304000V-Shop 10, 52 Martin Place, Sydney</t>
  </si>
  <si>
    <t>P:\304000Q-35 Berry Street, Clyde</t>
  </si>
  <si>
    <t>P:\304000R-S10.28, World Square, 644 George Street, Sydney</t>
  </si>
  <si>
    <t>P:\Archived 2019 projects\906066-R-Shop 3016, Northcott Drive &amp; Park Avenue, Kotara</t>
  </si>
  <si>
    <t xml:space="preserve">https://app.asana.com/app/asana/-/get_asset?asset_id=1204377384017622
</t>
  </si>
  <si>
    <t xml:space="preserve">
Project close out, client engage another mech engineer
TGA Consultant
Nikhil Kamani
nikhil@r2pharma.com.au
www.r2pharma.com.au
+61 423 336 889</t>
  </si>
  <si>
    <t xml:space="preserve">'---------- Forwarded message ---------
From: Maher Chamsine &lt;mchamsine@cbsengineers.com.au&gt;
Date: Tue, Apr 11, 2023 at 11:17 PM
Subject: SY23098 - 41 The Promenade Yennora NSW - VEHICLE BODY REPAIR WORKSHOP
To: &lt;felixyeqing@gmail.com&gt;
Hi Felix,
Please design the mechanical ventilation system (Incl. make up air (if required)) for the above subject project using bluebeam. Exclusion A/C design
Due Date: Thursday COB 13/04/23
Note: I received all your invoices they will all be paid by end of week.
If you wish to discuss further please do not hesitate to contact the undersigned.
Regards
Maher Chamsine
Director
T (02) 9788 6446
F (02) 8764 0803
M 0414 454 555
m.chamsine@cbsengineers.com.au
https://app.asana.com/app/asana/-/get_asset?asset_id=1204380953709140
</t>
  </si>
  <si>
    <t>'---------- Forwarded message ---------
From: Patrick &lt;generalcater@yahoo.com.au&gt;
Date: Thu, Apr 13, 2023 at 6:24 PM
Subject: Quote for Mechanical drawing
To: Felix Premium Air YE &lt;felixyeqing@gmail.com&gt;
 Hi Felix 
Please provide a quote for this potential project 
Please  cc 
Sabrina 
As well thank you 
Sent from my iPhone</t>
  </si>
  <si>
    <t>'---------- Forwarded message ---------
From: Maher Chamsine &lt;mchamsine@cbsengineers.com.au&gt;
Date: Sun, Apr 16, 2023 at 2:03 PM
Subject: SY23099 - 287-295 Victoria Rd Gladesville NSW - Request for Mechanical Services Spatials
To: &lt;felixyeqing@gmail.com&gt;
Hi Felix,
Please provide the mechanical services spatial requirements for the above subject project.
Architectural Drawings: https://www.dropbox.com/s/e99p3m4i4qik97c/23.04.17%20-%20287-295%20Victoria%20Road%20Gladesville%20NSW%20-%20Architectural%20Drawings.pdf?dl=0
Due Date: Wednesday COB 19/04/23
If you wish to discuss further please do not hesitate to contact the undersigned.
Regards
Maher Chamsine
Director
T (02) 9788 6446
F (02) 8764 0803
M 0414 454 555
m.chamsine@cbsengineers.com.au
 </t>
  </si>
  <si>
    <t xml:space="preserve">OIC design Studio - Clovia Cai
mechanical electrical and hydraulic
Loading dock, cooking and ISO clean room.
total 3 levels.
</t>
  </si>
  <si>
    <t>'---------- Forwarded message ---------
From: Will Wang &lt;will@aether-architects.com&gt;
Date: Mon, 17 Apr 2023 at 15:23
Subject: Re: Shop 10/ 52 Martin Place
To: Felix Ye &lt;premium.airc@gmail.com&gt;
Hi Felix,
Fitout guide are attached from the building manager. 
If you have any queries, please get in touch.
Regards,
Will Wang
Director of Design
NSW Registered Architect No 9896
Design Practitioner Reg. No DEP0002946
Aether Architects
0433192647
will@aether-architects.com
PO Box 360, Beecroft NSW 2119
https://sites.google.com/view/aether-architects/home?authuser=0
On Mon, Apr 17, 2023 at 3:16 PM Will Wang &lt;will@aether-architects.com&gt; wrote:
Hi Felix,
We are working on the fit out work for shop 10/ 52 Martin Place.
It is a store in the basement food court. 
Can you please review the draft concept plan and provide a fee proposal?
If you have any queries, please get in touch.
Regards,
Will Wang
Director of Design
NSW Registered Architect No 9896
Design Practitioner Reg. No DEP0002946
Aether Architects
0433192647
will@aether-architects.com
PO Box 360, Beecroft NSW 2119
https://sites.google.com/view/aether-architects/home?authuser=0
 </t>
  </si>
  <si>
    <t>TG110, Cockburn Gateway Shopping City, 816 Beeliar Drive, Success, WA
Studio Hiyaku - Laura Liu</t>
  </si>
  <si>
    <t xml:space="preserve">Space 1:
Hot water plant for EOT, AHU plant for EOT, switch room and Powerpax/hot water unit plant room
https://urldefense.proofpoint.com/v2/url?u=https-3A__my.matterport.com_show_-3Fm-3DwfPrEUfzuDP&amp;d=DwMFaQ&amp;c=euGZstcaTDllvimEN8b7jXrwqOf-v5A_CdpgnVfiiMM&amp;r=l0lsvj04zYu5sThaC-k-KncIHaWeAW5bKsaxD9nC43s&amp;m=qyOy17PmfLX1JbQswY6-9J_LdVvlx9e06Wn0dwB9CiY&amp;s=3GNnm_jjfCdjsysBJmAb8YjhQFsdI8kKxTZvzz7Ycyc&amp;e=
Space 2:
AHU plant room for upper ground retail
https://urldefense.proofpoint.com/v2/url?u=https-3A__my.matterport.com_show_-3Fm-3DaYcwMGgSBia&amp;d=DwMFaQ&amp;c=euGZstcaTDllvimEN8b7jXrwqOf-v5A_CdpgnVfiiMM&amp;r=l0lsvj04zYu5sThaC-k-KncIHaWeAW5bKsaxD9nC43s&amp;m=qyOy17PmfLX1JbQswY6-9J_LdVvlx9e06Wn0dwB9CiY&amp;s=Ky9hQXAbPPGtd-1hLONaIvMurWeP07uCvGG67e0hnKI&amp;e=
From: Leo Cheng &lt;lcheng@intelle.com.au&gt; 
Sent: Tuesday, 29 November 2022 2:13 PM
To: felix@pcen.com.au
Subject: FW: power pax chiller and boiler end of trip facility
New project – fee required for design.
Kind Regards,
Leo Cheng
Senior Mechanical &amp; Controls Engineer
MCom, BE(Hons), PDip.BSc, CPEng, RPEQ, NER, DBP, DPE, M.IEAust, M.AIRAH, AM.ASHRAE
Phone: 02 9191 0934 | Mob:  0425 338 572 |
Email: mariod@intelle.com.au 
Website: http://www.intelle.com.au/
Level 2, 350 Kent Street, Sydney, NSW 2000
From: Arthur Arvanitis &lt;aarvanitis@grosvenorplacesydney.com.au&gt; 
Sent: Tuesday, 22 November 2022 2:29 PM
To: Leo Cheng &lt;lcheng@intelle.com.au&gt;; Mark Agius &lt;magius@intelle.com.au&gt;; Caley Yarnold &lt;cyarnold@intelle.com.au&gt;
Subject: power pax chiller and boiler end of trip facility
Hi Leo
About 15 years ago we extended the main lobby..
We installed a chiller and a boiler
The chiller was a power pax chiller using air cooled condenser.. a refrigerant coil in the car park exhaust chamber as a condenser using car park exhaust fans..
It becomes a little messy situation..
    Chiller surviving end-of-trip facility
    Chiller surviving main lobby
    New gas boiler serving A/C of end of the trip and main lobby as well as hot water for Morrison pub.
    The cooling for the Morrison pub stayed on the low zone chill water circuit (schematic attached)
Not sure if the existing chiller can take the Morrison pub?
Replace the chiller with a reverse cycle condenser water heat pump and remove the existing boiler.
We need to allow a future load in this area for a wellness room space of about 120sqm.. (Next few years)
As you can see from the chill water pipe work low zone the ice machines are currently only serving the Morrison pup and a little fan coil unit inside the main switch room that we can replace with a little air-cooled split unit..
Talk soon we have 500K to do something to sort this out ASAP needs to go out to tender before the end of January 2023
https://urldefense.proofpoint.com/v2/url?u=https-3A__www.dropbox.com_sh_1572l0a0wcdjsy1_AAD2MrSByC1b-2DVtwO44nNWLQa-3Fdl-3D0&amp;d=DwMFAg&amp;c=euGZstcaTDllvimEN8b7jXrwqOf-v5A_CdpgnVfiiMM&amp;r=EcQ6H044ajeVYxjxbxOa54VFAzMZBMi-VbiyxU4wYbk&amp;m=jci6rn1MA7UH7UoQuOboNHSu30fPlRN7eHsAvQdzFvk&amp;s=olucpnc86IVBY5m7eKW8DYqwwuqfbTd0snExgB1NGDY&amp;e=
Kind regards,
--------------------------------------------------------------------------
ARTHUR ARVANITIS | BUILDING SERVICES MANAGER
D+612 9256 3969  M+0417 225 296 T+612 9256 3900| AARVANITIS@GROSVENORPLACESYDNEY.COM.AU
225 GEORGE STREET, SYDNEY NSW 2000
PO BOX N300 GROSVENOR PLACE, SYDNEY NSW 1220 
GROSVENORPLACESYDNEY.COM.AU
</t>
  </si>
  <si>
    <t xml:space="preserve">From: Janice Chan &lt;janice@kongdarren.com&gt; 
Sent: Tuesday, 11 April 2023 11:28 AM
To: Darren Kong &lt;darren@kongdarren.com&gt;
Cc: felix@pcen.com.au; Karen Law &lt;karen@kongdarren.com&gt;
Subject: Re: DK293 - Smiling Dumplings Bondi - Hood Capacity
Hi Felix,
Hope you had a lovely Easter break.
I would like to touch base on this project, please see attached full set document for your reference.
Darren will give you a call and find ways to move forward, thanks.
JANICE CHAN
ASSOCIATE
B.DESIGN (UTS)
http://KONGDARREN.COM
LEVEL 1, 398 SUSSEX ST, SYDNEY NSW 2000
T. (02) 9304 0000 |  M. 0425 485 432
On Mon, 27 Mar 2023 at 10:15, Vivian Chan &lt;vivian@kongdarren.com&gt; wrote:
Hi Felix,
We would like to have your advice on Hood Capacity calculation for the Smiling Dumplings Bondi project and would like to run past you before an official engagement.  Please see attached the Proposed Floor Plan and RCP for your reference. The equipment used is the same as other Smiling Dumplings stores.
Scentre Group allows for 3,000 l/s per food court/food market tenancies and 4,000 l/s per restaurant premises. We assume the Smiling Dumplings store is a restaurant premises. 
Please let me know if you have any questions. Thanks.
Kind regards,
--
VIVIAN CHAN
M.ARCH (UNSW)
DARREN KONG ARCHITECTS
http://kongdarren.com/
LEVEL 1, 398 SUSSEX ST, SYDNEY NSW 2000
T. (02) 9304 0000 |  M. 0466 047 482
https://app.asana.com/app/asana/-/get_asset?asset_id=1204368150222221
</t>
  </si>
  <si>
    <t xml:space="preserve">'---------- Forwarded message ---------
From: &lt;bob.p@archizone.com.au&gt;
Date: Mon, Apr 17, 2023 at 4:33 PM
Subject: FW: design and certificates for Landshou beef noodle St Leonards
To: Felix YE &lt;felixyeqing@gmail.com&gt;
Hi Felix, can you please quote for exhaust and air conditioning 
Should you have any questions, please don’t hesitate to contact us.
Many Thanks
BOB PAN
ARCHIZONE | design manager
p: 02 9428 2857     m: 0413 880 600
suite26, 105 longueville road, lane cove, nsw 2066
</t>
  </si>
  <si>
    <t xml:space="preserve">From: Sales &lt;sales@urairconditioning.com.au&gt; 
Sent: Monday, 27 March 2023 1:16 PM
To: felix@pcen.com.au
Subject: FW: 112A Old Pitt Town Rd, Box Hill
Hi Felix
Wondering if we can get price for above job
Any further information please email or contact us
Kind Regards,
Ruwaida
UR REFRIGERATION &amp; AIRCONDITIONING
Tel: (02) 96481611
Fax: (02) 9648 1600
Email: sales@urairconditioning.com.au
Website: http://www.urairconditioning.com.au/
24-28 Adderley Street East. Lidcombe. NSW. 2141
https://app.asana.com/app/asana/-/get_asset?asset_id=1204407379757281
</t>
  </si>
  <si>
    <t>Keeyuen Design - Chloe Yi</t>
  </si>
  <si>
    <t xml:space="preserve">Hi Anne,
Long time no talk.
Yes, I will organize it for you soon.
Cheers,
Felix Ye
ME | CPEng | NER | RPEQ
Director
Premium Consulting Engineers Pty Ltd
M: 0426 076 689
E : felix@pcen.com.au
A : Suite 802, 299 Sussex Street, Sydney, NSW 2000
W: http://www.pcen.com.au/
From: Anne Warren &lt;annew@giantdesign.com&gt; 
Sent: Thursday, 20 April 2023 12:47 PM
To: felix@pcen.com.au
Subject: Fire Services - Shop 3016 at Kotara Westfield
Hi Felix,
Hope you’ve been well.
We’re working on a fitout for Burger Point at Kotara Westfield, formally called Another Burger Joint.
I believe you did the mechanical services for the tenancy, did you also do the fire services as well?
Many thanks,
Anne
Anne Warren
Studio Coordinator
Giant Design Consultants
Studio 302/59 Great Buckingham Street, Redfern, NSW 2016
Email: annew@giantdesign.com 
Tel: (02) 8045 2950
Web: http://www.giantdesign.com
https://app.asana.com/app/asana/-/get_asset?asset_id=1204417062899106
</t>
  </si>
  <si>
    <t>P:\303000ZR-Kanto Chinmi, 11 Roseberry Avenue, Roseberry</t>
  </si>
  <si>
    <t>FileName</t>
  </si>
  <si>
    <t>P:\001015XXX-R-Manaeesh Bakery &amp; Pizza, 46 Macquarie Street, Parramatta</t>
  </si>
  <si>
    <t>P:\002000XXX-R-Shop 2, Deepwater Plaza, Woy Woy</t>
  </si>
  <si>
    <t>P:\009000XXX-C-Kippo Hairdresser, 88 Liverpool Street, SydneyPlot</t>
  </si>
  <si>
    <t>P:\009146XXXXXX-Lilong by Taste of Shanghai, Chatswood Interchange</t>
  </si>
  <si>
    <t>P:\010154XXXXX-Tenancy 11, Emerton Village, 32-40 Jersey Road, Emerton NSW 2770</t>
  </si>
  <si>
    <t>P:\011180C-R-10 James Street, Waterloo</t>
  </si>
  <si>
    <t>P:\103000N-Meat Lover, Suite 1, 31-37 Dixon Street, Sydney</t>
  </si>
  <si>
    <t>P:\108000C-22-38 Yurong Street, Darlinghurst</t>
  </si>
  <si>
    <t>304119</t>
  </si>
  <si>
    <t>304120</t>
  </si>
  <si>
    <t>304121</t>
  </si>
  <si>
    <t>304122</t>
  </si>
  <si>
    <t>304123</t>
  </si>
  <si>
    <t>304124</t>
  </si>
  <si>
    <t>305125</t>
  </si>
  <si>
    <t>305126</t>
  </si>
  <si>
    <t>305127</t>
  </si>
  <si>
    <t>305128</t>
  </si>
  <si>
    <t>305129</t>
  </si>
  <si>
    <t>305130</t>
  </si>
  <si>
    <t>305131</t>
  </si>
  <si>
    <t>305132</t>
  </si>
  <si>
    <t>305133</t>
  </si>
  <si>
    <t>305134</t>
  </si>
  <si>
    <t>305135</t>
  </si>
  <si>
    <t>305136</t>
  </si>
  <si>
    <t>305137</t>
  </si>
  <si>
    <t>305138</t>
  </si>
  <si>
    <t>305139</t>
  </si>
  <si>
    <t>305140</t>
  </si>
  <si>
    <t>305141</t>
  </si>
  <si>
    <t>305142</t>
  </si>
  <si>
    <t>305143</t>
  </si>
  <si>
    <t>305144</t>
  </si>
  <si>
    <t>305145</t>
  </si>
  <si>
    <t>305146</t>
  </si>
  <si>
    <t>305147</t>
  </si>
  <si>
    <t>305148</t>
  </si>
  <si>
    <t>305149</t>
  </si>
  <si>
    <t>305150</t>
  </si>
  <si>
    <t>305151</t>
  </si>
  <si>
    <t>305152</t>
  </si>
  <si>
    <t>305153</t>
  </si>
  <si>
    <t>305154</t>
  </si>
  <si>
    <t>305155</t>
  </si>
  <si>
    <t>305156</t>
  </si>
  <si>
    <t>305157</t>
  </si>
  <si>
    <t>305158</t>
  </si>
  <si>
    <t>305159</t>
  </si>
  <si>
    <t>305160</t>
  </si>
  <si>
    <t>305161</t>
  </si>
  <si>
    <t>305162</t>
  </si>
  <si>
    <t>306163</t>
  </si>
  <si>
    <t>306164</t>
  </si>
  <si>
    <t>306165</t>
  </si>
  <si>
    <t>306166</t>
  </si>
  <si>
    <t>306167</t>
  </si>
  <si>
    <t>306168</t>
  </si>
  <si>
    <t>306169</t>
  </si>
  <si>
    <t>306170</t>
  </si>
  <si>
    <t>306171</t>
  </si>
  <si>
    <t>306172</t>
  </si>
  <si>
    <t>306173</t>
  </si>
  <si>
    <t>306174</t>
  </si>
  <si>
    <t>306175</t>
  </si>
  <si>
    <t>306176</t>
  </si>
  <si>
    <t>306177</t>
  </si>
  <si>
    <t>306178</t>
  </si>
  <si>
    <t>306179</t>
  </si>
  <si>
    <t>306180</t>
  </si>
  <si>
    <t>306181</t>
  </si>
  <si>
    <t>306182</t>
  </si>
  <si>
    <t>306183</t>
  </si>
  <si>
    <t>306184</t>
  </si>
  <si>
    <t>306185</t>
  </si>
  <si>
    <t>306186</t>
  </si>
  <si>
    <t>306187</t>
  </si>
  <si>
    <t>306188</t>
  </si>
  <si>
    <t>306189</t>
  </si>
  <si>
    <t>306190</t>
  </si>
  <si>
    <t>306191</t>
  </si>
  <si>
    <t>307192</t>
  </si>
  <si>
    <t>307193</t>
  </si>
  <si>
    <t>307194</t>
  </si>
  <si>
    <t>307195</t>
  </si>
  <si>
    <t>307196</t>
  </si>
  <si>
    <t>307197</t>
  </si>
  <si>
    <t>307198</t>
  </si>
  <si>
    <t>307199</t>
  </si>
  <si>
    <t>307200</t>
  </si>
  <si>
    <t>307201</t>
  </si>
  <si>
    <t>307202</t>
  </si>
  <si>
    <t>307203</t>
  </si>
  <si>
    <t>307204</t>
  </si>
  <si>
    <t>307205</t>
  </si>
  <si>
    <t>307206</t>
  </si>
  <si>
    <t>307207</t>
  </si>
  <si>
    <t>307208</t>
  </si>
  <si>
    <t>307209</t>
  </si>
  <si>
    <t>307210</t>
  </si>
  <si>
    <t>307211</t>
  </si>
  <si>
    <t>307212</t>
  </si>
  <si>
    <t>307213</t>
  </si>
  <si>
    <t>307214</t>
  </si>
  <si>
    <t>307215</t>
  </si>
  <si>
    <t>307216</t>
  </si>
  <si>
    <t>307217</t>
  </si>
  <si>
    <t>307218</t>
  </si>
  <si>
    <t>307219</t>
  </si>
  <si>
    <t>307220</t>
  </si>
  <si>
    <t>307221</t>
  </si>
  <si>
    <t>307222</t>
  </si>
  <si>
    <t>307223</t>
  </si>
  <si>
    <t>307224</t>
  </si>
  <si>
    <t>307225</t>
  </si>
  <si>
    <t>307226</t>
  </si>
  <si>
    <t>307227</t>
  </si>
  <si>
    <t>308228</t>
  </si>
  <si>
    <t>P:\304093-1 Jordon Street, Cambridge Park</t>
  </si>
  <si>
    <t>P:\304119-7-9 Rosedale Avenue, Greenacre</t>
  </si>
  <si>
    <t>P:\304120-TG110, Cockburn Gateway Shopping City, 816 Beeliar Drive, Success, WA</t>
  </si>
  <si>
    <t>P:\304121-Shop 73A, L4, Rhodes Waterside Shopping Centre, Rhodes</t>
  </si>
  <si>
    <t>P:\304122-27-33 Ascot Street, Canley Heights</t>
  </si>
  <si>
    <t>P:\304124-13-15 Nicholas Avenue, Campsie</t>
  </si>
  <si>
    <t>P:\305125-1 Hill Street, Wentworthville</t>
  </si>
  <si>
    <t>P:\305126-Shop 9, 180 Gould Road, Eagle Vale</t>
  </si>
  <si>
    <t>P:\305127-Mikazuki, 76 Phillip Street, Parramatta</t>
  </si>
  <si>
    <t>P:\305128-Shop 1, 1 Thallon Street, Carlingford</t>
  </si>
  <si>
    <t>P:\305129-235-239 Commonwealth Street, Surry Hills</t>
  </si>
  <si>
    <t>P:\305132-KFC, 67-69 Mount Street, North Sydney</t>
  </si>
  <si>
    <t>P:\305133-KFC, Shop 17, St Ives Shopping Village, 166 Mona Vale Road, St Ives</t>
  </si>
  <si>
    <t>P:\305136-T26A, Forestway Shopping Centre, 20 Forest Way, Frenchs Forest</t>
  </si>
  <si>
    <t>P:\305138-The Wilson Restaurant &amp; Bar, Shop 3, 396 High Street, Penrith</t>
  </si>
  <si>
    <t>P:\305139-Beauty Salon, Shop LG05, 88 Christie Street, St Leonards</t>
  </si>
  <si>
    <t>P:\305142-Shop 2, 49-51 Burwood Road, Burwood</t>
  </si>
  <si>
    <t>P:\305144-Sunny Bamboo House, RB06A, Central Park Mall, 28 Broadway, Chippendale</t>
  </si>
  <si>
    <t>P:\305145-Solemate Sneakers, Bathurst Street &amp; Castlereigh Street, Sydney</t>
  </si>
  <si>
    <t>P:\305146-Burger Point Bay Central, Tenancy 1.11, 455 Captain Cook Drive, Woolooware</t>
  </si>
  <si>
    <t>P:\305148-Shop 5 &amp; 6, 2-8 Vaughan Street, Lidcombe</t>
  </si>
  <si>
    <t>P:\305149-Shop 1, 2-8 Vaughan Street, Lidcombe</t>
  </si>
  <si>
    <t>P:\305150-Shop 2, 16 Old South Head Road, Vaucluse</t>
  </si>
  <si>
    <t>P:\305151-Sunny Seafood Restaurant, Central Park Mall, 28 Broadway, Chippendale</t>
  </si>
  <si>
    <t>P:\305154-41 The Promenade, Yennora</t>
  </si>
  <si>
    <t>P:\305155-287-295 Victoria Road, Gladesville</t>
  </si>
  <si>
    <t>P:\305156-Childcare Centre, 90 Woodlands Road, Liverpool</t>
  </si>
  <si>
    <t>P:\305157-32-36 Sheffield Street, Merrylands</t>
  </si>
  <si>
    <t>P:\306165-Shop G23, Marketown Shopping Centre, 23 Steel Street, Newcastle</t>
  </si>
  <si>
    <t>P:\306166-Shop 7, 127 Forest Road, Hurstville</t>
  </si>
  <si>
    <t>P:\306169-38 Birnie Avenue, Lidcombe</t>
  </si>
  <si>
    <t>P:\306175-22 Ramsay Street, Collaroy</t>
  </si>
  <si>
    <t>P:\306176-H0, 161 Arthur Street, Homebush West</t>
  </si>
  <si>
    <t>P:\306179-Yang Guo Fu, 211-213 Rowe Street, Eastwood</t>
  </si>
  <si>
    <t>P:\306181-1891 Botany Road, Matraville</t>
  </si>
  <si>
    <t>P:\306182-T502, T503, Eastpoint Plaza, 233 Adelaide Terrace, Perth, WA</t>
  </si>
  <si>
    <t>P:\306183-De Vita, 2-8 Darley Road, Manly</t>
  </si>
  <si>
    <t>P:\306184-14-16 Hartill-Law Avenue, Bardwell Park</t>
  </si>
  <si>
    <t>P:\306185-5-7 Doohat Avenue, North Sydney-Simon</t>
  </si>
  <si>
    <t>P:\306187-Shop 6, 180 South Creek Road, Wheeler Heights</t>
  </si>
  <si>
    <t>P:\306188-106 Crimea Road, Marsfield</t>
  </si>
  <si>
    <t>P:\306189-106 South Terrace, Bankstown</t>
  </si>
  <si>
    <t>P:\306191-Shop 3 &amp; Shop 4, 203-209 Thomas Street, Haymarket</t>
  </si>
  <si>
    <t>P:\307192-8-10 Pritchard Street East, Wentworthville</t>
  </si>
  <si>
    <t>P:\307195-451-455 Miller Street, Cammeray</t>
  </si>
  <si>
    <t>P:\307196-94-98 Jersey Road, Dharruk</t>
  </si>
  <si>
    <t>P:\307197-25 Riverview Street, North Richmond</t>
  </si>
  <si>
    <t>P:\307198-108 Donnison Street, Gosford</t>
  </si>
  <si>
    <t>P:\307199-38 Manchester Drive, Schofields</t>
  </si>
  <si>
    <t>P:\307200-25-35 Ware Street, Fairfield</t>
  </si>
  <si>
    <t>P:\307203-55 Adderton Road, Telopea</t>
  </si>
  <si>
    <t>P:\307207-E Best, Lower Level, 393 Sussex Street, Haymarket</t>
  </si>
  <si>
    <t>P:\307208-Shop E01, L2, Westfield Penrith, 585 High Street, Penrith</t>
  </si>
  <si>
    <t>P:\307209-101 Burwood Road, Burwood</t>
  </si>
  <si>
    <t>P:\307211-25-29 Dixon Street, Haymarket</t>
  </si>
  <si>
    <t>P:\307212-Piccolo Me, GF, WSU Bankstown City Campus, 74 Rickard Road, Bankstown</t>
  </si>
  <si>
    <t>P:\307215-Suite 11, 850 Bourke Street, Waterloo</t>
  </si>
  <si>
    <t>P:\307216-Shop 2, 492-500 Elizabeth Street, Surry Hills</t>
  </si>
  <si>
    <t>P:\307217-T22, Capital Food Market, 10 Lathlain Street, Belconnen, ACT</t>
  </si>
  <si>
    <t>P:\307220-Aslan Coffee, 25 Nurses Walk, The Rocks</t>
  </si>
  <si>
    <t>P:\307222-Bengong's Tea &amp; Bakery, Shop LG13, 580 George Street, Sydney</t>
  </si>
  <si>
    <t>P:\307225-Butterbox Cafe, Long Reef Surf Life Saving Club, Pittwater Road, Collaroy</t>
  </si>
  <si>
    <t>P:\307227-Halo Wine Bar, 171 Avenue Road, Mosman</t>
  </si>
  <si>
    <t>P:\305000S-Lot 13, 87 Richmond Road, Blacktown</t>
  </si>
  <si>
    <t>P:\305000Q-17 Ivory Close, Heatherbrae</t>
  </si>
  <si>
    <t>P:\305000ZH-11-15 Fishburn Cres, Castlehill</t>
  </si>
  <si>
    <t>P:\305000ZD-10 Richardson Street, Taree</t>
  </si>
  <si>
    <t>P:\305000W-2-6 Northcote Street, Naremburn</t>
  </si>
  <si>
    <t>P:\306000T-Vitaland Eastwood, Shop 9, 1 Glen Street, Eastwood</t>
  </si>
  <si>
    <t>P:\306000K-6-20 Hinkler Avenue, Caringbah</t>
  </si>
  <si>
    <t>P:\306000B-Childcare Centre, 17 Hawkesbury Road, Westmead</t>
  </si>
  <si>
    <t>P:\306000H-Dixon House Foodhall, 413-415 Sussex Street, Haymarket</t>
  </si>
  <si>
    <t>P:\306000D-2-6 Northcote Street, Naremburn</t>
  </si>
  <si>
    <t>P:\306000J-4 Delmar Parade, Dee Why</t>
  </si>
  <si>
    <t>P:\305000ZM-265-273 Illawarra Road, Marrickville</t>
  </si>
  <si>
    <t>P:\305000ZK-376-390 Pacific Highway, Lindfield</t>
  </si>
  <si>
    <t>P:\305000ZO-70 George Street, Rose Bay</t>
  </si>
  <si>
    <t>P:\306000M-Oliver’s, South Bound, Hume Highway, Pheasants Nest</t>
  </si>
  <si>
    <t>P:\307000H-464-468 Goonoo Goonoo Road, Hillvue</t>
  </si>
  <si>
    <t>P:\307000C-3 Money Close, Rouse Hill</t>
  </si>
  <si>
    <t>P:\306000ZQ-1 Peel Street, Tuncurry</t>
  </si>
  <si>
    <t>P:\307000B-Unit 3, 2B St Georges Road, Toorak, VIC</t>
  </si>
  <si>
    <t>P:\307000R-321-331 Condamine Street, Manly Vale</t>
  </si>
  <si>
    <t>P:\307000P-4-6 Barton Street, Strathfield South</t>
  </si>
  <si>
    <t>P:\307000L-T42, Stanhope Village Shopping Centre, 2 Sentry Drive, Stanhope Gardens</t>
  </si>
  <si>
    <t>P:\307000M-1197 Beaudesert Road, Acacia Ridge, QLD</t>
  </si>
  <si>
    <t>P:\306000ZN-6 Edna Street, Kingswood</t>
  </si>
  <si>
    <t>P:\306000ZB-16 Gellibrand Road, Edmondson Park</t>
  </si>
  <si>
    <t>P:\307000S-11 Dredge Avenue &amp; Harvey Avenue, Moorebank</t>
  </si>
  <si>
    <t>P:\306000ZA-27-31 Howarth Street, Wyong</t>
  </si>
  <si>
    <t>P:\306000V-173 Airds Road, Leumeah</t>
  </si>
  <si>
    <t>P:\306000Y-Lot 704, 37 Possum Street, Cobbitty</t>
  </si>
  <si>
    <t>P:\306000ZM-Shop 2, 38 The Corso, Manly</t>
  </si>
  <si>
    <t>P:\306000ZO-6 Edith Street, Kingswood</t>
  </si>
  <si>
    <t>P:\306000ZG-33-35 Treacy Street, Hurstville</t>
  </si>
  <si>
    <t>P:\306000ZE-Strathfield Signaling Compressor House, Columbia Lane, Homebush</t>
  </si>
  <si>
    <t>P:\306000ZF-15-17 Cooper Street, Strathfield</t>
  </si>
  <si>
    <t>P:\307000X-351 Oran Park Drive, Oran Park</t>
  </si>
  <si>
    <t>P:\307000W-27-37 Mann Street, Gosford</t>
  </si>
  <si>
    <t>P:\307000ZA-Shop 1, 140 Church Street, Parramatta</t>
  </si>
  <si>
    <t>P:\307000Z-T06, Greenfield Shopping Centre, 3-5 Greenfield Road, Greenfield Park</t>
  </si>
  <si>
    <t>P:\307000V-7-11 Spit Road, Mosman</t>
  </si>
  <si>
    <t>P:\307000ZB-Lot 18, 26 Bangalla Crescent, Wellington</t>
  </si>
  <si>
    <t>P:\308000B-Cuto Kids Cafe, MM006, Bankstown Central, North Terrace, Bankstown</t>
  </si>
  <si>
    <t>P:\307000ZF-520 King Street, Newtown</t>
  </si>
  <si>
    <t>P:\307000ZE-1 Hicks Avenue, Mascot</t>
  </si>
  <si>
    <t>P:\307000K-15 Elizabeth Street, Riverstone</t>
  </si>
  <si>
    <t>P:\307000ZH-Lot 25, 37 Park Avenue, Argenton</t>
  </si>
  <si>
    <t>P:\307000T-100 Station Street, West Ryde</t>
  </si>
  <si>
    <t>P:\305000A-452 Edgecliff Road, Edgecliff</t>
  </si>
  <si>
    <t>P:\305000G-15B, 21 Penrhyn Avenue, Beecroft</t>
  </si>
  <si>
    <t xml:space="preserve">
street facing 3 apartment need mech OA, 
BCA pending 2019 or 20222?
VRV4S with Wardrobe unit, condenser on roof
Hi Yenny,
Confirm my duct can be changed to 1600x300 and 300 is minimum height, can not be further reduced.
————————————————————————————————————————————
From: Nicholas Doyle &lt;nicholas@nazero.com.au&gt; 
Sent: Thursday, 9 June 2022 2:55 PM
To: felix@pcen.com.au
Cc: Aaron Wang &lt;aaron@nazero.com.au&gt;; Stefan &lt;stefan@nazero.com.au&gt;
Subject: 900 Pacific Highway, Gordon - Mechanical Engineering
Hi Felix,
Nazero is currently tendering on a project at 900 Pacific Highway, Gordon and would like to get a quotation from you to carry on Mechanical design throughout CC and OC phases of the project.
Please see below Dropbox containing current project documentation:
https://www.dropbox.com/sh/7rey7w4rsafq4wl/AABptv5oFEOo6qCVJ0Alfg3Wa?dl=0
Regards,
Nicholas Doyle
Junior Contract Administrator
T 9436 2765  P 0478 678 636
Suite 2/20-22 Cliff St,
Milsons Point NSW 2061
nicholas@nazero.com.au
http://www.nazero.com.au/
join our community!
</t>
  </si>
  <si>
    <t xml:space="preserve">AC pending, to confirm with client
FROM Tiffany, keeyuen
From: arica woo &lt;arica@adesigneory.com&gt; 
Sent: Tuesday, 13 June 2023 2:22 PM
To: felix@pcen.com.au
Subject: QUOTE | Air conditioning Design | Bubble Nini | Tenancy 01, 6 Central Park Avenue, Chippendale
Hi Felix,
Hope you had a great long weekend.
I am not sure if you remember the kitchen mechanical design you did for this shop
Recently, the owner wanted to update the shop, but not the kitchen. It's just like submitting for record purposes only.
Management wanted us to have a air conditioning design drawing based on new layout and ensure the existing one was compliant.  
Could you please send me a quote for the air conditioning and compliance certificate, attached is the latest drawing set,
your previous design drawing, and site photo. Kindly put $500 for the referral fee Thank you
 Arica Woo
04 26833859
arica@adesigneory.com
C8/161 Arthur Street, Homebush West, NSW 2140
https://app.asana.com/app/asana/-/get_asset?asset_id=1204811786381289
</t>
  </si>
  <si>
    <t xml:space="preserve">3D revit model link: https://autode.sk/3MuAOPj
Ryan is project architect: r.goh@brewstermurray.com.au
Richard Gong
Associate Director 
Architecture
Interiors
Urban Design
Project Management
75+ Years of Design Excellence
A   Level 6, 99 York Street Sydney NSW 2000
T   +612 9299 0988   M  +61 426 366 336
E   R.Gong@brewstermurray.com.au
W  http://www.brewstermurray.com.au/
When
Fri May 28, 2021 10:00 – 11:30 (AEST)
Where
Brewster Murray's Board Room - L6, 99 york Street Sydney
Who
Xiguo Du, Mark Wu, Rodelio Hernandez, Hong Huang*
Mechanical  Felix Ye 0426 076 689 felix@pcen.com.au
Hydraulic     Jim Ding 0413 076 389 hyddconsultants@gmail.com
Electrical  Brendan He 0425 294 753 Brendan@pcen.com.au
Fire Service Yang Wang 0425 568 949 yang@premiumfire.com.au
Alexandra Merenkova &lt;A.Merenkova@brewstermurray.com.au&gt; 
Sent: Wednesday, 2 November 2022 5:55 PM
To: felix@pcen.com.au
Cc: Brendan@pcen.com.au; hyddconsultants@gmail.com; yang@premiumfire.com.au; Richard Gong &lt;R.Gong@brewstermurray.com.au&gt;
Subject: 71-71A Queenscliff Rd - Tender Issue
Hi Felix and everyone
Just a quick summary/follow up on the above project
The current programme for 71-71A Queenscliff Rd is to issue for tender on 21st of November
Please confirm if you could issue the following:
    Preliminary Tender Documentation by 10th of November for review and comments
    Full Tender Documentation by 17th of November
Could you please issue the current electrical/hydraulic and fire services in DWG format – similar way you have issued the mechanical drawings
I need to overlay it in Revit for checking
Please find the latest drawings via the link below:
https://brewstermurray-my.sharepoint.com/:f:/g/personal/a_merenkova_brewstermurray_com_au/EmES0j71mQ5Dgf4az3dFPu0B0ibm_Nj8V56bA68SHA5V_w?e=g8QCaV
Please contact me if you have any questions or queries
Kind regards,
Alexandra Merenkova
Senior Architectural Designer
https://app.asana.com/app/asana/-/get_asset?asset_id=1203585297148304
</t>
  </si>
  <si>
    <t>Hyd: Nathan
Elec: Brendan
Fire: Yang
Just wanted to confirm that it will be under BCA 2022??
Need design declaration for class 3?
Kristten Chan
Architectural Lead
Architecture
Interiors
Urban Design
Project Management
75 Years of Design Excellence
A   Level 6, 99 York Street Sydney NSW 2000
T   +612 9299 0988  
E   K.Chan@brewstermurray.com.au
W  http://www.brewstermurray.com.au/</t>
  </si>
  <si>
    <t xml:space="preserve">Refer below, project onhold until further notice.
 From: Tom Ramadan &lt;tomr@zhinar.com.au&gt; 
Sent: Thursday, June 29, 2023 9:45 AM
To: felix@pcen.com.au
Cc: Vince Bilotta &lt;Vince@zhinar.com.au&gt;
Subject: RE: 14-22 Mary St., Auburn
Good morning Felix,
Just to update you on this project.
It appears that the proposed stormwater diversion design has been rejected by Sydney Water.  Therefore, the developer is currently in the process of preparing a new design for the diversion to be able to get approval, lift the deferred commencement and activate the DA.
This will take a while, so we are considering the project to be on hold until then.
I will update you of any future developments.
Thank you.
Regards,
Tom Ramadan
Design ManagerOn Tue, May 2, 2023 at 2:21 PM Kaycee La Rosa &lt;Kaycee@certified.net.au&gt; wrote:
Hi All,
Please find attached the current plans for Ronney’s next project.
Ronney requires fee proposals from you all for your respective service.
Important Note: This project must be locked in BCA 2022 (Stage 1) which means documents must be coordinated before 01/10/2022.
Regards
Kaycee LaRosa - Executive Assistant
  ACCREDITED A1 UNRESTRICTED CERTIFIERS    BCA CONSULTANTS    C10 FIRE SAFETY ENGINEERS    DISABLED ACCESS CONSULTANTS
PO BOX 317 Oatlands NSW 2117 P (02) 9191 0400  F (02) 9191 0401
---------- Forwarded message ---------
From: Vince Bilotta &lt;Vince@zhinar.com.au&gt;
Date: Mon, Dec 6, 2021 at 1:30 PM
Subject: FW: 14-22 Mary St Auburn drawings
To: Felix Mechanical &lt;felixyeqing@gmail.com&gt;
Hi Felix
Can you please send fee proposal for the above project, will be starting next year.
Client:   Ronney Quiek
Rolz Group Pty Ltd
Regards,
Vince Bilotta
Director
zhinarchitect
      Suite 1, Level 2
      2 Rowe Street
(Entry from Ryedale Road)
  Eastwood NSW 2122
0421 076 179  | m
+61 2 8893 8888  |  p
 vince@zhinar.com.au  |  e
http://www.zhinar.com.au/  | w
</t>
  </si>
  <si>
    <t>Builder - John 0411349624
Below are Clients’ details and please address all your billing correspondence to the following:
 William G. Rapicano
Managing Director 
E.F.I. CONSTRUCTIONS (NSW) P/L
ABN: 78 083 266 997
Builder Licence No 110214C
PO Box 6243
Wetherill Park NSW 2164
PH:  +61 425 296 837
william@efigroup.com.au
http://www.efigroup.com.au/</t>
  </si>
  <si>
    <t>From: Michael Bouchahine &lt;Michael@hcmgroup.com.au&gt;
Date: Mon, May 30, 2022 at 9:28 AM
Subject: Fee Proposal requests for Asquith, Thornleigh &amp; Yagoona upcoming HCM jobs
To: Felix YE &lt;felixyeqing@gmail.com&gt;
Cc: Jacki Georges &lt;jacki@hcmgroup.com.au&gt;, Harry Bouchahine &lt;harry@hcmgroup.com.au&gt;, John Bouchahine &lt;john@hcmgroup.com.au&gt;, Michael Bouchahine &lt;Michael@hcmgroup.com.au&gt;
Hi Felix,
Hope you’re well.
HCM is now the point of contact for the purpose of plan coordination.  
If your firm is interested in providing a fee proposal for CC purposes, please find below links to access relevant documents for these sites.  Please ensure all necessary documentation is included in the fee proposals as per Design Practitioners and PCA requirement, these include:
    Sub-contractor review meeting(s) of plans
    Site visit(s)
    All declared shop drawing(s)/modules required
    Any documents you will require prior to the commencement of your work (if not specified will not be actioned)
These jobs moving forward will require your firm to sign the ‘Designers CC Coordination Schedule’ we have established and must adhere to the dates set out within it.   
I look forward to hearing back from you.
35 Sefton Rd, Thornleigh
https://www.dropbox.com/scl/fo/40xszjvhwfc50zx07ncch/h?dl=0&amp;rlkey=64x84pu67ld6pujp18pg34t2y
Fee proposals to be issued to: Aussia Pharmaceuticals Pty Ltd &amp; DMY Corp Pty Ltd &amp; Mays Hill Pty Ltd
478-495 Pacific Highway, Asquith
https://www.dropbox.com/scl/fo/rnyqlhaurppi3jubgnylw/h?dl=0&amp;rlkey=gq72go264t10l18c7p7scgmxe
Fee proposals to be issued to: Australian Aizela Pty Ltd
25-29B Rookwood Rd, Yagoona
https://www.dropbox.com/scl/fo/o3aanzbeq6p3x0zxqnk28/h?dl=0&amp;rlkey=vbyq753ul6pxhddmt2edy3p15
Fee proposals to be issued to: JRB Bankstown Pty Ltd
Kind Regards,
Michael Bouchahine
HCM Group Pty Ltd
8721 6584
michael@hcmgroup.com.au
https://urldefense.proofpoint.com/v2/url?u=http-3A__www.hcmgroup.com.au&amp;d=DwQFaQ&amp;c=euGZstcaTDllvimEN8b7jXrwqOf-v5A_CdpgnVfiiMM&amp;r=K1q6SBg-Ja_Fqa3QjRteLHRVBzvbubXRC3ksRzBQnRg&amp;m=l1sezYjaKkNtH1Sp9JU-tkI7_CNlXI7tIewITqR8cmc&amp;s=W-NyGSTcwwU0lzICnk8hivxvzJw2UcWhSrAcJ9pRaxE&amp;e=
680 Parramatta Road, Croydon NSW 2132</t>
  </si>
  <si>
    <t xml:space="preserve">https://app.asana.com/app/asana/-/get_asset?asset_id=1204950313024240
4.      
D1.3 – When Fire Isolated Stairways are Required
Performance Solution #5
It is proposed to permit the Eastern Basement stair to be an open stair that connects four (4) stories.
It is noted that stair pressurisation would not be required in an open stair.
A Performance Solution is to be formulated to comply with BCA Performance Requirements DP4.
You are kindly requested to accept an invitation from BOX cloud storage service that you will receive soon, this invitation will allow each one of you to access/edit a specific folder allocated for each discipline, please make sure to upload your drawings to your BOX folder link and always keep your folder updated, other consultants will access your folder to download the latest design that you provide. The folders being always updated is the responsibility of each related consultant.
In addition, please find attached the following documents FYI and kind review, this information are also included in the link:
    CC Building General Specifications list
    Developer &amp; Builder required items list
    FF&amp;E schedules. Will be filled by the client soon.
    Consultants list, it will allow you to contact any consultant that you need to coordinate with, please make sure to ask any consultant directly for information and cc myself, Rami, Joseph, Surini, Paul Sarkissian, and Paul Lugo, Façade and Waterproofing consultants will be engaged soon.
UL standard procedure after engaging the consultants is the following to avoid any abortive work:
    Ask EL/ME/HY/ST to provide their spatial requirements markups on the submitted Section 4.55 drawings that will be approved very soon, and the BCA consultant to provide the BCA assessment summary, the markups are hand sketches and we ask no progress in developing your layouts before we provide you with the CC GAPs.
    Update our architectural CC layouts.
    Provide the PCA with CC layouts and the list of changes in comparison with approved DA and ask for advice.
    Ask the consultants to progress in CC/CD packages based on the PCA advice and the CC Checklist after getting OK to progress from the client.
Few Important notes to be considered prior to moving forward with your spatial planning and design requirements:
    Consider and review ALL documents provided in the project link.
    DA conditions and CC checklist to be checked and all relevant consultants to ensure he/she adheres to the relevant section related to them.
    Review all documents provided by the builder such as NOR, Detailed Survey, Services locations, Boundary alignment Levels, Pressure Inquiry and L3 max. demand.
    Review the Structural Design “basic and preliminary mark-up”, this will allow you to coordinate your services efficiently.
To move forward with this project, we require you to provide us with your spatial planning requirements (Hand Sketches ONLY), please be mindful that NO CAD drawings to be executed until we get back to you with a written email confirming to proceed with this and after the layouts are locked.
May I request your hand sketches/mark-up and comments to be provided within the next “four” business days, no later than COB Monday 04/04/2022.
Thank you Team, looking forward to hearing back from you.
Should you have any inquiries, please do not hesitate to contact me.
Regards,
Wail NOURI
Associate Director – Principal Design Manager
B. (Architecture Engineering), H. Dip. (Architecture Science)
Urban Design - Architecture - Project Management
Business Address: Level 10, 11-15 Deane Street, Burwood NSW 2134
Postal Address: PO Box 2223, Burwood NSW 2134
Mobile        +61 499 784 625
Main Line   +61 2 9745 2014
Direct Line +61 2 8319 4664
</t>
  </si>
  <si>
    <t>'---------- Forwarded message ---------
From: Tomoki Takei &lt;tomoki@liteco.com.au&gt;
Date: Fri, 29 Jul 2022 at 17:38
Subject: Yum Cha Bay Central - Mechanical Design
To: Felix Ye &lt;premium.airc@gmail.com&gt;
Cc: Andy Tse &lt;andy@liteco.com.au&gt;
Hello Felix,
Hope you been well.
I wish to seek your assistance on the Mechanical Design of Kitchen Exhaust and Air Conditioning for the Yum Cha restaurant I am currently working on.
The site is at new development of "Bay Central" Woolooware Bay which its base building is currently under construction.
The tenant is planning to commence their construction early next year.
I am finalising the design for RDM approval which they have requested for calculation of the required exhaust capacity for the proposed kitchen.
The lease agreement provides 6000L/S for the tenant, the Lessor will provide a condenser water system and all refrigeration and air conditioning to be water cooled. No flexible ducting allowed within open ceiling area.
Please find attached PDF/DWG of the lease drawings and proposed design for your reference.
I am happy to adjust the shopfront design where required for the return make up air.
Could you please kindly let me know if you would be able to provide us the quotation for the Mechanical Design of above restaurant.
Please let me know if you had any questions or require further information.
Regards,
Tomoki Takei
Interior Designer
Email      tomoki@liteco.com.au
Tel          02 8068 1755
Fax         02 9264 8787
Mobile    0456 943 879
Web        http://www.liteco.com.au/
Address  Suite 42, Level 7, 591 George St, Sydney NSW 2000
 </t>
  </si>
  <si>
    <t xml:space="preserve">From: Jonathan Thompson &lt;jthompson@bluesox.com.au&gt; 
Sent: Wednesday, 3 May 2023 9:59 AM
To: Philip Ng &lt;Philip@zhinar.com.au&gt;; Carlo Pajarillaga &lt;carlo@zhinar.com.au&gt;; 'Joseph Rahme' &lt;joseph.rahme@joeliane.com&gt;; matthew.crafa@joeliane.com; Joseph Tannous &lt;Joseph@Zait.com.au&gt;; David &lt;david@zait.com.au&gt;; Victor Shalala &lt;Victor@Zait.com.au&gt;; Dimitri Tsagaris &lt;Dimitri@Zait.com.au&gt;; Reza Shahbad &lt;Reza.Shahbad@igs.com.au&gt;; Bill Masri &lt;bill.masri@igs.com.au&gt;; Houman Tamaddon &lt;Houman.Tamaddon@igs.com.au&gt;; Dr. Fang Yuan &lt;fang@acses.com.au&gt;; felix@pcen.com.au; Dimitri Tsagaris &lt;Dimitri@Zait.com.au&gt;; Derya Horasan &lt;Derya.Horasan@scifire.com.au&gt;; Fiona Chammoun &lt;fiona@xcert.net&gt;; kobby@canvaslandscape.com.au; Vince Bilotta (External) &lt;Vince@zhinar.com.au&gt;; kevin.luong@scifire.com.au
Cc: George Khalil &lt;george@acses.com.au&gt;; Dr. Francisco Sena Cardoso &lt;francisco@acses.com.au&gt;; Dr. Le Ta &lt;le@acses.com.au&gt;; Dr. Tingsong Xiang &lt;tingsong@acses.com.au&gt;; Simon Delos Reyes &lt;simon@acses.com.au&gt;
Subject: 55-57 Thomas Street, Parramatta NSW : CC1 Lodged &amp; BCA 2019(Amd.1)
All, please be advised that CC1 for basement to GF structure has been lodged &amp; accepted by the Certifier prior to 1 May. We therefore need to comply with BCA2019 (Amendment1) in our designs.
As a relevant side note, worth noting here, any Australian Standard referenced in BCA2019 (Amd.1) is to be used over any later or current standard (even if referenced in the new NCC)
Regards,
Jonathan Thompson
</t>
  </si>
  <si>
    <t xml:space="preserve">
From: Darren Kong &lt;darren@kongdarren.com&gt; 
Sent: Sunday, 30 April 2023 11:09 AM
To: felix@pcen.com.au
Cc: Ariel Wong &lt;ariel@kongdarren.com&gt;
Subject: DK230 - 68 Alfred Street ( 4F, 5F &amp; 10F Drawing Set)
Hi Felix,
We are the Architect for the refurbishment of 68 Alfred St Milsons Point, we are also designing a few fitout on some floors (3 floor plans as per attached) where I would like to see if you can help to do a HVAC design layout so the shopfitter can make provision of air diffusers and return air etc during their fitout.
One issue is there is no as built useful to you so I suggest you visit the site to see what’s there, most ceilings are exposed at the moment, so I only expect you to do a layout according to our next design and then maybe noting to be connected to existing system etc.
Would you be able to provide us a quote for the drawing?  In addition to this I am also seeking your interest on maybe documenting the as-built of the existing system separately, if that’s something you would be able to do it?
I will be there on Tuesday 2pm-3pm for a PM meeting, I can meet you there before  say 1pm if you need to see the site before provide us a quote?
Cheers,
DARREN KONG
DIRECTOR | AIA, J.P.
REGISTERED ARCHITECT No. 7028(NSW), No. 16158(VIC) &amp; No. 2838(ACT)
DESIGN PRACTITIONER – ARCHITECT NSW No. DEP0001049
PRINCIPAL DESIGN PRACTITIONER NSW No. PDP0000343
DARREN KONG ARCHITECTS | STUDIO KONG
Sydney | Level 1, 398 Sussex Street Sydney NSW 2000
Hong Kong | Level 3, 8 Matheson Street Causeway Bay 
T. (02) 9304 0000 |  M. 0478 96 5678 | E. darren@kongdarren.com
http://www.kongdarren.com
Nominated Architect | Darren Kong NSW 7028
https://app.asana.com/app/asana/-/get_asset?asset_id=1204503638948100
</t>
  </si>
  <si>
    <t>P:\210000ZD-L4, L5, L10, 68 Alfred Street, Milsons Point</t>
  </si>
  <si>
    <t xml:space="preserve">
'Jeremy Son' &lt;jeremy@designcorp.com.au&gt;
From: Joe El Sabbagh &lt;joe@designcorp.com.au&gt; 
Sent: Tuesday, 7 June 2022 5:17 PM
To: Paul El-Bayeh &lt;paul@cec-au.com&gt;; Raymond Frangi &lt;ray@cec-au.com&gt;; felix@pcen.com.au; Michael Fadel &lt;m.fadel@tricomenggroup.com&gt;; Martina Fu &lt;martina@phoenixbuildingapprovals.com.au&gt;; Joseph Hallal &lt;joseph@phoenixbuildingapprovals.com.au&gt;; Farah Madon &lt;admin@accessarchitects.com.au&gt;
Cc: Amber - Designcorp &lt;amber@designcorp.com.au&gt;; George EL-Sabbagh &lt;george@faircorp.com.au&gt;; anthony mezher &lt;anthonymezher@live.com.au&gt;
Subject: FW: 2022-148 - 35 Carinya Rd Blacktown
Hi All,
Hope all is well.
Can you please put a fee proposal together for the attached boarding house approval.
Although this is a class 3 building, there has been much talk that these will fall under the Building Commissioner’s office, so please ensure that the documentation is inline with class 2 requirements under the BDP Act. 
Please ensure that you provide allowances for design declarations just in case this comes through.  However, the documentation is to be in line with the requirements under the BDP.
Please send fee proposal by COB Friday 10th June.
regards,
Joe El-Sabbagh
Nominated Architect 8707
Design Practitioner – DEP0000082
Chairman Greater West Architects Network (GreatWAN)
MArch.UNSW
BArchSt.UNSW
BscArch.comp.UNSW
Designcorp Architects Pty Ltd
16 Dunlop Street, North Parramatta NSW 2151 
t:   02 9630 9911
f:   02 9630 9922
m: 0431 111777
e:  joe@designcorp.com.au
i:   http://www.designcorp.com.au/
P Before you print, please think about the environment</t>
  </si>
  <si>
    <t>From: Julian Carlo-Stella &lt;jcs.whitestonegroup@gmail.com&gt; 
Sent: Tuesday, 27 June 2023 9:57 AM
To: 'Ruwaida' &lt;ruwaida@urairconditioning.com.au&gt;; felix@pcen.com.au
Cc: 'Mario Mourad' &lt;mario@urbanaplan.com&gt;; Hanney Fayad &lt;hanney@urbanaplan.com&gt;
Subject: Whitestone - Mechanical design &amp; certification amendments
Hi Ruwaida and Felix,
I hope you are doing well.
Since you completed your designs at Charlestown, South Penrith, and Kariong we have had to engage a new certifier who requires the following:
    Two car spaces (the architect is updating the drawings).
    Compliance with BCC 2022.
    Compliance with the DBP and RAB Acts (as of 3 July the DBP and RAB have expanded to include class 3 and 9c buildings).
    Design Certification to be updated accordingly.
    All drawings to be issued ‘For Construction’.
    Penetrations register nominating the type of fire damper used accompanied by its specifications.
I am expecting updated architecturals for updated drawings in the next few days.
Can you please let me know if you see any issues with this.
Client request to used Misubishi instead of Daikin
From: Ruwaida &lt;ruwaida@urairconditioning.com.au&gt; 
Sent: Thursday, 17 November 2022 9:24 AM
To: felix@pcen.com.au
Subject: FW: 42 Griffith Street Charlestown
Hi Felix
Could you please give me price for above job?
Any further information please email or contact us
Kind Regards,
Ruwaida
UR REFRIGERATION &amp; AIRCONDITIONING
Tel: (02) 96481611
Fax: (02) 9648 1600
Email: sales@urairconditioning.com.au
Website: http://www.urairconditioning.com.au/
24-28 Adderley Street East. Lidcombe. NSW. 2141</t>
  </si>
  <si>
    <t xml:space="preserve">
Also note that this project will need to be based on BCA2022.
From: Joe El Sabbagh &lt;joe@designcorp.com.au&gt; 
Sent: Thursday, 6 October 2022 9:24 AM
To: Amber - Designcorp &lt;amber@designcorp.com.au&gt;
Subject: 2022-187 - 34 MACARTHUR STREET PARRAMATTA _ RFQ
Importance: High
Morning All,
Designcorp has been engaged to carry out the construction certificate and construction details for the above mentioned project. 
Please assess the attached plans and DA conditions and provide us with your scope of works accordingly. 
Our client has requested for us to obtain fee proposals on their behalf for the completion of the below services.
    Stormwater
    Structural Engineering
    Landscape Plan
    Geotech Report
    QS Report
    Services Engineers
    BCA report
    Fire Engineer
    Mechanical engineer
    Façade Engineer  
    PCA  
    Sydney Water Coordinator
    Endeavour Energy Coordinator
Could you please provide a fee proposal to complete the required documentation including any required declarations.  Noting that the CC needs to be approved prior to the new BCA coming in 2023. 
Joe El-Sabbagh
16 Dunlop Street,
North Parramatta NSW 2151 
P 02 9630 9911
M 0431 111 777
joe@designcorp.com.au
https://www.designcorp.com.au/</t>
  </si>
  <si>
    <t xml:space="preserve">
Architect
From: George Mourad &lt;george@trubuild.com.au&gt;
Date: Tue, 24 Jan 2023, 18:07
Subject: 37-39 Broughton St, Old Guildford - D&amp;C Mechanical Services
To: works@intuitiongroupaust.com &lt;works@intuitiongroupaust.com&gt;
Hi Minh,
Thanks for your time on the phone last week.
Please find attached the Conditions of Consent for a proposed childcare center at the subject site. The following link contains the DA approved docs including the Ventilation Strategy Report.
https://monoconstructions-my.sharepoint.com/:f:/g/personal/george_mourad_monoconstructions_com_au/EslVnMkMSBlCqzmkNnNjDkUBWcZR6DFlJY_V6DhJfLsdHQ?e=EaSRZC
Please provide a quote for design, supply and construction of mechanical and air conditioning services.
I note that Class 9 buildings do not require declared designs at this stage.
Please provide a fee proposal at your earliest convenience, ideally by Friday 27/1/23.
Regards,
George Mourad
0402 004 637
https://app.asana.com/app/asana/-/get_asset?asset_id=1204452675454907
</t>
  </si>
  <si>
    <t xml:space="preserve">Client and his partner： 
Helen Nguyen &lt;vhkpearl@y7mail.com&gt;  0423 084 969
My Ha Luong &lt;myluong1969@gmail.com&gt; 0416 192 388, no longer a partner
Tiffany Sly
DIRECTOR, TRURETAIL PROPERTY SERVICES
0403 218 754  | tiffany@truretail.com.au
From: wei qing You &lt;jerryapexinteriors@gmail.com&gt; 
Sent: Monday, February 20, 2023 11:52 AM
To: felix@pcen.com.au
Subject: Quote
Hi Felix 
Please quote 
RDM:
Martin Dall’Asta (Director)
T   + 61 (0) 451 519 066
E   martin@newtonretail.com.au
A   L1, 201 | 30-40 Harcourt Pde.
      Rosebery, NSW. 2018.
W  http://www.newtonretail.com.au/
Base bulding mech engineer:
https://app.asana.com/app/asana/-/get_asset?asset_id=1204063053118246
</t>
  </si>
  <si>
    <t xml:space="preserve">From: Erik Koivistik &lt;erik@designcorp.com.au&gt; 
Sent: Thursday, 8 June 2023 9:41 AM
To: Joe Bou Francis &lt;joe@hqc.com.au&gt;; Danny Morched &lt;danny@danmorconsulting.com.au&gt;; 'Tanya Challita' &lt;tanya@danmorconsulting.com.au&gt;; civil@danmorconsulting.com.au; 'torsten@olseninfrastructure.com.au' &lt;torsten@olseninfrastructure.com.au&gt;; Tania Briton Olsen Infrastructure &lt;tania@olseninfrastructure.com.au&gt;; John Boutros &lt;greenworldarchi@outlook.com&gt;; info@plandrew.com.au; nick@northwestservices.com.au; boris@northwestservices.com.au; Rodney Stevens &lt;rodney@rodneystevensacoustics.com.au&gt;; Penny Edney &lt;penny@rodneystevensacoustics.com.au&gt;; felix@pcen.com.au; Mario Mourad &lt;mario@urbanaplan.com&gt;; Farah Madon &lt;admin@accessarchitects.com.au&gt;; BCA NCC Admin &lt;info@bcacompliance.com&gt;; Kelly Gort &lt;kelly@hqc.com.au&gt;
Cc: Andrew Murphy &lt;andrew@designcorp.com.au&gt;; Joe El Sabbagh &lt;joe@designcorp.com.au&gt;
Subject: RE: 2022-182 - 40 MORGAN ST MERRYLANDS - NDIS group home
Hi All,
Please hold on until client confirms the fees. Sorry for the confusion. 
joe@hqc.com.au kelly@hqc.com.au – please send signed acceptance of the fee proposals.
I don’t seem to have quotes from Urbana Plan, Danmor, BCA NCC.
Erik Koivistik
Associate
02 7229 8435
erik@designcorp.com.au
From: Erik Koivistik &lt;erik@designcorp.com.au&gt; 
Sent: Wednesday, 7 June 2023 2:00 PM
To: Danny Morched &lt;danny@danmorconsulting.com.au&gt;; 'Tanya Challita' &lt;tanya@danmorconsulting.com.au&gt;; civil@danmorconsulting.com.au; 'torsten@olseninfrastructure.com.au' &lt;torsten@olseninfrastructure.com.au&gt;; Tania Briton Olsen Infrastructure &lt;tania@olseninfrastructure.com.au&gt;; John Boutros &lt;greenworldarchi@outlook.com&gt;; info@plandrew.com.au; nick@northwestservices.com.au; boris@northwestservices.com.au; Rodney Stevens &lt;rodney@rodneystevensacoustics.com.au&gt;; Penny Edney &lt;penny@rodneystevensacoustics.com.au&gt;; felix@pcen.com.au; Mario Mourad &lt;mario@urbanaplan.com&gt;; Farah Madon &lt;admin@accessarchitects.com.au&gt;; BCA NCC Admin &lt;info@bcacompliance.com&gt;
Cc: Joe Bou Francis &lt;joe@hqc.com.au&gt;; Andrew Murphy &lt;andrew@designcorp.com.au&gt;; Joe El Sabbagh &lt;joe@designcorp.com.au&gt;
Subject: 2022-182 - 40 MORGAN ST MERRYLANDS - NDIS group home
Hi all,
Thank you for submitting the fee proposals for above mentioned.
Please proceed to commission the works.
    Stormwater Management Plans with Design Certificate – DANMOR
    Structural Engineer Plans with Design Certificate – DANMOR – note structural columns are not to interfere with minimum access requirements of the NDIS layouts. Your consideration of the spatial provisions is greatly appreciated. See more https://www.ndis.gov.au/media/1868/download?attachment.
    Sydney Water Tap In/ Section 73? – OLSEN INFASTRUCTURE
    Landscape Plan - PLANDREW
    BCA Report – NORTHWEST  
    Hydraulic design plans - water services with Hydrant – design certification + Water Flow rate check – PCE
    Electrical plan layout with design certification –PCE
    Fire services plan layout with design certification – PCE
    Mechanical air handling plan with design certification – PCE
    BASIX/NATHERs Certificates - GREENWORLD
    Section J Report – GREENWORLD – do we need a section J report as well? please provide a fee proposal for it.
    Acoustic Report – RODNEY STEVENS
    Planner – MARIO MOURAD
    PCA – BCA/NCC COMPLIANCE PTY LTD – please advise us at a high level ASAP if you see any major issues.
    SDA access – Vista – thanks for prelim comments, refer to updated layouts for your review.
CDC checklist below:
    CDC Plans
    Survey Plan
    Storm water Plans &amp; Design Certificate
    Structural Plans &amp; Design Certificate
    Essential Electrical Service Plan &amp; Design Certificate
    Fire Protection Plan &amp; Design Certificate
    Hydraulic Service Plan &amp; Design Certificate
    Mechanical Services Plan &amp; Design Certificate
    Certificate of Smoke detection Services  
    Demolition Work Plan ( License and Insurance)
    Design Verification Statement (DVS)
    DBYD
    LSL
    SDA Certificates  
    Operational Management Plan
    Town Planner Assessment Report
    Proposed Fire Safety Schedule
    Title Search
    Waste management Plan
    Acoustic Report
    BASIX and Section J Report
    BCA Report
    Building Specifications
Let us know if you have any questions.
Please send your drafts for coordination within 1-2 weeks from this email.
Thanks!
Erik Koivistik
Associate
02 7229 8435
erik@designcorp.com.au
https://app.asana.com/app/asana/-/get_asset?asset_id=1204085106184654
</t>
  </si>
  <si>
    <t xml:space="preserve">From: Hannah Evans &lt;hannah@protechhospitality.com.au&gt; 
Sent: Tuesday, March 28, 2023 12:01 PM
To: admin@pcen.com.au
Cc: felix@pcen.com.au
Subject: Re: Fee Proposal - Shop 5, 56-60 Burns Bay Road, Lane Cove
Hi Iza,
My sincere apologies, I thought that I had responded.
Thank you very much for providing the quotation.
We are in the process of lodging a DA and have encountered a few hiccups with the approvals process and the centre.
Natalia, the lead designer on this project, is due to return next week. I will discuss your proposal with her upon her return.
Kind Regards,
Hannah Evans
Interior Designer
T: + 61 406 306 397
http://kreativdesign.com.auFrom: Hannah Evans &lt;hannah@protechhospitality.com.au&gt; 
Sent: Tuesday, 14 March 2023 2:34 PM
To: felix@pcen.com.au
Cc: Panos Bravos &lt;panos@protechhospitality.com.au&gt;
Subject: Request for Quotation
Hi Felix,
I hope you are well.
Natalia has been working on a tenancy in Lane Cove for a new Play Centre.
We require mechanical design for the air-conditioning. Please find attached the mechanical as built drawings provided by the centre, as well as Natalias Preliminary Concept drawings. The tenancy in question is Shop 5 which can be found on layout M-21 of the Mechanical drawings.
Could you please provide us with a quotation at your earliest convenience. I have included below the client details:
Kelly Chu
Ant In The Cove Pty Ltd trading as DOO DOO KID
Shop 5, 56-60 Burns Bay Rd, Lane Cove NSW 2066
0457368948
I look forward to hearing from you.
Kind Regards,
Hannah Evans
Interior Designer
T: + 61 406 306 397
http://kreativdesign.com.au
https://app.asana.com/app/asana/-/get_asset?asset_id=1204180704656386
</t>
  </si>
  <si>
    <t xml:space="preserve">
Project Onhold
From: steve@truescopeprojects.com.au &lt;steve@truescopeprojects.com.au&gt; 
Sent: Thursday, May 4, 2023 6:42 PM
To: 'Mariusz Para' &lt;mpara@resicommcertifiers.com.au&gt;; 'Michael Moutrie' &lt;michael@absaccess.com.au&gt;; o.ahmed@ohaworkshop.com; 'David Gradwell' &lt;david@gradwellconsulting.com&gt;; 'Newberry, Alex' &lt;Alex.Newberry@jensenhughes.com&gt;; felix@pcen.com.au; 'Jimmy Tran' &lt;info@exceloce.com.au&gt;; 'William Zhang' &lt;william.z@palantirconsulting.com.au&gt;; roni.s@palantirconsulting.com.au
Subject: 285 Canterbury Road, Canterbury - Consultant Contact Details
Dear Gents,
On behalf of the Client, we would like to welcome you to the project team.
As you are well aware that from 2nd June this project will be included in the registered design.
Our main aim here is to complete the design up to ground floor and obtain CC before then.
I understand the time constraints involved and ask if we can focus in getting this over the line.
I have included everyone’s contact detail on the attachment for your records.
If you could liaise with each other to commence the design process.
Thanks.
Kind Regards,
Steve Surya
Managing Director
TRUESCOPE PROJECTS  True Partner in Building
ABN: 27 105 873 372
A. Suite 111, 29 Smith Street, Parramatta NSW 2150From: steve@truescopeprojects.com.au &lt;steve@truescopeprojects.com.au&gt; 
Sent: Thursday, 4 May 2023 6:30 PM
To: felix@pcen.com.au
Subject: RE: Fee Proposal - 285 Canterbury Road, Canterbury - Services Fee Proposal
Hi Felix,
We are glad to advice you that your fee proposal has been accepted by the client, PMVB Holdings Pty Ltd.
You are to attention invoice to the below for deposit:
PMVB Holdings Pty Ltd
c/o. Truescope Projects Pty Ltd
Attention: Steve Surya
Please find attached your signed fee proposal for your information.
Could you please liaise with the nominated architect;
OHA Workshop
Contact: Omar Ahmed
T: 02 8033 0564
M: 0413 977 577
E: o.ahmed@ohaworkshop.com
Thanks.
Kind Regards,
Steve Surya
Managing Director
TRUESCOPE PROJECTS  True Partner in Building
ABN: 27 105 873 372
A. Suite 111, 29 Smith Street, Parramatta NSW 2150
P. (02) 8801 1305  |  M. 0416 211 173  |  E. steve@truescopeprojects.com.au  |  W. www.truescopeprojects.com.au</t>
  </si>
  <si>
    <t xml:space="preserve">
From: Vanessa &lt;Vanessa.Y@cvision.com.au&gt; 
Sent: Wednesday, April 26, 2023 2:15 PM
To: admin@pcen.com.au
Subject: 25-35 Fairfield | Request for Fee Proposal
Hi Iza
In reference to the above project, could you please reissue the fee proposal previously sent to my colleague Nav as he has now left the company.
We would like to get in touch to clarify a few items.
Thank you.
Kind Regards,
Vanessa Younan
Project Manager
m. 0414 262 681
e. vanessa.y@cvision.com.au
w. http://www.cvision.com.au/
a. Level 2 - Suite 2 / 14 Railway Parade Burwood, NSW 2134
     Sydney Office -  1 Argyle Place Millers Point, NSW 2000
From: Navadeep &lt;navadeep.m@cvision.com.au&gt; 
Sent: Wednesday, 29 March 2023 11:44 AM
To: felix@pcen.com.au
Cc: David Kamel &lt;davidk@cvision.com.au&gt;; Charbel Azzi &lt;charbela@cvision.com.au&gt;; Vanessa &lt;Vanessa.Y@cvision.com.au&gt;
Subject: Fairfield | Request for Fee Proposal - Peer Review and Issue Compliance Certification for Mechanical Systems
Hi Felix,
Thanks for your time on call,
As discussed, can you please provide fee proposal for peer review and issuance of compliance certificate for Mechanical Services – Fire &amp; Smoke Control Systems and General Mechanical Systems as required by PCA?
Please see link below to access project information. https://netorgft7370080-my.sharepoint.com/:f:/g/personal/davidk_cvision_com_au/EoGHvNT_hthAjuEmVJM74CwBZ-ntc3CkvBZHr7pzQDSX7w?e=CvxNMy
Please let us know if you need any other information.
Kind Regards,  
Navadeep Reddy     
Project Assistant  
B. Civil Engineering  
M. Construction Management  
m. 0451 091 860  
e.  navadeep.m@cvision.com.au   
w. http://www.cvision.com.au/  
a. Level 2 - Suite 2 / 14 Railway Parade Burwood, NSW 2134
     Sydney Office -  1 Argyle Place Millers Point, NSW 2000
https://app.asana.com/app/asana/-/get_asset?asset_id=1204286925576049
</t>
  </si>
  <si>
    <t xml:space="preserve">Hi Felix/Iza,
Hope you guys are doing well.
Could you kindly have a look at attached drawings and  provide us with a fee proposal for a  Mechanical engineer Design and certificate of the QC Samsung Warehouse. 
As part of the application and because the site is located on Bankstown Airport (federal) land, we have received below items to add to current fire design/certificate from Airport Traffic Controller entity as they are the ones approving our project.
    Mechanical, drawings and design certificates.
    Section J report for new conditioned areas.
    Please provide mechanical drawings for any such proposed works from a suitably qualified mechanical designer.  The documentation is to be confirmed as being in accordance with the SEPP (Exempt and Complying Development Codes) 2008, provisions of the BCA 2019 Amdt 1 and relevant standards. BCA Part F4, J3,5, AS 1668.Air handling is to accord to the Public Health Act and Regulation.
    An installation certificate from a suitably qualified professional should be provided prior to occupation of the works. The installation certificate should include reference to and be in accordance with the provisions of BCA Vol 1 Part A5.
For the Mechanical Design we are proposing to have A/C in the QC workshop and QC Office and for the remaining area of the Warehouse we have been advised to provide either wall mounted fans or floor fans fixed on a steel tube.
It would be greatly appreciated if you could get back to us with the fee proposal at your earliest convenience.
Kind Regards,
Carlos Robayo Vanegas
Architect | Interior Design
M: 0430 752 814
https://app.asana.com/app/asana/-/get_asset?asset_id=1204061292534646
</t>
  </si>
  <si>
    <t>'---------- Forwarded message ---------
From: Vince Bilotta &lt;Vince@zhinar.com.au&gt;
Date: Mon, Oct 31, 2022 at 8:25 AM
Subject: 126 Rosedale Street St. Ives
To: Felix Mechanical &lt;felixyeqing@gmail.com&gt;
HI Felix
Can you please send fee proposal for the above project for mechanical for declaration.
Regards,
Vince Bilotta
Director</t>
  </si>
  <si>
    <t>Discipline
Scope
Due Date 
Status
Mechanical Engineer
Require 90% CAD Drawings
13/7/2023
To be Actioned 
Mechanical Engineer
Require 100% design declared drawings and declaration certificate
14/8/2023
To be Actioned 
From: Michael Bouchahine &lt;Michael@hcmgroup.com.au&gt; 
Sent: Friday, 5 August 2022 12:19 PM
To: Felix YE &lt;felixyeqing@gmail.com&gt;; felix@pcen.com.au
Cc: Jacki Georges &lt;jacki@hcmgroup.com.au&gt;; Harry Bouchahine &lt;harry@hcmgroup.com.au&gt;; John Bouchahine &lt;john@hcmgroup.com.au&gt;; Michael Bouchahine &lt;Michael@hcmgroup.com.au&gt;
Subject: FP - 1 Stoke St Schofields (Block C)
Hi Felix,
Hope you’re well.
HCM is now the point of contact for the purpose of plan coordination.  
If your firm is interested in providing a fee proposal for CC purposes, please find below links to access relevant documents for these sites.  Please ensure all necessary documentation is included in the fee proposals as per Design Practitioners and PCA requirement, these include:
    Sub-contractor review meeting(s) of plans
    Site visit(s)
    All declared shop drawing(s)
    Any documents you will require prior to the commencement of your work (if not specified will not be actioned)
These jobs moving forward will require your firm to sign the ‘Designers CC Coordination Schedule’ we have established and must adhere to the dates set out within it.   
I look forward to hearing back from you.
1 Stoke st Schofield aka Block C
https://www.dropbox.com/sh/ue4lvzb9lk9tgy5/AADt27yoqIeTRAsdrtnEpJoRa?dl=0
Fee Proposals to be addressed to Manchester Schofield Pty Ltd
Kind Regards,
Michael Bouchahine
 </t>
  </si>
  <si>
    <t>From: Benny Chen &lt;benny.c@creative9.com.au&gt; 
Sent: Thursday, 27 April 2023 3:17 PM
To: felix@pcen.com.au
Cc: Lucy Guo &lt;lucy.g@creative9.com.au&gt;; daniel@pcen.com.au
Subject: Creative9, Mechanical design: No. 1 Malatang @ Rhodes
Hello Felix,
Please provide a fee proposal for the Mechanical design for kitchen exhausts and A/C
I have attached all drawings and site photos in the link below for this project, thanks!
https://drive.google.com/drive/folders/1gJBMqvLR3pHDp5bMAtpzc3EkVzrMzfsm?usp=share_link
Kind Regards,
Benny Chen 
Project Coordinator
t 02 9281 2020                            m 0401 928 093           
e benny.c@creative9.com.au      w http://www.creative9.com.au/
a Level 8, 299 Sussex Street, Sydney NSW 2000
Client:
Ruoshi Zhang
AL Rhodes Investment Pty Ltd
206/ 5 Meikle Place Ryde NSW 2112
ABN 25 665 251 221
ruoshi.zhang@hotmail.com
0433 391 025</t>
  </si>
  <si>
    <t xml:space="preserve">
All BCA reports, design docs, FER needs to be referencing NCC 2022 Clauses.
From: Joe El Sabbagh &lt;joe@designcorp.com.au&gt; 
Sent: Monday, 5 September 2022 4:09 PM
To: felix@pcen.com.au
Subject: FW: 2021-141 13-15 Nicholas Campsie
Hi Felix,
Hope you are well.
Please find attached plans for the above project.
Can you please provide us with a fee proposal to design and declare mechanical services for this project. 
Joe El-Sabbagh
16 Dunlop Street,
North Parramatta NSW 2151 
P 02 9630 9911
M 0431 111 777
joe@designcorp.com.au
https://www.designcorp.com.au/
</t>
  </si>
  <si>
    <t xml:space="preserve">From: Susheel Thota &lt;susheel.thota@neillydavies.com.au&gt; 
Sent: Monday, 1 May 2023 2:13 PM
To: felix@pcen.com.au; admin@pcen.com.au
Cc: Bala Muhunthan &lt;bala.muhunthan@neillydavies.com.au&gt;
Subject: S/Plan 12827 - 452 Edgecliff Rd Edgecliff NSW - REQUEST FOR QUOTE
Hi Felix
Referring to the above job, please find attached electrical report following an inspection of the switchboards, for your reference.
Can you please review and provide your best offer to undertake the following components.
Appreciate receiving the fee proposal by this Wednesday COB.
Component 1:
    Initial site inspection to familiarise the site conditions in relation to the proposed electrical upgrade
    Preparing a report of the electrics and detailing the scope the required work (This will enable the electrical contractors to quote accordingly)
    Please include any requirements to comply with the Design and Building Practitioners Act 2020 and the associated Regulations of 2021.
Component 2:
    Review of quotes from the tenderers &amp; tender evaluations
Component 3:
    supervise, and sign off upon completion.
    Please include any requirements to comply with the Design and Building Practitioners Act 2020 and the associated Regulations of 2021.
Best Regards
Susheel Kumar Thota 
Senior Civil Engineer – Team Leader | Neilly Davies &amp; Partners Pty Ltd
https://app.asana.com/app/asana/-/get_asset?asset_id=1204503638948096
</t>
  </si>
  <si>
    <t xml:space="preserve">From: tania@tdbuildingdesign.com.au &lt;tania@tdbuildingdesign.com.au&gt; 
Sent: Wednesday, May 3, 2023 9:40 AM
To: 'Felix YE' &lt;felixyeqing@gmail.com&gt;; admin@pcen.com.au
Subject: RE: FW: Smoke pressurisation system enquiry
Hi Felix
I am enquiring about an appropriate device or system to provide the appropriate smoke pressurisation for the fire exit to meet the requirements of the NCC.  I had assumed some sort of mechanical unit could be installed.  Is it more involved than that?  Please provide your advice and recommendations + associated cost estimate.
Kind Regards
Tania Evett
From: Felix YE &lt;felixyeqing@gmail.com&gt; 
Sent: Tuesday, May 2, 2023 5:17 PM
To: tania@tdbuildingdesign.com.au; admin@pcen.com.au
Subject: Re: FW: Smoke pressurisation system enquiry
Hi Tania,
I assume you need me to provide a fee proposal for mechanical service design works.
I will review the documents and call you to discuss soon.
Hi Iza,
Pls set up the project.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On Tue, May 2, 2023 at 12:23 PM &lt;tania@tdbuildingdesign.com.au&gt; wrote:
Hi Felix
Please see below photos of the space being converted to the fire exit lobby.  The building work hasn’t started yet.
Also attached are the drawings for the project.  Note that the work to the WCs and fire exit are phase 2 of the project, the auditorium work was completed in phase 1.  There are no mechanical drawings – there are 2 existing a/c units in the auditorium and an additional unit was installed recently.  If you need any other specific information please let me know.
Kind Regards
Tania Evett
https://app.asana.com/app/asana/-/get_asset?asset_id=1204510282611727
</t>
  </si>
  <si>
    <t>P:\305000F-29 Short Street, Nambour, QLD</t>
  </si>
  <si>
    <t>'---------- Forwarded message ---------
From: Peter Brooks &lt;peter@brooksprojects.com.au&gt;
Date: Wed, May 3, 2023 at 4:37 PM
Subject: 17 Penrhyn Ave Beecroft
To: Felix YE &lt;felixyeqing@gmail.com&gt;
Hi Felix
Dropbox Link to Approval for Seniors Living at the above. CC Drawings will have to be regulated.
https://www.dropbox.com/scl/fo/tp3zuperwpmh6hfiu11gf/h?dl=0&amp;rlkey=zpg8icpmovmy1puzv1e6vogx3
Can you provide a fee proposal for Hydraulic/Wet Fire/Electrical/Dry Fire + Mechanical for the CC for this project to satisfy relevant sections of the attached DA Conditions Matrix..
Peter Brooks
Brooks Projects Architects
PO Box 249 West Pennant Hills 2125
P: 94847611  M: 0411 552524
 </t>
  </si>
  <si>
    <t>From: CDC PFS &lt;cdc@premiumfire.com.au&gt; 
Sent: Thursday, 4 May 2023 9:15 AM
To: felix@pcen.com.au
Cc: Yang Wang &lt;yang@premiumfire.com.au&gt;; Aiden Wang &lt;aiden@premiumfire.com.au&gt;
Subject: Mechanical Design Request: W COS @ Eastwood Shopping Centre
Hi Felix.
Hope this email finds you well. 
Here is a major shop with around 3000 sqm where the shopping centre requires mechanical engineer design for the air conditioner. There is an existing A/C system there, but it is very old, I am not sure if that system can be reused. Could you please help with the design? If you need to go onsite to do a pre-start inspection, please let me know.
Please find the attached archi plans for your reference. 
If you need any more information, please let me know. Thank you.
If you have any questions, please feel free to contact me.
Kind Regards,
William Zhang | Project Coordinator 
A: U67 89 Jones St Ultimo NSW 2007      |     34 Thomas St Ashfield NSW 2131
T: (02) 8880 9930   | M: 0420 260 402    |E: eva@premiumfire.com.au
W: https://www.premiumfire.com.au/       |     Linkedin: https://au.linkedin.com/in/premiumfireservices    </t>
  </si>
  <si>
    <t>P:\305000H-Shop 13, Eastwood Shopping Centre, 152-160 Rowe Street, Eastwood</t>
  </si>
  <si>
    <t>Leon Wang
Futra Mechanical Services |
T +61 2 9749 7457|M +61 0413 642 471</t>
  </si>
  <si>
    <t>'---------- Forwarded message ---------
From: Emily Vu Tran Quynh Nhi &lt;&gt;
Date: Tue, 9 May 2023 at 09:51
Subject: Fwd: Roll'd @ Sydney Airport_Services Fee proposal
To: Felix YE &lt;felixyeqing@gmail.com&gt;
Hi Felix,
To follow up with the previous email, we would like to have the proposal as soon as possible. We are urgently in need of it.
If you have any questions, please let me know. Thank you!
Best regards,
Emily Vu Tran Quynh Nhi
Interior Designer
t  02 9281 2020              
e emily.t@http://creative9.com.au    w http://www.creative9.com.au
a Level 8, https://www.google.com/maps/search/299+Sussex+Street,+Sydney+NSW+2000?entry=gmail&amp;source=g
This email (including any attachments) may contain confidential or privileged information and is intended for the sole use of the person(s) to whom it is addressed. If you are not the intended recipient or the person responsible for delivering this message to the intended recipient, please notify the sender immediately and delete all material pertaining to this message. Any unauthorised review, use, alteration, disclosure or distribution of this email by an unintended recipient is prohibited.
---------- Forwarded message ---------
From: Emily Vu Tran Quynh Nhi &lt;emily.t@creative9.com.au&gt;
Date: Mon, May 8, 2023 at 5:54 PM
Subject: Roll'd @ Sydney Airport_Services Fee proposal
To: Felix YE &lt;felixyeqing@gmail.com&gt;
Hi Felix,
We are working on a refurb project for Roll'd Vietnamese at Sydney Airport. 
I have attached the documentation for your reference. It would be great if you can help to arrange a fee proposal for the Mechanical, Electrical, Structural, Fire and Hydraulic services drawings.
Please address the proposal to our client as per below:
Andrew Badcock
Andrew.Badcock@ssp-au.com
Should you have any questions, please let me know.
Best regards,
Emily Vu Tran Quynh Nhi
Interior Designer
t  02 9281 2020              
e emily.t@http://creative9.com.au    w http://www.creative9.com.au
a Level 8, https://www.google.com/maps/search/299+Sussex+Street,+Sydney+NSW+2000?entry=gmail&amp;source=g</t>
  </si>
  <si>
    <t>P:\305000R-T6, Domestic Terminal 2, Keith Smith Avenue, Mascot</t>
  </si>
  <si>
    <t>From: Ruwaida &lt;ruwaida@urairconditioning.com.au&gt; 
Sent: Wednesday, 10 May 2023 3:51 AM
To: felix@pcen.com.au
Subject: Fwd: 87 Richmond Rd, Blactown - Requesting an a/c quote.
Good morning Felix 
Could you please quote the above job 
Regards 
Ruwaida 
Get https://aka.ms/o0ukef
From: samir mansuri &lt;ur@hotmail.com.au&gt;
Sent: Tuesday, May 9, 2023 7:49:37 PM
To: Ruwaida &lt;ruwaida@urairconditioning.com.au&gt;
Subject: Fwd: 87 Richmond Rd, Blactown - Requesting an a/c quote.
Get https://aka.ms/o0ukef
From: Fadi &lt;fadi@compassdev.com.au&gt;
Sent: Tuesday, May 9, 2023 9:19:23 AM
To: Ur@hotmail.com.au &lt;Ur@hotmail.com.au&gt;
Subject: 87 Richmond Rd, Blactown - Requesting an a/c quote.
Hello Sam, 
I have attached a drop which includes all relevant CDC documentation of the project along with a PDF file that shows the Architectural drawings. 
Let me know if you have any queries. 
Kind regards, 
Fadi </t>
  </si>
  <si>
    <t xml:space="preserve"> From: Felix YE &lt;felixyeqing@gmail.com&gt; 
Sent: Thursday, May 18, 2023 6:00 PM
To: Sam Ghazi &lt;sam@climacool.net.au&gt;; admin@pcen.com.au
Subject: Fwd: 2 - 6 Northcote St Naremburn, NSW. - Mechanical Subcontractor
Hi Sam,
Thx for the call and email.
Received and will provide fee shortly.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 Forwarded message ---------
From: info &lt;info@climacool.net.au&gt;
Date: Thu, May 18, 2023 at 5:39 PM
Subject: Fwd: 2 - 6 Northcote St Naremburn, NSW. - Mechanical Subcontractor
To: Felix YE &lt;felixyeqing@gmail.com&gt;
Hi Felix  
Please see attached plans for the Naremburn project, please provide me a price for a D&amp;C  on this 
Sam Ghazi
Managing Director
P (02) 9533 6343¸ M 0406 908 800¸ E info@climacool.net.au
A 8/40 Waterview St, Carlton, NSW 2218 Australia
W http://climacool.net.au
Facebook ClimaCoolAirSydney¸ Instagram climacool_airconditioning
From: Sam Ghazi &lt;sam@climacool.net.au&gt;
Sent: Wednesday, December 21, 2022 2:25:42 PM
To: info &lt;info@climacool.net.au&gt;
Subject: 2 - 6 Northcote St Naremburn, NSW. - Mechanical Subcontractor
Hi Estimators
Hope all is well
Climacool is tendering for the 2 - 6 Northcote St Naremburn
We would appreciate your timely quotation by the closing date below for the Installation package
Closing date (17th January 2023)
We would like to wish you all a Merry Christmas and Happy New year
Sam Ghazi
Managing Director
P (02) 9533 6343¸ M 0406 908 800¸ E info@climacool.net.au
A 8/40 Waterview Street Carlton, NSW 2218 Australia
W http://climacool.net.au
Facebook ClimaCoolAirSydney¸ Instagram climacool_airconditioning
---------- Forwarded message ---------
From: Sam Ghazi &lt;sam@climacool.net.au&gt;
Date: Thu, May 11, 2023 at 1:06 PM
Subject: FW: B2209 - Northcote Collective - Carpark Plenum Replacement with Ducting Option
To: Felix YE &lt;felixyeqing@gmail.com&gt;
Cc: Jay Ghazi &lt;jay@climacool.net.au&gt;
Hi Felix
We are working on the project below ( which will be a D&amp;C project ) and the builder would like to know if they can remove the shaft wall plenums and install duct work instead as mentioned below?
    remove the shaft wall plenums and install duct work instead
    if above is done what will the duct size be ?
if you could please get back to me on this i  would really appreciate your input
Sam Ghazi
Managing Director
P (02) 9533 6343¸ M 0406 908 800¸ E info@climacool.net.au
A 8/40 Waterview Street Carlton, NSW 2218 Australia
W http://climacool.net.au
Facebook ClimaCoolAirSydney¸ Instagram climacool_airconditioning
From: Braxton Shamon &lt;bshamon@binah.com.au&gt; 
Sent: Thursday, May 11, 2023 12:41 PM
To: Sam Ghazi &lt;sam@climacool.net.au&gt;
Cc: Justin Khoury &lt;jkhoury@binah.com.au&gt;; Jay Ghazi &lt;jay@climacool.net.au&gt;
Subject: B2209 - Northcote Collective - Carpark Plenum Replacement with Ducting Option
Brother Sam,
I need your assistance.
I have attached a mark-up of the approved DA plans illustrating the basement mechanical plenum. We have had issues in the past with concrete and/or block walls being built against shotcrete wet walls, so we are looking at ways to avoid this.
An option our Architect raised was replacing the masonry plenum with sheet metal ducting so we can close off the mech fan rooms with their own walls (see a snip below).
Is this something that could work for this Project?
Will the duct size have to match the plenum?
Will the fans considerably increase in power/size?
Thank you.
Kind Regards, 
Braxton Shamon
Constructions | Project Manager
T 02 9426 6900    M 0477 074 441
Suite 7, Level 3, 26 Castlereagh Street
Liverpool NSW 2170
http://binah.com.au
https://app.asana.com/app/asana/-/get_asset?asset_id=1204586300684998
</t>
  </si>
  <si>
    <t xml:space="preserve">From: Susheel Thota &lt;susheel.thota@neillydavies.com.au&gt; 
Sent: Monday, 15 May 2023 5:34 PM
To: felix@pcen.com.au; admin@pcen.com.au
Subject: Q230172 - 57 Sir Thomas Mitchell Rd, Bondi NSW 2026 - REQUEST FOR FEE PROPOSAL
Hi Felix
Referring to the above job, the Board are very keen to get this project underway as soon as possible. Please find the following actions that have been undertaken to date:
    A quote was obtained from Element Electrical on 26.08.2021 to undertake an electrical upgrade at the building, refer to original element electrical quote.
    The quote was referred to Incode Solutions to ensure compliance with the BCA, refer to the attached report dated 27.05.2022.
    New quotes were obtained, refer to the Perfect Power quote.
    The new quote was sent to the BCA consultant who raised a number of questions and recommended an electrical engineer, refer to the email correspondence dated 20.04.2022.
Our client (Morelma Mansions Pty Ltd) require an electrical engineer to provide a quote to:
    Initial site inspection
    Review the attached perfect power quote to ensure compliance with the BCA,
    Create and upload designs as per the Design and Building Practitioners Act 2020 and Regulations 2021, and
    Oversee and sign off on the works.
If you have any further questions, please do not hesitate to contact us.
Appreciate receiving the fee proposal by Wednesday COB.
Best Regards
Susheel Kumar Thota 
Senior Civil Engineer – Team Leader | Neilly Davies &amp; Partners Pty Ltd
https://app.asana.com/app/asana/-/get_asset?asset_id=1204607451090711
</t>
  </si>
  <si>
    <t>P:\305000ZA-57 Sir Thomas Mitchell Road, Bondi</t>
  </si>
  <si>
    <t xml:space="preserve">From: Mark Agius &lt;magius@intelle.com.au&gt; 
Sent: Tuesday, 16 May 2023 4:03 PM
To: Felix Ye &lt;Fye@intelle.com.au&gt;
Cc: Leo Cheng &lt;lcheng@intelle.com.au&gt;
Subject: Resi Development
Importance: High
Hi Felix.  We are submitting a proposal for a small residential development.  See attached architectural drawings.
Can you please provide a fee for the mechanical services design.  Please also submit an optional fee for CFD/alternate solution for the car park ventilation.  Fees to include all Class 2 certification requirements.
I need to submit a fee by Friday, so I need a fee by Thursday latest please.
Any queries, please call.
Kind Regards,
Mark Agius
Director
Phone: 02 9191 0930 | Mobile: 0412 400 236 | Email: magius@intelle.com.au Website: https://t.sidekickopen52.com/s3t/c/5/f18dQhb0V1-gmb8bGj2CW5sHQ_g2zGCwVN8Jbw_8QsRtKVn1CtM2BpKf8N16gGzCVFp8w101?te=W3R5hFj26QkHmW4mKDs_41YyldW3ZV6nw43T4J3348_2&amp;si=8000000004322572&amp;pi=5ad7fba2-09a1-4420-a49a-6cdf81eea0f4
Level 2, 350 Kent Street, Sydney, NSW 2000
https://app.asana.com/app/asana/-/get_asset?asset_id=1204607451090720
</t>
  </si>
  <si>
    <t>P:\305000ZB-16 Upper Gilbert Street, Manly</t>
  </si>
  <si>
    <t xml:space="preserve">
From: Darren Kong &lt;darren@kongdarren.com&gt; 
Sent: Sunday, 30 April 2023 11:09 AM
To: felix@pcen.com.au
Cc: Ariel Wong &lt;ariel@kongdarren.com&gt;
Subject: DK230 - 68 Alfred Street ( 4F, 5F &amp; 10F Drawing Set)
Hi Felix,
We are the Architect for the refurbishment of 68 Alfred St Milsons Point, we are also designing a few fitout on some floors (3 floor plans as per attached) where I would like to see if you can help to do a HVAC design layout so the shopfitter can make provision of air diffusers and return air etc during their fitout.
One issue is there is no as built useful to you so I suggest you visit the site to see what’s there, most ceilings are exposed at the moment, so I only expect you to do a layout according to our next design and then maybe noting to be connected to existing system etc.
Would you be able to provide us a quote for the drawing?  In addition to this I am also seeking your interest on maybe documenting the as-built of the existing system separately, if that’s something you would be able to do it?
I will be there on Tuesday 2pm-3pm for a PM meeting, I can meet you there before  say 1pm if you need to see the site before provide us a quote?
Cheers,
DARREN KONG
DIRECTOR | AIA, J.P.
REGISTERED ARCHITECT No. 7028(NSW), No. 16158(VIC) &amp; No. 2838(ACT)
DESIGN PRACTITIONER – ARCHITECT NSW No. DEP0001049
PRINCIPAL DESIGN PRACTITIONER NSW No. PDP0000343
DARREN KONG ARCHITECTS | STUDIO KONG
Sydney | Level 1, 398 Sussex Street Sydney NSW 2000
Hong Kong | Level 3, 8 Matheson Street Causeway Bay 
T. (02) 9304 0000 |  M. 0478 96 5678 | E. darren@kongdarren.com
http://www.kongdarren.com
Nominated Architect | Darren Kong NSW 7028
https://app.asana.com/app/asana/-/get_asset?asset_id=1204617242000207
</t>
  </si>
  <si>
    <t>P:\305000ZC-Base Building Asbuilt, 68 Alfred Street, Milsons Point</t>
  </si>
  <si>
    <t xml:space="preserve">From: Susheel Thota &lt;susheel.thota@neillydavies.com.au&gt; 
Sent: Thursday, 18 May 2023 11:14 AM
To: felix@pcen.com.au; admin@pcen.com.au
Cc: Bala Muhunthan &lt;bala.muhunthan@neillydavies.com.au&gt;
Subject: Q230188 - 10 Richardson St, Taree NSW 2430 - REQUEST FOR FEE PROPOSAL
Hi Felix
Archewell Construction are working on the design of a Specialist Disability Accommodation (SDA Housing) project at 10 Richardson St Taree. I have attached the initial layout sketch.
As part of these works, we are assisting them with Structural Detailed Designs, Civil Design &amp; Stormwater Detailed designs.
we are looking for the  following additional services to be completed for CDC.
Kindly review and look in providing us the fee proposal by Monday afternoon.
    two x 2-bedroom high physical support villas
    two x 1-bedroom robust
    4 x OOA (On site overnight assistance Rooms)
    Carports
    Fire Services Design (Wet &amp; Dry Fire Services)
    Electrical Services Design
    Mechanical Services Design (Kitchen Exhaust, Toilet Exhaust, Laundry, etc)
    Hydraulic Services Design
Fire (Wet &amp; Fire) &amp; Hydraulic Services Design
    Design of the sanitary drainage systems
    Design of the sanitary plumbing systems
    Design of cold-water systems
    Design of hot-water systems (Including TMV’s and instantaneous hotwater)
    Design of Wet Fire services to connection (incl. pump if required)
    Water pressure testing if required.
    Coordination with the Fire Brigade as required for their approval and signoff.
    The completion and submission of all applicable Council Plumbing Applications.
    Any applicable testing and reporting required
Electrical/Mechanical/EWIS Consultant
    Design of electrical and mechanical systems
        Design is to include lighting, power, communication, smart home and security systems, air-conditioning units and identify any specific requirements for the SDA guidelines.
    Designs are to provide for the calculations, sizing, and layout of wiring, fixtures, and devices.
    Specify materials and products: The electrical designer is to specify the materials and products to be used in the construction of the electrical systems, including wiring, switches, outlets, and other devices required.
    Design of the Emergency Warning and Intercommunication System
        Design is to include including the types and locations of warning devices and speakers, the intercommunication system, the power supply, and the control system.
Best Regards
Susheel Kumar Thota 
Senior Civil Engineer – Team Leader | Neilly Davies &amp; Partners Pty Ltd
https://app.asana.com/app/asana/-/get_asset?asset_id=1204620916741044
</t>
  </si>
  <si>
    <t>From: Anne Warren &lt;annew@giantdesign.com&gt; 
Sent: Thursday, 18 May 2023 10:01 AM
To: felix@pcen.com.au
Cc: Alysha Mornane &lt;alysha@giantdesign.com&gt;; Emma-Jane Henry &lt;emma@giantdesign.com&gt;
Subject: Request for Fire Fee Proposal - Nico Restaurant, Cammeray Square
Hi Felix,
Hope you’re well this morning.
We’re working on job that’s got a quick turnaround time of 3 weeks before we need to be on site. It’s an internal refurbishment for Nico restaurant at Shop 17-18, 450 Miller Street, Cammeray. It was previously another restaurant called Wild Sage but currently vacant.
We’re in the process of getting a CDC approval to start on site, can you please provide a fee proposal for your fire services?
Attached are the latest drawings for your reference.
Let me know if you require anything further to assist with the quote.
Many thanks,
Anne
 Anne Warren
Studio Coordinator
Giant Design Consultants
Studio 302/59 Great Buckingham Street, Redfern, NSW 2016
Email: annew@giantdesign.com 
Tel: (02) 8045 2950
https://app.asana.com/app/asana/-/get_asset?asset_id=1204620916741060
 </t>
  </si>
  <si>
    <t>P:\305000ZE-Shop 17-18, 450 Miller Street, Cammeray Square</t>
  </si>
  <si>
    <t xml:space="preserve">From: Susheel Thota &lt;susheel.thota@neillydavies.com.au&gt; 
Sent: Thursday, May 18, 2023 2:41 PM
To: Felix YE &lt;felixyeqing@gmail.com&gt;; admin@pcen.com.au
Cc: Bala Muhunthan &lt;bala.muhunthan@neillydavies.com.au&gt;
Subject: Q230187 - Moore's Wharf - 4 Towns Pl, Millers Point NSW 2000 - REQ FOR QUOTE
Hi Felix
Referring to the above development, can you please provide the fee proposal for the following services:
Appreciate receiving the fee proposal by Monday afternoon.
Hydraulic Services Design:
    Design to tap into 100mm Water Service;
    Design to provide 100mm Standby Hydrant next to Gangway.
Electrical Services Design: Inclusions (but not limited to):
    Design for 1 x 15A and 1 x 32A Power supply on each side of the pontoon (Floating Pontoons 3, 4 and 6).
    Design for 2 x 15A GPO for potable Water Supply on Pontoon 5.
    Design for 1 x Fixed light on Pole (Land-based, directly adjacent to Gangway 2).
    Design for HD 50mm conduit run.
Best Regards
Susheel Kumar Thota 
Senior Civil Engineer – Team Leader | Neilly Davies &amp; Partners Pty Ltd
https://app.asana.com/app/asana/-/get_asset?asset_id=1204620916741128
</t>
  </si>
  <si>
    <t>P:\305000ZG-Moore's Wharf, 4 Towns Place, Millers Point</t>
  </si>
  <si>
    <t xml:space="preserve">'---------- Forwarded message ---------
From: Simon Sassine &lt;simon@advancedgroupaustralia.com.au&gt;
Date: Mon, May 22, 2023 at 3:47 PM
Subject: 11-15 Fishburn Cres Castle Hill
To: Quin Ye &lt;felixyeqing@gmail.com&gt;
Hi Felix,
We have been awarded this project.
https://advancedgroupaustralia-my.sharepoint.com/:f:/g/personal/simon_advancedgroupaustralia_com_au/EmcSpwETQLZPmbHgpBzx1-0Brz8fnJ53F9w7bbkUYsqv8Q?e=Gi57wl
Regards
Simon Sassine
Advanced Group Australia
U1 26-28 Cann St., Guilford NSW 2161
simon@advancedgroupaustralia.com.au
https://app.asana.com/app/asana/-/get_asset?asset_id=1204654228545189
</t>
  </si>
  <si>
    <t xml:space="preserve">'---------- Forwarded message ---------
From: Simon Sassine &lt;simon@advancedgroupaustralia.com.au&gt;
Date: Mon, May 22, 2023 at 3:51 PM
Subject: Lindfield
To: Quin Ye &lt;felixyeqing@gmail.com&gt;
Hi Felix,
Please review documentation
https://advancedgroupaustralia-my.sharepoint.com/:f:/g/personal/simon_advancedgroupaustralia_com_au/Egsj44yAaixFrCv0Qj4klJcBKX9Xup9qPqtQdkS4PrCmfg?e=EkAKTz
Regards,
Simon Sassine
Advanced Group Australia
U1 26-28 Cann St., Guilford NSW 2161
simon@advancedgroupaustralia.com.au
https://app.asana.com/app/asana/-/get_asset?asset_id=1204654228545196
</t>
  </si>
  <si>
    <t xml:space="preserve">'---------- Forwarded message ---------
From: Simon Sassine &lt;simon@advancedgroupaustralia.com.au&gt;
Date: Mon, May 22, 2023 at 4:00 PM
Subject: Marrickville
To: Quin Ye &lt;felixyeqing@gmail.com&gt;
Hi Felix
Please check and see if we can remove the VRV and have standard ducted day/night air conditioning.
https://advancedgroupaustralia-my.sharepoint.com/:f:/g/personal/simon_advancedgroupaustralia_com_au/Eo_CWG1zqLFFiZ7RJtN2XDwBje0hC3aPV95k48ctKUwQDQ?e=7RnPT3
Regards,
Simon Sassine
Advanced Group Australia
U1 26-28 Cann St., Guilford NSW 2161
simon@advancedgroupaustralia.com.au
https://app.asana.com/app/asana/-/get_asset?asset_id=1204654228577117
</t>
  </si>
  <si>
    <t xml:space="preserve">From: Susheel Thota &lt;susheel.thota@neillydavies.com.au&gt; 
Sent: Thursday, 25 May 2023 12:03 PM
To: felix@pcen.com.au; admin@pcen.com.au
Cc: Bala Muhunthan &lt;bala.muhunthan@neillydavies.com.au&gt;
Subject: Q230197 - 70 George St, Rose Bay NSW 2029 - REQ FOR FEE PROPOSAL (MECH)
Hi Felix
Referring to the above job, our client is looking to engage a Mechanical engineer and the brief as detailed below: 
Can you please review and provide your best offer for the Initial Site Inspection + Mechanical Drawings thereafter for proposed additions &amp; Alterations.
Appreciate receiving the fee proposal by tomorrow afternoon.
“ Currently, we have a basement garage, and we are proposing to extend the garage to Unit 70D over the existing parking aisle - please see the attached plan. 
Above the area where we are proposing to extend, there is currently the existing ducting/fan, and other equipment, we would like to remove the parts which will align above the proposed extension, and potentially move the equipment further down the garage. 
I have attached the basement plan and photos of the existing ducting “
Best Regards
Susheel Kumar Thota 
Senior Civil Engineer – Team Leader | Neilly Davies &amp; Partners Pty Ltd
 M: 0424 913 479, susheel.thota@neillydavies.com.au
A:  Level 1 80 Mount Street North Sydney 2060
https://app.asana.com/app/asana/-/get_asset?asset_id=1204682018775078
</t>
  </si>
  <si>
    <t>From: Ruwaida &lt;ruwaida@urairconditioning.com.au&gt; 
Sent: Thursday, 25 May 2023 8:32 AM
To: felix@pcen.com.au
Subject: FW: Parramatta | 55 Aird |
Good morning Felix
Please see the following project, can you provide a proposal fee for mechanical work. Mitsubishi Electric referred this builder to us. so we have to provided Mitsubishi Electric products. Therefore, please give them your best price, we do not want to lose this project, allow for cad drawings and whatever is required. Wondering if we can get the fee proposal today please.
The quotation will be under their name, not my name.
Pheonix Builders
Please send it to me and I will forward it to them.
Regards
Ruwaida
Begin forwarded message:
From: Adam Liw &lt;adam.liw@pheonix.com.au&gt;
Date: 24 May 2023 at 3:56:21 pm AEST
To: ur@hotmail.com.au
Cc: Chris Xistouris &lt;chris.xistouris@pheonix.com.au&gt;, Mutasem Warwar &lt;Mutasem.Warwar@pheonix.com.au&gt;
Subject: Parramatta | 55 Aird |
﻿
Hi Samir 0416 232 876,
As discussed earlier, please retrieve our approved drawings via link below.
https://www.dropbox.com/s/bis00kgcbid6z1w/ARCHITECTURAL%20PLAN.PDF?dl=0
In short, we have 182 rooms and 1 x 6 meter high lobby/mezz (cassette ceiling mount) in 18 storey drawings.
We are after cost effective products of Mitsubishi (i.e. has the function to shut down the whole floor/portion of floor during quiet season)
Please review and let us know your earliest availability to discuss the above project at our Alexandria office.
---
Kind Regards
Project Administrator | Adam Liw |
----------------------------------------------
Pheonix Builders
PO Box 342 Earlwood NSW 2206
(M) +(61) 406-252-388
(E) adam.liw@pheonix.com.au |(W) http://www.pheonix.com.au/
&lt;image004.png&gt;
    </t>
  </si>
  <si>
    <t>P:\305000ZQ-Value Suites Hotel, 55 Aird Street, Parramatta</t>
  </si>
  <si>
    <t xml:space="preserve">Fee for mechanical Review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Susheel Thota &lt;susheel.thota@neillydavies.com.au&gt; 
Sent: Monday, 29 May 2023 5:54 PM
To: felix@pcen.com.au; admin@pcen.com.au
Cc: Bala Muhunthan &lt;bala.muhunthan@neillydavies.com.au&gt;
Subject: Q230201 - 7 Yathong Rd, Caringbah NSW 2229 - REQ FOR QUOTE (MECH - EXPERT REPORTING)
Hi Felix
The owners bought the above residential property from a developer.
We are dealing with the owners for a residential job that requires the expertise of a mechanical engineer who can prepare an Expert Report for NCAT (New South Wales Civil and Administrative Tribunal).
The specific task involves conducting a comprehensive inspection of the air conditioning system and providing a detailed report.
The report should include findings from the inspection, identification of any remedial work required, and an estimate of the cost to replace and install any faulty or non-compliant equipment.
Appreciate receiving the fee proposal by Wednesday COB.
Note: Please let us know if you require any assistance from a tradie to open up any equipment’s / ceilings, etc, during the inspection.
Best Regards
Susheel Kumar Thota 
Senior Civil Engineer – Team Leader | Neilly Davies &amp; Partners Pty Ltd
https://app.asana.com/app/asana/-/get_asset?asset_id=1204692920870556
</t>
  </si>
  <si>
    <t>P:\305000ZS-7 Yathong Road, Caringbah</t>
  </si>
  <si>
    <t>FY20230515
DBP declaration needed for Class 3 boarding house also hyd DBP registration, it would incur extra 2k cost.
From: Richard Shalala &lt;richard@phoenixbuildingapprovals.com.au&gt; 
Sent: Tuesday, 18 April 2023 4:57 PM
To: felix@pcen.com.au
Subject: 1 hill st Wentworthville
HI Felix
Trust you are well.
Joe at designcorp gave me your details.
He is a friend and my architect
I am developing a few properties and have worked with Viscona for many years.  I have lost faith in their service.
Joe suggested I speak with you first.
Would you be interested in giving a fee proposal for elect, mech hydraulic etc
Please see attached.
Thank you
Richard Shalala
Managing Director
Phoenix Building Approvals Pty Ltd
https://app.asana.com/app/asana/-/get_asset?asset_id=1204445639321158
(02) 9639 8808
richard@phoenixbuildingapprovals.com.au
https://www.phoenixbuildingapprovals.com.au/
325 Old Northern Road Castle Hill NSW 2154</t>
  </si>
  <si>
    <t xml:space="preserve">This project have not been cofirmed yet, however, client transfer to brighton project
https://app.asana.com/app/asana/-/get_asset?asset_id=1204536133091106
From: Abdul Moussa &lt;eliteenterprise.g@gmail.com&gt; 
Sent: Monday, 1 May 2023 11:02 AM
To: felix@pcen.com.au
Subject: RE: Shop 9, 180 Gould Road, Eagle Vale
Hi Felix, 
Please find attached. 
We require mechanical drawings for the proposed works. 
Kind Regards, 
Abdul Moussa 
Director I Building Designer 6027-21 I Licensed Builder
Address: 438 Macquarie St, Liverpool, NSW 2170
Mobile: 0449 964 999 
Website: https://elitebuildingdesign.com.au/ 
Instagram: https://www.instagram.com/elite_building_design/
Magazine: https://sydney.homedesignandliving.com.au/elite-building-design/
</t>
  </si>
  <si>
    <t xml:space="preserve">From: Steve Cho &lt;stevec.jns@gmail.com&gt; 
Sent: Thursday, 27 April 2023 10:20 AM
To: felix@pcen.com.au
Subject: Mikazuki _ Mech design quote requests
Hi Felix,
Ming gave me your contact details.
I would like to get quote for Mech plans for one of the restaurants.
We will be retaining the existing hood &amp; duct for the kitchen.
Project name : Mikazuki 
Project Add : PT01 / 76 Phillip st Parramatta NSW 2150
Total internal area : 132m2 (inside) 
Few photos of site image as below,
Image for existing hood &amp; ducts.
* toilet exhaust &amp; A/C as well.
Thanks.
Best regards,
Steve Cho | Project Manager
Contact: 0406 006 160
Address: 25/2 Richard Cl, North Rocks NSW 2151
</t>
  </si>
  <si>
    <t>Client
Wan World Construction - Cloris Wan</t>
  </si>
  <si>
    <t>From: Rebecca Qin &lt;rebeccaq.qin@gmail.com&gt; 
Sent: Monday, 1 May 2023 12:48 PM
To: felix@pcen.com.au
Cc: studio@blek.com.au; Natalie Cheung &lt;nataliecycheung@gmail.com&gt;
Subject: 235-239 Commonwealth St SURRY HILLS_Wellness Centre_Mechanical Design
Hi Felix,
Following up our communication last Friday, in preparation of your fee please see below information for your reference.
The proposal is a wellness centre fitout occupying a 220sqm ground floor tenancy at 235 Commonwealth St, Surry Hills. The facilities include:
    a 3x4m sqm treatment bath
    a small cold plunge
    Traditional sauna / steam rooms
    Lounge
    Associated plant / BOH areas
Please see attached work in progress concept plan. 
We are still in the process of finalising the lease and verifying design/ service strategies for the site. The premise has existing A/C ducting. At this stage, we would love to have your high-level input on mechanical requirements for the proposed spa facilities and understand any potential impact on the base building. Please allow the following for your fee proposal:
Phase 01: 
Initial site visit and consultation (Please confirm if 12pm Mon 8 May suits.)
High level mechanical concept (markup on architectural plan)
Phase 02:
Design development and documentation (for the purpose of CDC or CC)
Mechanical design certificate (for the purpose of CDC or CC)
Do not hesitate to contact me if you have any questions.
Thank you.
Best regards,
Rebecca
 </t>
  </si>
  <si>
    <t xml:space="preserve">'---------- Forwarded message ---------
From: Joel Chuah &lt;joel@liteco.com.au&gt;
Date: Thu, 11 May 2023 at 10:28
Subject: Mechanical Engineer
To: Felix Ye &lt;premium.airc@gmail.com&gt;
Hi Felix,
We currently have a restaurant design project in Penrith and we need a mechanical design for a/c and exhaust. Please provide me with a quote for this. Please find attached drawings
https://drive.google.com/file/d/1rYtEnwE5tzeweQxzk_VrURqW2-BqLRrT/view?usp=drive_web
and site photos.
Thanks
--
Joel Chuah
INTERIOR DESIGNER
Building Contractor Licence No. 248640C
Email      joel@liteco.com.au
Tel          02 8068 1755
Fax         02 9264 8787
Mobile    0423 396 523
Web        http://www.liteco.com.au
Address  Suite 42, Level 7, 591 George St, Sydney NSW 2000
https://app.asana.com/app/asana/-/get_asset?asset_id=1204586299087710
</t>
  </si>
  <si>
    <t>Gareth WANG
Director
TROS Architects
M: 0430 880 421, Gareth@trosarchitects.com
Level 8, 299 Sussex St, Sydney 2000 NSW
---------- Forwarded message ---------
From: Admin Tros &lt;admin@trosarchitects.com&gt;
Date: Tue, May 9, 2023 at 5:05 PM
Subject: Quote - Serendipity Beauty Shop LG05 88C
To: Felix YE &lt;felixyeqing@gmail.com&gt;
Hi Felix,
Please quote and use below invoice title: 
Invoice Title: B&amp;F Beauty Pty Ltd   ABN:12 666 648 504
If you have any queries, please do not hesitate to contact us.
Warm regards,
Cara Jiang
Bookkeeper &amp; Administration
M: 0452 124 790  
E: admin@trosarchitects.com
Level 8, 299 Sussex St, Sydney 2000 NSW
ACN: 648 077 294
Nominated Architect: Ying Su
M:  0432 613 672
Registration Number: 11033 (NSW)
Design Practitioner Reg. No. DEP0001954</t>
  </si>
  <si>
    <t xml:space="preserve">
Kitchen ventilation not required, AC only
---------- Forwarded message ---------
From: Admin Tros &lt;admin@trosarchitects.com&gt;
Date: Wed, May 10, 2023 at 2:33 PM
Subject: Quote Hydraulic, Mechanical &amp; Electrical Design - Sunny Bamboo House
To: Felix YE &lt;felixyeqing@gmail.com&gt;
Hi Felix,
Good afternoon, please find the attached architectural plan for your reference and quote for Hydraulic, Mechanical (For A/C) &amp; Electrical Design.
The requirement of the certifier is attached as well.
https://drive.google.com/file/d/1wh_zKdwxvzqwNHR89HqtIAu-ZUtVb6lt/view?usp=drive_web
If you have any queries, please do not hesitate to contact us.
Warm regards,
Cara Jiang
Bookkeeper &amp; Administration
M: 0452 124 790  
E: admin@trosarchitects.com
Level 8, 299 Sussex St, Sydney 2000 NSW
ACN: 648 077 294
Nominated Architect: Ying Su
M:  0432 613 672
Registration Number: 11033 (NSW)
Design Practitioner Reg. No. DEP0001954
https://app.asana.com/app/asana/-/get_asset?asset_id=1204587642869695
</t>
  </si>
  <si>
    <t>Client: Marco Feng</t>
  </si>
  <si>
    <t xml:space="preserve">From: Anne Warren &lt;annew@giantdesign.com&gt; 
Sent: Thursday, 11 May 2023 12:48 PM
To: felix@pcen.com.au
Subject: Mechanical &amp; Fire Fee Proposal - Burger Point, Bay Central
Hi Felix,
Hope you’ve been well.
We’re working on another site for Burger Point at Bay Central, Woolooware and require the following for the CC:
Can you please provide a quote? Attached are the construction drawings and DA conditions for your reference.
Also you can access the drawings from the approved DA with this link: https://www.dropbox.com/sh/w9cteuypf54smag/AADR2PyudVBQB-3Dp3G8n8pda?dl=0
Let me know if you have any questions or require anything else.
Many thanks,
Anne
 Anne Warren
Studio Coordinator
Giant Design Consultants
Studio 302/59 Great Buckingham Street, Redfern, NSW 2016
Email: annew@giantdesign.com 
Tel: (02) 8045 2950
Web: http://www.giantdesign.com
https://app.asana.com/app/asana/-/get_asset?asset_id=1204586300685027
</t>
  </si>
  <si>
    <t>Noted, Grace.
Hi Iza,
to set up 2 projects.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On Thu, May 4, 2023 at 5:13 PM Space Plus &lt;a.spaceplus@gmail.com&gt; wrote:
Hi Felix,
As discussed on the phone, please send us a quote for 2 Mech.ventilation plan.
It is a new building and we proposed restaurants. 
1. Shop 13 / 2-8 Vaughan St Lidcombe _Charcoal BBQ
2. Shop 8&amp;9 / 2-8 Vaughan St Lidcombe _Restaurant
Please see the attached concept plan &amp; documents linked below. 
Thanks.
Regards, 
Grace JOUNG
0433 792 777
Master of Architectural design in USYD
Member of Australian Institute of Architects 70278 
Member of BDAA 2878-19 
Space Plus + Design
Level 5, Suite 12/11 The Boulevarde, Strathfield, NSW 2135
T.  +61 2 8385 2182  M.  0433 792 777 
E.  spaceplus.office@gmail.com   W. http://spaceplus.com.au 
 </t>
  </si>
  <si>
    <t>Builder:
Jonathan Lee, 0422 855 662 Info@centumconstruction.com Centum Construction Pty Ltd
On Thu, May 4 2023 at 5:13 PM Space Plus &lt;a.spaceplus@gmail.com&gt; wrote:
Hi Felix,
As discussed on the phone, please send us a quote for 2 Mech.ventilation plan.
It is a new building and we proposed restaurants. 
1. Shop 13 / 2-8 Vaughan St Lidcombe _Charcoal BBQ
2. Shop 8&amp;9 / 2-8 Vaughan St Lidcombe _Restaurant
Please see the attached concept plan &amp; documents linked below. 
Thanks.
Regards, 
Grace JOUNG
0433 792 777
Master of Architectural design in USYD
Member of Australian Institute of Architects 70278 
Member of BDAA 2878-19 
Space Plus + Design
Level 5, Suite 12/11 The Boulevarde, Strathfield, NSW 2135
T.  +61 2 8385 2182  M.  0433 792 777 
E.  spaceplus.office@gmail.com   W. http://spaceplus.com.au 
 </t>
  </si>
  <si>
    <t xml:space="preserve">'---------- Forwarded message ---------
From: Minh Duy Nguyen &lt;admin@idgbuildingdesign.com&gt;
Date: Wed, 17 May 2023 at 11:34
Subject: SHOP 2, NO. 16 OLD SOUTH HEAD ROAD, VAUCLUSE NSW 2030
To: Felix Ye &lt;premium.airc@gmail.com&gt;
Hi Felix,
Can you please give me a quote for this job base on DA consent &amp; Certifier checklist?
I attached the drawing, DA consent &amp; Certifier's checklist. 
Don’t hesitate to get in touch if you require any other information or clarification regarding the above.
Thank you.
Kind Regards,                                                                                 
Minh Duy Nguyen
IDG Director
Accredited Building Designer: 6469 - Medium Rise
add: Level 8 211 Canterbury Rd, Canterbury NSW 2193 | tel: 0451163101 
email: admin@idgbuildingdesign.com | web: http://www.idgbuildingdesign.com/ | facebook: https://www.facebook.com/idgbuildingdesigns/
https://app.asana.com/app/asana/-/get_asset?asset_id=1204620916741220
</t>
  </si>
  <si>
    <t xml:space="preserve">Kitchen ventilation not required, AC only
---------- Forwarded message ---------
From: Admin Tros &lt;admin@trosarchitects.com&gt;
Date: Wed, May 10, 2023 at 2:41 PM
Subject: Quote Hydraulic, Mechanical &amp; Electrical Design - Sunny Seafood restaurant
To: Felix YE &lt;felixyeqing@gmail.com&gt;
Hi Felix,
Good afternoon, please find the attached architectural plan for your reference and quote for Hydraulic, Mechanical (For A/C) &amp; Electrical Design.
The requirement of the certifier is same as the requirement of bamboo house, it is attached below as well.
https://drive.google.com/file/d/11QL8P-2yNd0rHHzwWcK04LryKqkswLqG/view?usp=drive_web
If you have any queries, please do not hesitate to contact us.
Warm regards,
Cara Jiang
Bookkeeper &amp; Administration
M: 0452 124 790  
E: admin@trosarchitects.com
Level 8, 299 Sussex St, Sydney 2000 NSW
ACN: 648 077 294
Nominated Architect: Ying Su
M:  0432 613 672
Registration Number: 11033 (NSW)
Design Practitioner Reg. No. DEP0001954
https://app.asana.com/app/asana/-/get_asset?asset_id=1204586299087705
</t>
  </si>
  <si>
    <t xml:space="preserve">'---------- Forwarded message ---------
From: Maher Chamsine &lt;mchamsine@cbsengineers.com.au&gt;
Date: Thu, May 18, 2023 at 12:05 PM
Subject: SY23114 - 90 Woodlands Rd Liverpool NSW (Childcare Centre) - Request for Mechanical Services Spatial
To: &lt;felixyeqing@gmail.com&gt;
Hi Felix,
I hope you are well.
Please provide the mechanical services spatial for the above subject project.
Due Date: Monday 22/05/23
If you wish to discuss further please do not hesitate to contact the undersigned.
Regards
Maher Chamsine
Director
T (02) 9788 6446
F (02) 8764 0803
M 0414 454 555
m.chamsine@cbsengineers.com.au
https://app.asana.com/app/asana/-/get_asset?asset_id=1204620916741120
</t>
  </si>
  <si>
    <t xml:space="preserve"> 
---------- Forwarded message ---------
From: Maher Chamsine &lt;mchamsine@cbsengineers.com.au&gt;
Date: Mon, May 22, 2023 at 11:45 PM
Subject: SY23116 - 32-36 Sheffield St Merrylands NSW (Childcare Centre) - Request for Mechanical Services Spatial
To: Felix YE &lt;felixyeqing@gmail.com&gt;
Hi Felix,
Please provide the mechanical services spatial for the above subject project.
Complete Set of Architectural Drawings: https://www.dropbox.com/s/e812ulqmyey5mb6/2153%20-%20Architectural%20DA%20set%20-%20REV%20B%20-%2004112022.pdf?dl=0
Due Date: Wednesday 24/05/23
If you wish to discuss further please do not hesitate to contact the undersigned.
Regards
Maher Chamsine
Director
T (02) 9788 6446
F (02) 8764 0803
M 0414 454 555
m.chamsine@cbsengineers.com.au
https://app.asana.com/app/asana/-/get_asset?asset_id=1204654228577127
</t>
  </si>
  <si>
    <t>Builder: 0450255211 Nasr Nasr.elmir@hotmail.com
From: Abed Alrahman Chamma &lt;abd@alphadesign.au&gt; 
Sent: Tuesday, 30 May 2023 3:34 PM
To: felix@pcen.com.au
Subject: 228 Macquarie St, Liverpool - Mechanical Plan and Certificate
Hi
This is Abed Alrahman from Alpha Design Studio.
Kindly find attached the followings
- Survey plan
- Stamped Plans
- Proposed plans showing oven location (DWG) including ceiling plan and elevations
- Internal photos 
As per the PCA request we need to prepare mechanical plans + design certificate (plans issued for construction)
--
If you have any Enquiry, please do not hesitate to contact me.
Regards,
Abed Alrahman Chamma | Director
BArch (MUT)
MBA &amp; MGPM (Torrens University Australia)
Alpha Design Studio
3/85 - 87 Chapel Road, Bankstown NSW 2200
E   abd@constructau.com.au
M   0414 814 254</t>
  </si>
  <si>
    <t xml:space="preserve">P:\305162-228 Macquarie Street, Liverpool </t>
  </si>
  <si>
    <t xml:space="preserve">From: Joe El Sabbagh &lt;joe@designcorp.com.au&gt; 
Sent: Wednesday, 31 May 2023 1:19 PM
To: Designcorp Architects &lt;admin@designcorp.com.au&gt;
Cc: tony@zreicon.com.au
Subject: RFQ101 - 17-19 HAWKESBURY RD WESTMEAD_CC
Morning All,
We have been instructed by our client to collate fee proposals for an approved childcare centre at the above subject property. 
Please address the fee proposals to:
https://go.xero.com/Contacts/View/b7b5dcb9-e173-4107-b291-cdb522f20cbf
60 Jensen Rd
WADALBA NSW 2259
Please find below link with the approved documentation.
https://dcarchitect-my.sharepoint.com/:f:/g/personal/joe_designcorp_com_au/EqIP9PkX2rdEjSmoGK7IbU0B7xPOd5a0cwpFczxdDb740A?e=nOTbdz
Could you please submit your proposals refencing RFQ101 to admin@designcorp.com.au by no later than Wednesday the 7th June 2023.  
Please ensure that all DA conditions have been included in your fee proposal.
 Joe El-Sabbagh
NSW ARB Reg No 8707
Suite 212, Level 2,61 Marlborough Street,
Surry Hills NSW 2010
P 02 9630 7776
M 0431 111 777
https://app.asana.com/app/asana/-/get_asset?asset_id=1204719252480341
</t>
  </si>
  <si>
    <t xml:space="preserve">
Same project as 305000W, but different client.
From: Simon Sassine &lt;simon@advancedgroupaustralia.com.au&gt;
Date: Mon, May 22, 2023 at 3:45 PM
Subject: 2-6 Northcote St Narremburn
To: Quin Ye &lt;felixyeqing@gmail.com&gt;
Hi Felix,
Please review and VE options on this project.
https://advancedgroupaustralia-my.sharepoint.com/:f:/g/personal/simon_advancedgroupaustralia_com_au/EiTDtVynLwFDo1w50ui12CYBN0fQgZGyXp7vTnbw9Cm2og?e=opwG1Q
Regards
https://app.asana.com/app/asana/-/get_asset?asset_id=1204753085951600
</t>
  </si>
  <si>
    <t xml:space="preserve">From: felix@pcen.com.au &lt;felix@pcen.com.au&gt; 
Sent: Monday, June 5, 2023 9:23 AM
To: admin@pcen.com.au
Subject: FW: Dixon House | 413-415 Sussex Street Haymarket
Commercial fee for mechanical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Darren Kong &lt;darren@kongdarren.com&gt; 
Sent: Saturday, 3 June 2023 10:26 AM
To: felix@pcen.com.au
Subject: Dixon House | 413-415 Sussex Street Haymarket
Hi Felix,
Please find below the link of all the drawings so far.
https://drive.google.com/drive/folders/18Od71M76aATwWt2pKhZgG4dBu-Q5_3CJ?usp=sharing
Can you provide us a fee proposal to produce the HVAC and mechanical exhaust drawings suitable for tender?  We are looking at a submission of drawings by 15 Jun haha
Cheers,
DARREN KONG
DIRECTOR | AIA, J.P.
REGISTERED ARCHITECT No. 7028(NSW), No. 16158(VIC) &amp; No. 2838(ACT)
DESIGN PRACTITIONER – ARCHITECT NSW No. DEP0001049
PRINCIPAL DESIGN PRACTITIONER NSW No. PDP0000343
DARREN KONG ARCHITECTS | STUDIO KONG
Sydney | Level 1, 398 Sussex Street Sydney NSW 2000
Hong Kong | Level 3, 8 Matheson Street Causeway Bay 
T. (02) 9304 0000 |  M. 0478 96 5678 | E. darren@kongdarren.com
http://www.kongdarren.com
Nominated Architect | Darren Kong NSW 7028
https://app.asana.com/app/asana/-/get_asset?asset_id=1204753085951586
</t>
  </si>
  <si>
    <t xml:space="preserve">From: felix@pcen.com.au &lt;felix@pcen.com.au&gt; 
Sent: Monday, June 5, 2023 4:34 PM
To: admin@pcen.com.au
Subject: FW: FEE PROPOSAL: 4 Delmar Parade Dee Why
Resi fee, mechanical only
Cheers,
Felix Ye
ME | CPEng | NER | RPEQ
Director
Premium Consulting Engineers Pty Ltd
M: 0426 076 689
E : felix@pcen.com.au
A : Suite 802, 299 Sussex Street, Sydney, NSW 2000
W: http://www.pcen.com.au/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Laurence Yenco &lt;laurence@landmarkgr.com&gt; 
Sent: Monday, 5 June 2023 2:10 PM
To: felix@pcen.com.au
Cc: Rafael Triana &lt;rafael@landmarkgr.com&gt;
Subject: FEE PROPOSAL: 4 Delmar Parade Dee Why
Hi Flexi,
We would like to invite you to the tendering process for the Design of Construction Documentation for 4 Delmar Parade, Dee Why.
Please allow for the following in your quote:
Project Description (4 Delmar Pde, Dee Why):
    2 Buildings, 2 Basement Levels (GF Retail Space 4 lots)
    219 Residential Apartments
    Chamber Substation Required
Please find attached following documents for your reference:
    DA Plans (Plans – 4 Delmar Pde)
    Scope of Works
    Note: DA Consent not received yet, but we are in the final stages
Any questions p0lease give me a call.
Thanks
Regards
Laurence Yenco
Preconstruction Project Manager
Level 29, 2 Chifley Plaza
Sydney NSW 2000
02 9231 8679
0416 146 215
laurence@landmarkgr.com
http://landmarkgr.com/
https://app.asana.com/app/asana/-/get_asset?asset_id=1204753085951594
</t>
  </si>
  <si>
    <t xml:space="preserve">From: Laurence Yenco &lt;laurence@landmarkgr.com&gt; 
Sent: Monday, 5 June 2023 2:13 PM
To: felix@pcen.com.au
Cc: Rafael Triana &lt;rafael@landmarkgr.com&gt;
Subject: FEE PROPOSAL: 6-20 Hinkler Av, Caringbah
Hi Felix as discussed
We would like to invite you to the tendering process for the design of Construction documentation for 6-20 Hinkler Av, Caringbah.
Project Description:
    3 Buildings with basement levels (2 residential buildings and 1“medical building”)
    244 residential apartments
    5000sqm circa of medical facilities (warm shell)
    Basement to be design as 2 separate buildings
Construction documentation is proposed to be split as follow:
    Construction Certificate 1 – early works (piles and excavation)
    Construction Certificate 2 – Balance of works
Please find attached following documents for your reference:
    Scope of Works Hydraulic, Wet Fire Mechanical
    DA plans
Any questions please give me a call.
Thanks
Regards
Laurence Yenco
Preconstruction Project Manager
Level 29, 2 Chifley Plaza
Sydney NSW 2000
02 9231 8679
0416 146 215
laurence@landmarkgr.com
http://landmarkgr.com/
https://app.asana.com/app/asana/-/get_asset?asset_id=1204754328043080
</t>
  </si>
  <si>
    <t xml:space="preserve">From: Anne Warren &lt;annew@giantdesign.com&gt; 
Sent: Monday, June 5, 2023 4:04 PM
To: felix@pcen.com.au
Cc: Chris Wilks &lt;chris@giantdesign.com&gt;; Emma-Jane Henry &lt;emma@giantdesign.com&gt;; admin@pcen.com.au
Subject: Request for Fire Fee Proposal - Oliver's at Pheasants Nest (Hume Highway Southbound)
Hi Felix,
Hope you’ve been well.
We’re in the process of obtaining a CDC for a new Oliver’s fitout at Pheasants Nest (Hume Highway Southbound). It’s a new building so there’s no AFSS available.
Requirements for fire services are as follows:
I’ve also attached the latest drawings for your reference. If you can please provide a fee proposal, that would be great.
Let me know if you require anything further to assist with the quote.
Many thanks,
Anne
 Anne Warren
Studio Coordinator
Giant Design Consultants
Studio 302/59 Great Buckingham Street, Redfern, NSW 2016
Email: annew@giantdesign.com 
Tel: (02) 8045 2950
https://app.asana.com/app/asana/-/get_asset?asset_id=1204753085951619
</t>
  </si>
  <si>
    <t>'---------- Forwarded message ---------
From: Intuition Group Works &lt;works@intuitiongroupaust.com&gt;
Date: Thu, 8 Jun 2023 at 12:12
Subject: Fwd: RFQ Mechanical Works - 105 Bella Vista Drive, Bella Vista
To: Felix Ye &lt;premium.airc@gmail.com&gt;
Hi Felix,
Can you send me a quote for design this project?
---------- Forwarded message ---------
From: Orlando Kennard &lt;orlandok@evokeprojects.com.au&gt;
Date: Thu, 8 Jun 2023, 10:36
Subject: RFQ Mechanical Works - 105 Bella Vista Drive, Bella Vista
To: works@intuitiongroupaust.com &lt;works@intuitiongroupaust.com&gt;
Hello Mimh,
Great to e-meet you, and hope you’re day is going well. As discussed over the phone, the reason for me reaching out to you is that Evoke Projects is working on doing the fitout of Shop 3 into a Medical Centre for the tenant, and the site foreman, John, told me you were the base build AC contractors.
As a result, I was wondering if you would be interested in having a look at the air-conditioning works involved. I have attached the plans of the tenancy, if you could recommend what mechanical works are needed.
It should probably be important to note that there are services boxed in to the slab above, with one section dropping to 2621mm. I have attached a rough sketch of the boxes, however, I believe a site visit would be required to confirm these areas. With a ceiling height of 2600mm, we will just need to bear this in mind in regard to how to run AC.
https://www.dropbox.com/sh/io8cj9290xoxfm5/AADmK13s5hTbNdMQXOreEu7ta?dl=0
Further, the below link gives access to recent photos of the site if you want them.
Many thanks,
Kindest Regards,
Orlando Kennard   |   Technical Assistant   |   Evoke Projects    
M  0403 721 603
E   orlandok@evokeprojects.com.au
W  http://www.evokeprojects.com.au/</t>
  </si>
  <si>
    <t>P:\306000P-Dr. Sumit, 105 Bella Vista Drive, Bella Vista</t>
  </si>
  <si>
    <t xml:space="preserve">From: arica woo &lt;arica@adesigneory.com&gt; 
Sent: Wednesday, June 14, 2023 5:01 PM
To: felix@pcen.com.au
Cc: admin@pcen.com.au
Subject: Quote Inquiry | Vitaland Eastwood | Shop 9 /1 Glen Street, Eastwood
Hi Felix &amp; Iza
It's me again, hope all is well with both of you
Vitaland Kids cafe has another upcoming shop at Eastwood that would like to have mechanical Design Drawings &amp; Certificates.  (Kitchen Rangehood &amp; AC)
I would greatly appreciate it if you could provide me with a fee proposal. 
Attached drawing set, site photo, and base building mech drawing. Please also allow 500$ for us. 
Thank you
https://app.asana.com/app/asana/-/get_asset?asset_id=1204824577627318
</t>
  </si>
  <si>
    <t xml:space="preserve">From: Susheel Thota &lt;susheel.thota@neillydavies.com.au&gt; 
Sent: Thursday, June 15, 2023 10:40 AM
To: felix@pcen.com.au; admin@pcen.com.au
Cc: Bala Muhunthan &lt;bala.muhunthan@neillydavies.com.au&gt;
Subject: Q230235 - U1 - 2, 173 Airds Rd, Leumeah NSW 2560 (Strata Plan 31021) - SIPHONIC DRAINAGE SYSTEM
Hi Danny
Referring to the trailing email, can you please advise us if your company undertake the design of Siphonic Roof Drainage System.
It is for the existing structure as indicated on Pg 3/74.
Kindly review and provide your best offer accordingly.
Brief: A suitably qualified hydraulic expert specialising in siphonic drainage systems to design a siphonic roof drainage system inclusive of overflow provisions in accordance with AS 3500.3:2021 – Plumbing and Drainage – Stormwater Drainage."
Best Regards
Susheel Kumar Thota 
Senior Civil Engineer – Team Leader | Neilly Davies &amp; Partners Pty Ltd
https://app.asana.com/app/asana/-/get_asset?asset_id=1204824621161602
</t>
  </si>
  <si>
    <t xml:space="preserve">
From: Susheel Thota &lt;susheel.thota@neillydavies.com.au&gt; 
Sent: Thursday, June 15, 2023 2:32 PM
To: felix@pcen.com.au; admin@pcen.com.au
Cc: Bala Muhunthan &lt;bala.muhunthan@neillydavies.com.au&gt;
Subject: RE: Q230232 - 37 Bank St, Pyrmont NSW 2009 - ADDITIONAL BRIEF
Hi Felix
Referring to the trailing email, please find the additional brief provided by client, for your best understanding of the scope:
Client Brief:
The following is a bit of an explanation of what I think we need.
We wish to upgrade the essential services to the Marina. We have an approved PTL from TfNSW and our next step is to lodge a DA with Council.
Primarily we need a 400 Amp power supply but it is our intention to include water and a sewer pump out.
We propose to dig a 75m long trench inside and parallel to the northern boundary of Lot 2 DP1064339 to get the services from the street to the Sea Wall. The trench will house the conduits to provide the services to the Marina as detailed in the sketches in the previous email.
I have had a discussion with a duty planner at Council who has informed me, Min of 2 Drawings, one showing survey boundaries, measurements, coordinates and street names. The other showing the trench details, dimensions and construction. Also, a basic schedule of the cost of works.
It’s my hope that you guys would be able to help with, confirmation of the construction details with proper drawings, and a cost of works.
Best Regards
Susheel Kumar Thota 
Senior Civil Engineer – Team Leader | Neilly Davies &amp; Partners Pty Ltd
From: Susheel Thota &lt;susheel.thota@neillydavies.com.au&gt; 
Sent: Thursday, June 15, 2023 10:28 AM
To: felix@pcen.com.au; admin@pcen.com.au
Cc: Bala Muhunthan &lt;bala.muhunthan@neillydavies.com.au&gt;
Subject: Q230232 - 37 Bank St, Pyrmont NSW 2009 - REQUEST FOR FEE
Hi Felix
Referring to the above job, our client is looking for the services trench design layout &amp; sections for Electrical, Communication, Sewer, etc as per preliminary layout &amp; sectional detail.
These services lines are intended to service future commercial boats and cruise for electrical needs and offloading the sewer via pump out.
The Trench layout &amp; sections enclosed are preliminary and for reference purpose only.
We kindly request you to review and provide your best offer for the Services Design accordingly by next Tuesday COB.
Best Regards
Susheel Kumar Thota 
Senior Civil Engineer – Team Leader | Neilly Davies &amp; Partners Pty Ltd
https://app.asana.com/app/asana/-/get_asset?asset_id=1204824577627330
</t>
  </si>
  <si>
    <t>P:\306000W-37 Bank Street, Pyrmont</t>
  </si>
  <si>
    <t>From: Service &lt;service@urairconditioning.com.au&gt; 
Sent: Tuesday, June 20, 2023 1:54 PM
To: felix@pcen.com.au
Subject: 27-31 Howarth Street, Wyong, &amp; 16 Gellibrand Road, Edmondson Park
Hi Felix,
Can you please send a fee for the two childcare centres? These are new builders and need competitive quote for each urgently please.
1. 27-31 Howarth Street, Wyong, link for drawing in one drive 
https://1drv.ms/f/s!Ao7NeMLPVF5v0S2ieI6bNnuD4Igw?e=8gUtzA
2. 16 Gellibrand Road, Edmondson Park, drawings attached
Thank you,
Ruwaida</t>
  </si>
  <si>
    <t xml:space="preserve">Mechanical service
Keeyuen Design - Chloe Yi
</t>
  </si>
  <si>
    <t>P:\306000ZD-Shop 2, 38 The Corso, Manly</t>
  </si>
  <si>
    <t>'---------- Forwarded message ---------
From: Sam Ghazi &lt;sam@climacool.net.au&gt;
Date: Thu, Jun 22, 2023 at 12:12 PM
Subject: FW: RFQ - Control System (Supply, Design, Install, Commission) - Strathfield Compressor House
To: sam@hecontractors.com.au &lt;sam@hecontractors.com.au&gt;, Felix YE &lt;felixyeqing@gmail.com&gt;
Cc: Jay Ghazi &lt;jay@climacool.net.au&gt;
Hi Felix / Sam
We have received this new project that requires the design and installation of a temperature control system for Sydney trains. Please look into the documents and specification attached for your reference.
I think an onsite inspection would be ideal to get a clearer picture.
Sam Ghazi
Managing Director
P (02) 9533 6343¸ M 0406 908 800¸ E info@climacool.net.au
A 8/40 Waterview Street Carlton, NSW 2218 Australia
W http://climacool.net.au
Facebook ClimaCoolAirSydney¸ Instagram climacool_airconditioning
From: Stewart Elias &lt;stewart.elias@rapidconstruction.com.au&gt; 
Sent: Thursday, June 22, 2023 11:59 AM
To: Sam Ghazi &lt;sam@climacool.net.au&gt;
Cc: Ramtin Javanmard &lt;Ramtin.Javanmard@rapidconstruction.com.au&gt;
Subject: RFQ - Control System (Supply, Design, Install, Commission) - Strathfield Compressor House
Hi,
As per phone call with Sam, can we please grab a quote for supply, design, install and commission for the control system as specified below:
I have attached the Scope, Architectural + Structural and Mechanical Plans for your referencing.
Kind Regards,
Stewart Elias – Cadet Engineer/CA &amp; Document Controller
Rapid Construction Pty Ltd 407 Church Street, North Parramatta NSW 2151
P: 02 9683 9012 | M: 0438 219 414 | F: 02 9683 9099
E: stewart.elias@rapidconstruction.com.au
 </t>
  </si>
  <si>
    <t>From: Sandy Kong &lt;kongsandy@gmail.com&gt; 
Sent: Friday, 23 June 2023 11:29 AM
To: Felix YE &lt;felix@pcen.com.au&gt;
Subject: Fwd: CC application - Boarding House - 15-17 Cooper Street Strathfield
---------- Forwarded message ---------
From: Jane Chen &lt;C1@hrkplus.com.au&gt;
Date: Wed, 21 Jun 2023, 3:26 pm
Subject: CC application - Boarding House - 15-17 Cooper Street Strathfield
To: Sandy Kong &lt;kongsandy@gmail.com&gt;
Hi Sandy
Hope all is well.  We are currently working on a Boarding House project in Strathfield, which is our boss Dylan's property. The proposal has been approved via DA and Court, and we are going to start the CC application. 
It would be highly appreciated if you could help us with this project. May I have a CC checklist and application fee proposal from you please? 
The Consent and Architectural plans are attached below for your reference. Please let me know if there is anything else required from us. 
Thanks, 
Best Regards, 
Jane
https://drive.google.com/file/d/1NfJjEg2for3SqIjg_FJLIXoEfOddn4rv/view?usp=drive_web
JANE CHEN | 0406 228 358 | JANE.C@HRKPLUS.COM.AU
HRK ARCHITECTS | Suite 1703 799B Pacific Hwy Chatswood NSW 2067
 </t>
  </si>
  <si>
    <t xml:space="preserve">'---------- Forwarded message ---------
From: Sam Ghazi &lt;sam@climacool.net.au&gt;
Date: Fri, Jun 23, 2023 at 12:08 PM
Subject: FW: 33-35 Treacy Street Hurstville
To: Felix YE &lt;felixyeqing@gmail.com&gt;
Hi Felix
Please see attached plans for the new project we are starting in 2 weeks.
I would like to engage you as our engineer on a on call basis when required for any clarification or alternatives.
Sam Ghazi
Managing Director
P (02) 9533 6343¸ M 0406 908 800¸ E info@climacool.net.au
A 8/40 Waterview Street Carlton, NSW 2218 Australia
W http://climacool.net.au
Facebook ClimaCoolAirSydney¸ Instagram climacool_airconditioning
https://app.asana.com/app/asana/-/get_asset?asset_id=1204878455688296
</t>
  </si>
  <si>
    <t>From: felix@pcen.com.au &lt;felix@pcen.com.au&gt; 
Sent: 03 July 2023 20:05
To: Grant Ashton &lt;gashton@archile.com.au&gt;
Cc: Phillip Lau &lt;plau@archile.com.au&gt;; Ben Mah-Chut &lt;bmahchut@elanorinvestors.com&gt;; Glenn Collison &lt;gcollison@archile.com.au&gt;
Subject: {Ext} RE: Request for pricing - Belconnen CFM - Mechanical advice for specialist mechanical requirements.
Hi Grant/Ben,
Thx very much for your call today.
As per discussion, I summarize the major points for everyone’s information:
    Charcoal cooking has to be separated from normal cooking within the same tenancy and not connect to the neighbouring tenancy for fire reason;
    The charcoal system has to have a misting box as spark arrester as a minimum as per AS1668.1;
    Depending on environment requirement, the council might need extra filtration to ensure the contaminant in exhaust steam is comply and ask odour management consultant to provide a report;
As the internal fitout of the tenancy is not provided at this stage, it is not possible to provide a very detailed cost, however, the estimation is as follows:
For Tenancy except T14:
Design and certification fee: around $2000+GST
System cost: dedicated exhaust system, shared makeup air system to normal cooking, the dedicated exhaust system only costs 35k-45k per system (including 15k misting unit)
For Tenancy except T14:
Design and certification fee: around $3000+GST
System cost: dedicated exhaust system, shared makeup air system to normal cooking, the dedicated exhaust system only costs 45k-65k per system (including 15k misting unit, might need 2 systems).
Attached our previous charcoal job for your reference only, let me know if you need more information.
From: Ben Mah-Chut &lt;bmahchut@elanorinvestors.com&gt; 
Sent: Tuesday, 27 June 2023 1:02 PM
To: felix@pcen.com.au
Cc: Grant Ashton &lt;gashton@archile.com.au&gt;; Phillip Lau &lt;plau@archile.com.au&gt;
Subject: Request for pricing - Belconnen CFM - Mechanical advice for specialist mechanical requirements.
Hi Felix 
Thank you for talking to me today to discuss Belconnen.
Please email / call Ben on 0488 580 875 to  your fee to design the charcoal mechanical exhaust system and then recommend a mechanical installer.
Grant is our TC to help manage the process.
To design the mechanical system for charcoal cooking, exhaust and make up air. 
The design includes fan sizes and installation requirements, all in accordance with Australian standards and standard 1668.2.
Kind regards
Ben Mah-Chut 
Director – Development, Retail &amp; Mixed Use
﻿﻿﻿
Elanor Investors Group﻿
Level 38, 259 George St, Sydney NSW 2000﻿
EMAIL   bmahchut@elanorinvestors.com﻿﻿﻿
WEB      http://www.elanorinvestors.com/﻿
 ﻿P Please consider the environment before printing this e-mail﻿</t>
  </si>
  <si>
    <t>P:\306000ZL-Capital Food Market, 10 Lathlain Street, Belconnen, ACT</t>
  </si>
  <si>
    <t xml:space="preserve">From: Susheel Thota &lt;susheel.thota@neillydavies.com.au&gt; 
Sent: Tuesday, 27 June 2023 12:25 PM
To: felix@pcen.com.au; admin@pcen.com.au
Cc: Bala Muhunthan &lt;bala.muhunthan@neillydavies.com.au&gt;
Subject: Shop 2/38 the corso, manly, NSW - Request For Quote (Mechanical)
Hi Felix
Referring to the above job, can you please review DA Condition 12 (Mechanical Ventilation) against the floor plans and provide your best offer accordingly by tomorrow.
DA Approved Plans, DA Consent &amp; CC Conditions enclosed.
Best Regards
Susheel Kumar Thota 
Senior Civil Engineer – Team Leader | Neilly Davies &amp; Partners Pty Ltd
https://app.asana.com/app/asana/-/get_asset?asset_id=1204898320232217
</t>
  </si>
  <si>
    <t xml:space="preserve">From: Joe El Sabbagh &lt;joe@designcorp.com.au&gt; 
Sent: Tuesday, 27 June 2023 6:15 PM
To: Designcorp Architects &lt;admin@designcorp.com.au&gt;
Subject: 2 x Boarding House development Edna &amp; Edith
Dear Colleagues,
We have been invited to submit fee proposal for 2 x Boarding house developments.
Please see below link to 6 Edna St and 6 Edith St Kingswood.  These are two separate applications for the same client.
https://dcarchitect-my.sharepoint.com/:f:/g/personal/joe_designcorp_com_au/Ep3suxY7DvhHp_Ty5EQlbqcBy_qSDQMrSYwjkp8LhTX8OA?e=UPKXdd
Could you please provide your fee proposals at your earliest to get submit a total package to the client by 4th July.  If you could kindly forward your proposal earlier allowing us to put it all together to present to the client.
Joe El-Sabbagh
NSW ARB Reg No 8707
Suite 212, Level 2,61 Marlborough Street, Surry Hills NSW 2010
0431 111 777, joe@designcorp.com.au
https://app.asana.com/app/asana/-/get_asset?asset_id=1204940509643808
</t>
  </si>
  <si>
    <t xml:space="preserve">From: Joe El Sabbagh &lt;joe@designcorp.com.au&gt; 
Sent: Tuesday, 27 June 2023 6:15 PM
To: Designcorp Architects &lt;admin@designcorp.com.au&gt;
Subject: 2 x Boarding House development Edna &amp; Edith
Dear Colleagues,
We have been invited to submit fee proposal for 2 x Boarding house developments.
Please see below link to 6 Edna St and 6 Edith St Kingswood.  These are two separate applications for the same client.
https://dcarchitect-my.sharepoint.com/:f:/g/personal/joe_designcorp_com_au/Ep3suxY7DvhHp_Ty5EQlbqcBy_qSDQMrSYwjkp8LhTX8OA?e=UPKXdd
Could you please provide your fee proposals at your earliest to get submit a total package to the client by 4th July.  If you could kindly forward your proposal earlier allowing us to put it all together to present to the client.
Joe El-Sabbagh
NSW ARB Reg No 8707
Suite 212, Level 2,61 Marlborough Street, Surry Hills NSW 2010
0431 111 777, joe@designcorp.com.au
https://app.asana.com/app/asana/-/get_asset?asset_id=1204940509643798
</t>
  </si>
  <si>
    <t xml:space="preserve">From: Joe El Sabbagh &lt;joe@designcorp.com.au&gt; 
Sent: Friday, 30 June 2023 11:16 AM
To: Designcorp Architects &lt;admin@designcorp.com.au&gt;
Subject: 1 Peel Street Tuncurry
Hi All,
We have instructed by our client to provide them with a fee proposal for the preparation of the CC and DC documentation for the above mentioned development.  
We are looking for the below list of requirements:
    Hydraulics
    Electrical
    Wet / dry fire
    Mechanical
    BCA
    Access
    Passive fire report
    Waterproofing
    Structural
    Stormwater
    Geotechnical
    PCA
    Façade
    Any other services
Could you please submit your fee proposal by Wednesday 5th July.
Please submit fee proposals for admin@designcorp.com.au and copy myself in the email. 
 Joe El-Sabbagh
Design Corp Architects
NSW ARB Reg No 8707
Suite 212, Level 2,61 Marlborough Street, Surry Hills NSW 2010
0431 111 777, joe@designcorp.com.au
https://app.asana.com/app/asana/-/get_asset?asset_id=1204940510126144
</t>
  </si>
  <si>
    <t xml:space="preserve">'---------- Forwarded message ---------
From: Junjie Zhu &lt;junjie@thesparkstudio.com.au&gt;
Date: Thu, May 25, 2023 at 3:51 PM
Subject: Mechanical Ventilation Compliance Statement
To: &lt;felixyeqing@gmail.com&gt;
Hi Felix,
As discussed, please find the attached Drawings and site images link below.
This is the Comment from the Certifier:  If mechanical services are to be retained as existing, please provide a compliance statement from a mechanical engineer stating that the existing service will provide compliant mechanical ventilation to both levels.
Images: https://www.dropbox.com/sh/pwyjmprx14l4jjf/AAD2CzH7lvTzsAeOXzOJ4a-ga?dl=0
Warm Regards, 
Junjie Zhu
Design Director 
Mobile - 0432 107 905
Web - www.http://thesparkstudio.com.au
Email - Junjie@sparkstudio.spacehttp://thesparkstudio.com.au
Address - Suite 313 / 480 Pacific Highway, St Leonards NSW
https://app.asana.com/app/asana/-/get_asset?asset_id=1204682018775089
https://app.asana.com/app/asana/-/get_asset?asset_id=1204680463658880
</t>
  </si>
  <si>
    <t xml:space="preserve">From: Abdulrahman Chamma &lt;abd@constructau.com.au&gt; 
Sent: Wednesday, 31 May 2023 9:46 AM
To: felix@pcen.com.au
Cc: Mehrad Nasr &lt;mehrad@constructau.com.au&gt;
Subject: 38 Birnie Ave, Lidcombe - Mechanical Plans
Hi 
This is Abed Alrahman From Construct Design and Building Group.
Kindly find attached the Plans related to the project mentioned above.
As per the Private certifier request, we need to prepare the following
    Mechanical Details (Non fire related)
Plans for mechanical ventilation systems prepared by a Mechanical Engineer
    Mechanical Design Statement (Non fire related)
Design Statement for mechanical ventilation systems prepared by a Mechanical Engineer
    Mechanical Design Specification (Ventilation)
Specification for mechanical ventilation systems
Please provide me with all the requirements to finalise the Mechanical documents
Please send me a fee proposal for the following as well:
    Electrical Details (Non fire related)
Plans for exit signs, emergency lighting, and artificial lighting prepared by an Electrical Engineer
    Electrical Design Statement (Non fire related)
Design Statement for exit signs, emergency lighting, and artificial lighting prepared by an Electrical Engineer
    Electrical Design Specification
Specification for exit signs, emergency lighting, and artificial lighting
Regards,
Abed Alrahman Chamma 0414814254
BArch (MUT)
Building Designer | Construct Design &amp; Building Group
13/65 Birch Street, Condell Park
E   abd@constructau.com.au
W  http://www.constructau.com.au
P   02 8104 9780
https://app.asana.com/app/asana/-/get_asset?asset_id=1204719252480204
</t>
  </si>
  <si>
    <t>'---------- Forwarded message ---------
From: Sandy Kong &lt;kongsandy@gmail.com&gt;
Date: Sat, 3 Jun 2023 at 20:01
Subject: Fwd: 22 Ramsay St Collaroy
To: &lt;felixyeqing@gmail.com&gt;
---------- Forwarded message ---------
From: Cynthia Yu &lt;cynthiayu1979@gmail.com&gt;
Date: Thu, Jun 1, 2023 at 2:25 PM
Subject: https://www.google.com/maps/search/22+Ramsay+St+Collaroy?entry=gmail&amp;source=g
To: Sandy Kong &lt;kongsandy@gmail.com&gt;
 </t>
  </si>
  <si>
    <t xml:space="preserve">From: Susheel Thota &lt;susheel.thota@neillydavies.com.au&gt; 
Sent: Thursday, 4 May 2023 5:17 PM
To: felix@pcen.com.au; admin@pcen.com.au
Cc: Bala Muhunthan &lt;bala.muhunthan@neillydavies.com.au&gt;
Subject: Q230122 - 1891 Botany Rd, Matraville NSW 2036 - Mechanical Ventilation &amp; Fresh Air
Hi Felix
Can you please review the project description below and provide your best offer for the Mechanical ventilations and fresh air accordingly.
Appreciate receiving the fee proposal by Tuesday COB.
Project Description:
The development is a new waste facility, as an extension to the Opal Paper Recycling plant in Botany. 
We have a DA approval for two new buildings.  One, the Recovery Building which is attached to the main Plant, and the second building, known as the Waste Transfer Building (WTB)serves as a truck waste transfer centre.  
The Recovery Building which is attached to the main plant and a freestanding new building known as the Waste Transfer Building.
In addition to the isolated waste transfer building (WTB), they are also extending the existing mill building by way of the introduction of the Recovery Building.
This additional volume may impact the current ventilation system and believe this needs to be properly evaluated by a qualified mechanical engineer well versed in HVAC systems.
With movements in the WTB building of rejects materials, compaction process and trucks/trailers, we would also anticipate an impact on air quality and expect a fresh air intake with 5-8 air changes per hour would be the minimum.
Best Regards
Susheel Kumar Thota 
Senior Civil Engineer – Team Leader | Neilly Davies &amp; Partners Pty Ltd
https://app.asana.com/app/asana/-/get_asset?asset_id=1204536723079317
</t>
  </si>
  <si>
    <t>From: Lipeng Cao &lt;clpstudio@gmail.com&gt; 
Sent: Friday, June 16, 2023 2:46 PM
To: felix@pcen.com.au
Subject: Fwd: All services dwgs required
Hi Felix,
As discussed, we are doing the office fit-out at 5.02 and 5.03 two tenancy at EASTPOINT PLAZA, ADELAIDE TERRACE, PERTH 6000. 
Please take a look at the current drawings we have prepared. We need a quotation to provide a set of services plan for this project, including electrical, mechanical and hydraulic services. 
We will send you an example of the document next door. 
If you have any questions, please feel free to contact me or Joseph.
Regards,
Regards,
Lee Cao
Director | Principal Structural Engineer
B.E.(Hon), M.Arch, MIEAust CPEng NPER
DEDELAND Consulting Engineers
Mob: 0430 398 388 Email: clpstudio@gmail.com</t>
  </si>
  <si>
    <t xml:space="preserve">From: Carlos Robayo Vanegas &lt;carlos@protechhospitality.com.au&gt; 
Sent: Thursday, 1 June 2023 7:45 AM
To: felix@pcen.com.au; admin@pcen.com.au
Cc: Oliver Primes &lt;oliver@protechhospitality.com.au&gt;
Subject: Devita Manly Mechanical Services Fee Proposal Request
Hi Felix,
Hope you are doing well.
We are currently working on a new project in Manly Called Devita. As part of the brief we can tell you the following:
    Replacing existing front counter Pizza oven for a gas Pizza Oven.
    Relocating existing Bar
    Relocating Existing Kitchen (We have to connect new kitchen exhaust hood to existing ducting)
    Demolishing some walls and building new walls (refer to demolition plan)
Could you kindly have a look at attached  Architectural Drawings and provide us with a fee proposal for the following:
    Mechanical plans and a design certificate. Need to reference BCA 2022 Part F6, AS 1668, BCA 2022 Part J6
Potentially and pending Certifier confirmation we might need hydraulic design and certificate, however, I will advise you accordingly as soon as I have certifier confirmation.
Furthermore, Oliver and I were discussing, if you could advise us your availability for a site visit as there are quite a few things (mech and hyd) that Oliver’d rather show you on site. Please let us know your most suitable time and sate to organise the site visit and  at the meantime It would be greatly appreciated if you could get back to us with the fee proposal at your earliest convenience.
Kind Regards,
Carlos Robayo Vanegas
Architect | Interior Design
M: 0430 752 814
https://app.asana.com/app/asana/-/get_asset?asset_id=1204719252480362
</t>
  </si>
  <si>
    <t xml:space="preserve">From: Hannah Evans &lt;hannah@protechhospitality.com.au&gt; 
Sent: Tuesday, 30 May 2023 1:53 PM
To: felix@pcen.com.au
Subject: Request for Quotation - 14-16 Hartill-Law-Law Avenue, Bardwell Park
Hi Felix,
I hope you have been well!
We have a new project for a cafe located at 14-16 Hartill-Law Avenue, Bardwell Park which has recently been DA approved. Please see attached consent and approved plans for your review.
We are looking to install a new exhaust hood and air conditioning system
Condition 8 and 19 of the consent address the Mechanical Design requirements for CC. Could you please provide a quotation in accordance with the conditions of consent and address this to our client as follows:
Vito D'Onofrio
Shop 7 Exchange Parade 
Narellan NSW 2567
I look forward to hearing from you.
Kind Regards,
Hannah Evans
Interior Designer
T: + 61 406 306 397
http://kreativdesign.com.au
https://app.asana.com/app/asana/-/get_asset?asset_id=1204692921097657
</t>
  </si>
  <si>
    <t>From: Chen Chen &lt;freshwaterbakehouse@gmail.com&gt; 
Sent: Tuesday, June 20, 2023 11:55 AM
To: felix@pcen.com.au
Subject: Seeking Mechanical Engineer Quotation for Bakery/Cafe Fitout - Wheelers Heights
Hi Felix,
Please see attached documentation for a quotation regarding a mechanical drawing for our bakery/Chinese takeaway Cafe.
Thanks and Regards,
Jie Huang
0432 722 298</t>
  </si>
  <si>
    <t>commercial fee for mech
Cheers,
 Felix Ye
ME | CPEng | NER | RPEQ
Director
Premium Consulting Engineers Pty Ltd
M: 0426 076 689
E : felix@pcen.com.au
A : Suite 802, 299 Sussex Street, Sydney, NSW 2000
W: http://www.pcen.com.au/
---------- Forwarded message ---------
From: info &lt;info@climacool.net.au&gt;
Date: Mon, Jun 5, 2023 at 9:47 AM
Subject: Fwd: 106 Crimea Rd, Marsfeild
To: Felix YE &lt;felixyeqing@gmail.com&gt;
Hi Felix 
This is the design the previous engineer put together, I have been charged for design the amount of $1200 + gst 
I have also sent you a separate email with video
Kind Regards,
Sam Ghazi
Climacool Airconditioning Pty Ltd
P (02) 9533 6343¸ M 0406908800¸ E info@climacool.net.au
A 8/40 Waterview Street Carlton, NSW 2218 Australia
W http://climacool.net.au/
Facebook ClimaCoolAirSydney¸ Instagram climacool_airconditioning
From: Sam Ghazi &lt;sam@climacool.net.au&gt;
Sent: Tuesday, November 23, 2021 5:18:28 PM
To: Michael Fazzalaro &lt;mfazzalaro@idealairgroup.com.au&gt;; info &lt;info@climacool.net.au&gt;
Subject: RE: 106 Crimea Rd, Marsfeild
Hi Michael
I need a quote on the fans below
2 x SAF fans 450L/S @ 150 pa
2 x EAF fans 500L/S @ 150 PA
1 x TEF fan 300L/S @ 150 PA
it will be used for pool ventilation so proper motors, blades and protection is allowed for
Sam Ghazi
Managing Director
P (02) 9533 6343¸ M 0406 908 800¸ E info@climacool.net.au
A 8/40 Waterview Street Carlton, NSW 2218 Australia
W http://climacool.net.au
From: Michael Fazzalaro &lt;mfazzalaro@idealairgroup.com.au&gt; 
Sent: Tuesday, 23 November 2021 4:03 PM
To: Sam Ghazi &lt;sam@climacool.net.au&gt;; info &lt;info@climacool.net.au&gt;
Subject: RE: 106 Crimea Rd, Marsfeild
Hi Sam,
Please see attached,
Thank you,
Kind Regards,
Michael Fazzalaro
NSW Sales Manager
Idealair Group (Pty) Ltd
Unit 1, Building 1, Sydney Corporate Park
85 O’Riordan St Alexandria NSW 2015
t. +61 2 8073 3315
m.  0478 652 826
e. mfazzalaro@idealairgroup.com.au
w. http://idealairgroup.com.au
From: Sam Ghazi &lt;sam@climacool.net.au&gt; 
Sent: Monday, 22 November 2021 4:23 PM
To: info &lt;info@climacool.net.au&gt;; Michael Fazzalaro &lt;mfazzalaro@idealairgroup.com.au&gt;
Subject: RE: 106 Crimea Rd, Marsfeild
Hi Michael
Did we end up getting a price back for these fans ?
Sam Ghazi
Managing Director
P (02) 9533 6343¸ M 0406 908 800¸ E info@climacool.net.au
A 8/40 Waterview Street Carlton, NSW 2218 Australia
W http://climacool.net.au
Facebook ClimaCoolAirSydney¸ Instagram climacool_airconditioning
From: info 
Sent: Wednesday, 6 October 2021 4:19 PM
To: Michael Fazzalaro &lt;mfazzalaro@idealairgroup.com.au&gt;; info &lt;info@climacool.net.au&gt;
Subject: RE: 106 Crimea Rd, Marsfeild
Hi Michael
Please see attached
Sam Ghazi
Managing Director
P (02) 9533 6343¸ M 0406 908 800¸ E info@climacool.net.au
A 8/40 Waterview Street Carlton, NSW 2218 Australia
W http://climacool.net.au
Facebook ClimaCoolAirSydney¸ Instagram climacool_airconditioning
From: Michael Fazzalaro &lt;mfazzalaro@idealairgroup.com.au&gt; 
Sent: Wednesday, 6 October 2021 10:51 AM
To: info &lt;info@climacool.net.au&gt;
Subject: RE: 106 Crimea Rd, Marsfeild
Hi Sam,
I couldn’t open up the attachments – can you send over in a different format.
Thank you,
Kind Regards,
Michael Fazzalaro
NSW Sales Manager
Idealair Group (Pty) Ltd
Unit 1, Building 1, Sydney Corporate Park
85 O’Riordan St Alexandria NSW 2015
t. +61 2 8073 3315
m.  0478 652 826
e. mfazzalaro@idealairgroup.com.au
w. http://idealairgroup.com.au
From: info &lt;info@climacool.net.au&gt; 
Sent: Tuesday, 5 October 2021 3:11 PM
To: Michael Fazzalaro &lt;mfazzalaro@idealairgroup.com.au&gt;
Subject: FW: 106 Crimea Rd, Marsfeild
Hey mate
Please see the specs attached for the fans required
Sam Ghazi
Managing Director
P (02) 9533 6343¸ M 0406 908 800¸ E info@climacool.net.au
A 8/40 Waterview Street Carlton, NSW 2218 Australia
W http://climacool.net.au
Facebook ClimaCoolAirSydney¸ Instagram climacool_airconditioning
https://app.asana.com/app/asana/-/get_asset?asset_id=1204753083435809
From: Symal Reddy &lt;symal@snrepl.com&gt; 
Sent: Friday, 1 October 2021 2:19 AM
To: info &lt;info@climacool.net.au&gt;
Subject: 106 Crimea Rd, Marsfeild
Hi Sam,
Find attached sketches following the pool ventilation inspections. For fan selections please mention it will be used for pool ventilation so proper motors, blades and protection is allowed for. 
Any questions please call.
Thanks
Symal
Sent from my iPhone</t>
  </si>
  <si>
    <t>From: Ruwaida &lt;ruwaida@urairconditioning.com.au&gt; 
Sent: Tuesday, 13 June 2023 9:43 PM
To: felix@pcen.com.au
Subject: FW: 106 South Terrace, Bankstown
Good evening Felix
Wondering what is the fee for mechanical design and certificate? We would like to go ahead with this job.
Regards
Ruwaida
Hi  Ruwaida  
We are currently progressing CC for this project and as such request your fee proposal for the production of “for construction” Mechanical service drawings.     
Please see the below link to plans, FER, DA and S4.55. Anything else give me a shout.     
https://drive.google.com/drive/folders/109izmMv9H9eXu8AHV4qVtPK2YG9I5vLq?usp=share_link
Many thanks  </t>
  </si>
  <si>
    <t xml:space="preserve">From: Steven Tao &lt;Steven@wallarchitects.com.au&gt; 
Sent: Friday, 30 June 2023 6:02 PM
To: felix@pcen.com.au
Cc: Max Lee &lt;max@wallarchitects.com.au&gt;; Nicole Chew &lt;nicole@wallarchitects.com.au&gt;; Kayden Lau &lt;Kayden@wallarchitects.com.au&gt;
Subject: Penthouse/2B St Georges Road, Toorak - Services Fee Proposal
Hi Felix,
Hope this email reaches you well.
We would like to invite you to submit a fee proposal for a project at PENTHOUSE/2B ST GEORGES ROAD, TOORAK, VIC 3142, AUSTRALIA.
Please find attached supporting documents for your perusal and please address the fee proposal and all accounts to the Client:
Yongmei Ma
(c/o Wall Architects)
Scope of work:
To provide design &amp; documentation of all of the following (but not limited to):
    Hydraulic
    Design and documentation include performance specification to include water supply, cold/hot water reticulation, gas reticulation (if required), metering, sanitary plumbing, hot water system, sewerage system and connection, roof drainage, garden watering, water tank
    Inspections during construction
    Review shop drawings
    Certification
    Headwork investigation, infrastructure and authorities
All engineering must be in accordance with the architectural documentation. If an issue cannot be resolved without altering the architecture, you are to inform our office in writing, setting out the location and nature of the conflict.  All recommendations from your office must be in writing.
We advise that our office does not design or document any services engineering work. This work is entirely your responsibility. It is also your responsibility to review our documentation to ensure our work complies with your structural and civil work. 
At the completion of your check, you are required to issue our office with written confirmation that our documents comply with your work. 
Timing:
We require the following information to be included in this brief:              
    Estimated time to complete the project following your appointment
    Your availability on the project
As the consultant of the project, you will agree to meet all agreed time constraints and are responsible for your area of expertise in providing accurate advice &amp; information to the Architect and Client. The Architect holds no responsibility for the advice &amp; information provided.
Kindly submit your fee proposal by 5th July 2023 C.O.B, let us know if additional time is required.
Thank you for your time and please do not hesitate to call should you have any queries.
Best regards,
Steven Tao
WALL ARCHITECTS
FIRST FLOOR,
296-298 MALVERN RD,
PRAHRAN, VIC 3181
T   + 61 383 947 980
E  Steven@wallarchitects.com.au
https://app.asana.com/app/asana/-/get_asset?asset_id=1204951538473344
</t>
  </si>
  <si>
    <t xml:space="preserve">'---------- Forwarded message ---------
From: Peter Brooks &lt;peter@brooksprojects.com.au&gt;
Date: Mon, Jul 3, 2023 at 2:52 PM
Subject: 3 Money Close Rouse Hill
To: Felix YE &lt;felixyeqing@gmail.com&gt;
Cc: Michael Gremmo &lt;michael@gremmohomes.com.au&gt;
Hi Felix
We are assisting North West Disability Services (NWDS) with the development of their site at 3 Money Close Rouse. NWDS is a not for profit provider of services to people with disabilities and their families.
The Hills Shire Council is still processing the DA for this site but NWDS wish to proceed with the documentation of the stage 1 works CC so that they can proceed with construction of this as soon as possible.
The Stage 1 works consist of the Following:
Level 1
    Respite Day Care Facility - Concrete frame brick veneer. (855sqm)
    Parking and vehicle + pedestrian access ramps (1700sqm)
    Landscaping (3200sqm)
Level 2
    Administration Building – Brick Veneer Lightweight Structure (530sqm)
    Level 2 slab only above Level 1 Parking.
Can you provide NWDS a quote for the Mechanical/Hydraulic/Wet Fire/Electrical/Dry Fire for this CC please.
Peter Brooks
Brooks Projects Architects
PO Box 249 West Pennant Hills 2125
P: 94847611  M: 0411 552524
</t>
  </si>
  <si>
    <t xml:space="preserve"> 
---------- Forwarded message ---------
From: Maher Chamsine &lt;mchamsine@cbsengineers.com.au&gt;
Date: Tue, Jul 4, 2023 at 12:07 AM
Subject: SY22907 - 17 Wall Place Bonnyrigg NSW 2177 - Mechanical Services Drawings &amp; Site Inspection
To: &lt;felixyeqing@gmail.com&gt;
Hi Felix,
As discussed earlier today please attend site for the above subject project on Wednesday at 10am, the address is 17 Wall Place Bonnyrigg NSW 2177. The client will be there at 10.00am, his name is Abbas and his contact number is 0450 063 330, please contact him when you arrive to site. The client will provide access and he will arrange for a ladder within the townhouse so you can have a look inside the ceiling space to confirm the thickness of the insulation used etc… also the refrigerant pipe work insulation should be visible near the outdoor unit (on balcony) connection.
Please refer to the below note from the Audit Meeting, the below item highlighted in yellow is what I would like you to review.
The mechanical contractor emailed me the below link with all the technical data, he advised the following is what they have installed onsite. Please review and advise if its compliant. Thank you
https://www.kembla.com/support/safety-technical-data-sheets/
Furthermore, please let me know if you need more information/ or documents from the Mechanical contractor in order to complete your review. Thank you   
If you wish to discuss further please do not hesitate to contact the undersigned.
Regards
Maher Chamsine
Director
T (02) 9788 6446
F (02) 8764 0803
M 0414 454 555
m.chamsine@cbsengineers.com.au
https://app.asana.com/app/asana/-/get_asset?asset_id=1204951539826121
</t>
  </si>
  <si>
    <t>P:\307000F-17 Wall Street, Bonnyrigg</t>
  </si>
  <si>
    <t>Client "0412 122 333 (Roy)
On Wed, Jul 12, 2023 at 12:23 PM Space Plus &lt;a.spaceplus@gmail.com&gt; wrote:
Hi Felix,
I agree with the fee, please proceed. 
I'm overseas, so please contact the client directly if you require any access to the building.
Client 0412 122 333 (Roy)
Mech Engineer 0426 076 689 (Felix)
Thanks.
Regards, 
Grace JOUNG
---------- Forwarded message ---------
From: Space Plus &lt;a.spaceplus@gmail.com&gt;
Date: Mon, 3 Jul 2023 at 18:54
Subject: Request qutoe_118 Beamish St Campsie
To: Felix YE &lt;felixyeqing@gmail.com&gt;
Hi Felix,
I hope you are welhttps://app.asana.com/0/0/1205039981773310tion plan for the new restaurant. 
Please find the attached file for your reference and send us a quotation. 
Thanks.
--
Regards,
Grace JOUNG
0433 792 777
Master of Architectural design in USYD
Member of Australian Institute of Architects 70278 
Member of BDAA 2878-19 
Space Plus + Design
https://www.google.com/maps/search/Level+5,+Suite+12%2F11+The+Boulevarde,%C2%A0Strathfield,+NSW+2135?entry=gmail&amp;source=g
T.  +61 2 8385 2182  M.  0433 792 777 
E.  spaceplus.office@gmail.com   W. http://spaceplus.com.au </t>
  </si>
  <si>
    <t>P:\307000G-118 Beamish Street, Campsie</t>
  </si>
  <si>
    <t xml:space="preserve">From: Susheel Thota &lt;susheel.thota@neillydavies.com.au&gt; 
Sent: Tuesday, July 4, 2023 2:33 PM
To: felix@pcen.com.au; admin@pcen.com.au
Cc: Bala Muhunthan &lt;bala.muhunthan@neillydavies.com.au&gt;
Subject: 464-468 Goonoo Goonoo Road, South Tamworth (Hillvue) - Request For Quote
Hi Felix
Referring to the above Mixed Use Development (Fuel Station including convenience store, bulky goods premises), our client is looking for the following services, required for CC documentation:
The approved DA Consent  &amp; drawing package can be referred from the download link below:
    Hydraulic Services Design
    Mechanical Services Design
    Electrical Services Design
    Fire Services Design &amp; Safety provisions
    Section J assessment
This client is urgently looking to finalise this project and we kindly request you to review and provide us the fee proposal by tomorrow afternoon.
Apologies for very short notice.
Kindly review and contact the undersigned in event of any queries or clarifications.
https://drive.google.com/file/d/1lq4H0Q1-bbVzeChBNCL-phq-yUF7YcDr/view?usp=drive_web
Best Regards
Susheel Kumar Thota 
Senior Civil Engineer – Team Leader | Neilly Davies &amp; Partners Pty Ltd
https://app.asana.com/app/asana/-/get_asset?asset_id=1204960718807504
</t>
  </si>
  <si>
    <t>From: chuan hui &lt;hui_chuan81@hotmail.com&gt; 
Sent: Thursday, 6 July 2023 10:06 AM
To: felix@pcen.com.au
Subject: Stanhope village
你好Flex 图纸在附件里
获取 https://aka.ms/o0ukef</t>
  </si>
  <si>
    <t xml:space="preserve">From: Susheel Thota &lt;susheel.thota@neillydavies.com.au&gt; 
Sent: Thursday, July 6, 2023 12:41 PM
To: felix@pcen.com.au; admin@pcen.com.au
Cc: Bala Muhunthan &lt;bala.muhunthan@neillydavies.com.au&gt;
Subject: Q230262 - 1197 Beaudesert Rd, Acacia Ridge QLD 4110 - Request For Fee
Hi Felix
This project is also Service Station in QLD.
Can you please review the plans, DA Conditions and provide a fee proposal accordingly for the following services:
    Hydraulic Services Design
    Mechanical Services Design
    Electrical Services Design
If you go through the DA conditions, there are some acoustic elements that need to be considered so please keep that in mind when issuing the quote.
Kindly review and look in providing the fee proposal by next Tuesday lunch hours.
Best Regards
Susheel Kumar Thota 
Senior Civil Engineer – Team Leader | Neilly Davies &amp; Partners Pty Ltd
https://app.asana.com/app/asana/-/get_asset?asset_id=1204983845073142
</t>
  </si>
  <si>
    <t xml:space="preserve">'---------- Forwarded message ---------
From: Maher Chamsine &lt;mchamsine@cbsengineers.com.au&gt;
Date: Mon, Jul 10, 2023 at 12:34 PM
Subject: SY23125 - 90-96 Eastern Valley Way Willoughby NSW 2068 - Request for Mechanical Spatial
To: &lt;felixyeqing@gmail.com&gt;
Hi Felix,
Please provide the mechanical spatial for the above subject project.
Due Date: Wednesday COB
If you wish to discuss further please do not hesitate to contact the undersigned.
Regards
Maher Chamsine
Director
T (02) 9788 6446
F (02) 8764 0803
M 0414 454 555
m.chamsine@cbsengineers.com.au
https://app.asana.com/app/asana/-/get_asset?asset_id=1204995505075624
</t>
  </si>
  <si>
    <t>P:\307000N-90-96 Eastern Valley Way, Willoughby</t>
  </si>
  <si>
    <t>From: Rodney Rofail &lt;Rodney@yendorconstructions.com.au&gt; 
Sent: Tuesday, 11 July 2023 11:02 AM
To: felix@pcen.com.au
Subject: Fwd: 4-6 Barton St, Strathfield
Hi Felix,
As discussed,
Please see below Dropbox link of old drawings for your review and fee proposal 
Thank you 
Kind Regards,
Rodney Rofail
Mobile: 0416 647 410
Phone: (02) 8091 7601
rodney@yendorconstructions.com.au
https://www.yendorconstructions.com.au/
From: Rodney Rofail
Sent: Wednesday, June 14, 2023 5:04:47 PM
To: mdawson@triaxial.com.au &lt;mdawson@triaxial.com.au&gt;
Subject: 4-6 Barton St, Strathfield
Hi Michael 
Please see below Dropbox link for the above mentioned address.
https://www.dropbox.com/scl/fo/ebge45astrpdulf9bq4te/h?dl=0&amp;rlkey=0hfy6uxm824brkjndnpdxd0g9
Can you please provide a fee proposal for facade engineering 
Your urgent attention would be appreciated, as I would like to finalise this week
Kind Regards,
Rodney Rofail
Mobile: 0416 647 410
Phone: (02) 8091 7601
rodney@yendorconstructions.com.au
https://app.asana.com/app/asana/-/get_asset?asset_id=1205070656672501
 </t>
  </si>
  <si>
    <t xml:space="preserve">From: Masoud Gol &lt;Masoud@gabygroup.com.au&gt; 
Sent: Thursday, 13 July 2023 9:32 AM
To: felix@pcen.com.au
Cc: John Nehme &lt;john@gabygroup.com.au&gt;; David Mutoka &lt;David@gabygroup.com.au&gt;
Subject: Fee Proposal Request -- 321-331 Condamine St., MANYL VALE
Hi Felix,
Hope you are going well.
Gaby Group has been recently engaged in tendering on the above-mentioned development and would like to invite you to provide us with a fee proposal for the Mechanical design and issuing construction drawings as well as the final CC.
Please find the below link for the DA documents as a reference:
https://jdprojectsgroup-my.sharepoint.com/:f:/g/personal/masoud_gabygroup_com_au/EhGe2anJYjJGvqxgLKgmJ84BRxSqC6riOO4KzKDrb-IuNw?e=xeOvmm
We would be much appreciated it if you could provide the fee proposal by COB Friday 21 July 2023.
Masoud Gol
Gaby Group Pty Ltd
ESTIMATOR
T    (02) 7229 3813
E    masoud@gabygroup.com.au
A   Suite 7, 241-245 Pennant Hills Road,Carlingford, NSW 2118
ABN 56 099 695 735
https://app.asana.com/app/asana/-/get_asset?asset_id=1205062285774484
</t>
  </si>
  <si>
    <t xml:space="preserve">From: Joe El Sabbagh &lt;joe@designcorp.com.au&gt; 
Sent: Thursday, 13 July 2023 4:00 PM
To: Designcorp Architects &lt;admin@designcorp.com.au&gt;
Cc: Olga Jaajaa &lt;olga@deltafoundations.com.au&gt;; Gilbert Geagea &lt;gilbert@deltafoundations.com.au&gt;; Jeremy Son &lt;jeremy@designcorp.com.au&gt;; Tony Geagea &lt;tony@deltafoundations.com.au&gt;
Subject: 2023-147 - 1 HARVEY &amp; 11 DREDGE AVE MOOREBANK - MCONEX
Morning All,
We have been instructed by our client to collate fee proposals for an approved residential flat building at the above subject property. 
Project:                                              Residential Flat Building
Number of Units:                           24 with double basement
Level of documentation:                Full CC and CD and declarations as needed.
We are looking for the below list of requirements:
    Hydraulics
    Electrical
    Wet / dry fire
    Mechanical
    BCA
    Access
    Passive fire report
    Structural
    Stormwater
    Geotechnical
    PCA
    Level 3
    Section 73
    Façade
    Any other services
Please address the fee proposals to:
Mconex Pty Ltd
201 Miller Rd Villawood
Att: Tony Geagea
tony@deltafoundations.com.au
Please find below link with the approved documentation.
https://dcarchitect-my.sharepoint.com/:f:/g/personal/joe_designcorp_com_au/EjVjdj04S95Jq3wQNK9msCEBa8N_cd0jo1U9MFne7SFTmA?e=JMVzgr
Could you please submit your proposals refencing the above job number 2023-147 to admin@designcorp.com.au and copy all on this email by no later than Wednesday the 20th July 2023.  
Please ensure that all DA conditions have been included in your fee proposal.
Regards,
Joe El-Sabbagh
Design Corp Architects
Suite 212, Level 2,61 Marlborough Street, Surry Hills NSW 2010
0431 111 777, joe@designcorp.com.au
https://app.asana.com/app/asana/-/get_asset?asset_id=1205070656672490
</t>
  </si>
  <si>
    <t xml:space="preserve">From: Joe El Sabbagh &lt;joe@designcorp.com.au&gt; 
Sent: Tuesday, 18 July 2023 3:38 PM
To: Designcorp Architects &lt;admin@designcorp.com.au&gt;
Subject: FW: 100 Station rd West Ryde
Hi All,
There was an issue with the size of files for the above request.  Can you please issue your fees ASAP as this was issued back first week of July.   The files have been removed from the email. 
Please find below link with the approved documentation.
https://www.dropbox.com/sh/mhji6jwrixk94qa/AACZUIHSauZcC4inrQXFYH1Ua?dl=0 
Morning All,
We have been instructed by our client to collate fee proposals for an approved residential flat building at the above subject property. 
Please find attached approved docs.
Project:                                              Existing Residential Flat Building  + Proposed Boarding House
Number of Units:                             24 Room + 8 existing units
Level of documentation:                Full CC and CD and declarations as needed.
We are looking for the below list of requirements:
    Hydraulics
    Electrical
    Wet / dry fire
    Mechanical
    BCA
    Access
    Passive fire report
    Structural
    Stormwater
    Geotechnical
    PCA
    Level 3
    Section 73
    Façade
    Any other services
Please address the fee proposals to:
Dr Loi Lam
Could you please submit your proposals refencing the above to admin@designcorp.com.au and copy all on this email by no later than the 7th July 2023.  
Please ensure that all DA conditions have been included in your fee proposal.
Regards,
Design Corp Architects - Joe El-Sabbagh
Suite 212, Level 2,61 Marlborough Street, Surry Hills NSW 2010
0431 111 777, joe@designcorp.com.au
https://app.asana.com/app/asana/-/get_asset?asset_id=1205070657892347
</t>
  </si>
  <si>
    <t>'---------- Forwarded message ---------
From: Habib Mehdi &lt;habib@hhhconsulting.com.au&gt;
Date: Tue, Jul 18, 2023 at 9:40 AM
Subject: FW: 7-11 Spit Road, Mosman | CC2 Program + deliverables
To: Felix YE &lt;felixyeqing@gmail.com&gt;
https://placestudio-my.sharepoint.com/:f:/g/personal/anton_v_placestudio_com_au/EnNuykcPdQNNs37NrFYIL7UB85u_dreImIh7gjKYO7P6bQ?e=1ZvGKI
Fee please</t>
  </si>
  <si>
    <t>'---------- Forwarded message ---------
From: Habib Mehdi &lt;habib@hhhconsulting.com.au&gt;
Date: Tue, Jul 18, 2023 at 9:40 AM
Subject: FW: 27-37 Mann St, Gosford- Request of Fee Proposal
To: Felix YE &lt;felixyeqing@gmail.com&gt;
Please see the below dropbox link to the Architectural Updated Plans:
https://www.dropbox.com/scl/fi/k5zjutd4nt7poju5ij8ew/OneDrive_1_7-17-2023.zip?rlkey=cdzru2h36gu6y34pfdwj052me&amp;dl=0
Fee please</t>
  </si>
  <si>
    <t xml:space="preserve">From: Shiva Kodur &lt;shiva@construo.co&gt; 
Sent: Wednesday, 19 July 2023 6:24 PM
To: felix@pcen.com.au
Subject: Mechanical Design Quote Required
Importance: High
Hi Felix,
Could you please provide me a costing to do mechanical design for the attached two tenancies?
Once Approved by the client, I will ask you later this month for cost of doing the works.
Please call me when you have a moment.
Thanks
Shiva Kodur
Director
M: 0425 252 067
W: http://www.construo.co
E: shiva@construo.co
https://app.asana.com/app/asana/-/get_asset?asset_id=1205097912914353
</t>
  </si>
  <si>
    <t xml:space="preserve">From: Shiva Kodur &lt;shiva@construo.co&gt; 
Sent: Wednesday, 19 July 2023 6:24 PM
To: felix@pcen.com.au
Subject: Mechanical Design Quote Required
Importance: High
Hi Felix,
Could you please provide me a costing to do mechanical design for the attached two tenancies?
Once Approved by the client, I will ask you later this month for cost of doing the works.
Please call me when you have a moment.
Thanks
Shiva Kodur
Director
M: 0425 252 067
W: http://www.construo.co
E: shiva@construo.co
https://app.asana.com/app/asana/-/get_asset?asset_id=1205097630494877
</t>
  </si>
  <si>
    <t xml:space="preserve">From: Elite Building Design &lt;info@elitebuildingdesign.com.au&gt; 
Sent: Thursday, 20 July 2023 11:12 AM
To: felix@pcen.com.au
Subject: RE: Shop 1 101/104 Church Street Parramatta | Mechanical Engineering Report
Hi, 
Could you kindly provide a fee proposal for the above address. 
Please find attached architectural plans for your consideration.
Kind Regards, 
Amal Mourad
Office Manager
Address: 438 Macquarie St, Liverpool, NSW 2170
Mobile: 0449 964 999 
Website: https://elitebuildingdesign.com.au/ 
Instagram: https://www.instagram.com/elite_building_design/
Magazine: https://sydney.homedesignandliving.com.au/elite-building-design/
https://app.asana.com/app/asana/-/get_asset?asset_id=1205097632293160
</t>
  </si>
  <si>
    <t xml:space="preserve">From: Projects SAC &lt;projects@sydneyaccessconsultants.com.au&gt; 
Sent: Friday, July 21, 2023 2:55 PM
To: admin@pcen.com.au; felix@pcen.com.au
Cc: 'Shaz Paradiise' &lt;info@paradiseandparadisecare.com.au&gt;; 'Shaz Shaz' &lt;tesshaz@gmail.com&gt;
Subject: RE: [REQUEST] Fee proposal for Hydraulic, Mechanical, and Fire Engineering // 26 Bangalla Crescent, Wellington
Hi Felix,
Yes, Fire Service Design (dry and wet fire service).
Kind regards
Ahmad Syafiq
(Graduate Architect)
On behalf of
Gary Finn 
0414414101
(Cert iv Access Consulting)
Architect Principal #5774 (NSW)
Builder #51908C (NSW)
Access Consultant #435
Principal Design Practitioner #PDP0000496
Sydney Access Consultants
http://www.sydneyaccessconsultants.com.au
Shop 7/438 Forest Road, Hurstville NSW 2220
Phone (02) 95863111 Mobile 0414 414101 info@SydneyAccessConsultants.com.au
*President Architects Association NSW (Incorporated);
*Member of Master Builder's Association;
*Accredited member of the Association of Consultants in Access, Australia
*Member of Association of Consulting Architects, Australia
On 21 Jul 2023, 12:18 PM +0800, felix@pcen.com.au, wrote:
Hi Gary/Ahmad,
Thx very much for your email and I will review the document and provide fee shortly.
When you are talking “Fire Engineering ” do you mean by fire service design (dry and wet fire service)?
Cheers,
Felix Ye
ME | CPEng | NER | RPEQ
Director
Premium Consulting Engineers Pty Ltd
M: 0426 076 689
E : felix@pcen.com.au
A : Suite 802, 299 Sussex Street, Sydney, NSW 2000
W: http://www.pcen.com.au/
&lt;image001.png&gt;
This email is confidential and may contain privileged information and/or copyright material. If you are not the intended recipient, please notify the sender immediately and delete all material pertaining to this message. Any unauthorised review, use, alteration, disclosure or distribution of this email by an unintended recipient is prohibited.
From: Projects SAC &lt;projects@sydneyaccessconsultants.com.au&gt;
Sent: Friday, 21 July 2023 12:26 PM
To: felix@pcen.com.au
Cc: Shaz Paradiise &lt;info@paradiseandparadisecare.com.au&gt;; Shaz Shaz &lt;tesshaz@gmail.com&gt;
Subject: [REQUEST] Fee proposal for Hydraulic, Mechanical, and Fire Engineering // 26 Bangalla Crescent, Wellington
Hi Felix,
Our team is proposing a Manor House at 26 Bangalla Crescent, Wellington via Complying Development Certificate (CDC). We would like to request a fee proposal for Hydraulic, Mechanical and Fire Engineering and estimated delivery time, addressed to our client below:
                Client Name : Shaz
                Email : https://mailto:tesshaz@gmail.com
Please find below the link for CDC Documents. Do let us know if you need additional information. Looking forward to your response. Thanks!
If you are unable to assist this time, please advise immediately.
To the Recipient:
The attached documents were issued for the following purpose:
For Information
This Link for Transfer will expire within 7 Days.
Link: https://www.dropbox.com/t/mg3LpzGG5Nrc11ik
You are therefore advised to Download the attachments upon Receipt.
The documents in this transfer are:
&lt;image002.png&gt;
Please advise immediately if you do not receive the files indicated.
Ownership
Ownership and copyright in the attached PDFs are vested with Sydney Access Consultants and/or the design consultant whose firm is annotated thereupon. They may only be used for the purpose of the site for which they were prepared.
Construction
PDF drawings are issued at various stages through a procurement process. To be certain you are using the latest version, do not use for construction purposes unless expressly annotated "For Construction", and refer to our document register to satisfy yourself that your record is up to date.
Please get in touch if you have any questions or comments.
Kind regards
&lt;image003.png&gt;
Ahmad Syafiq
(Graduate Architect)
On behalf of
Gary Finn 
0414414101
(Cert iv Access Consulting)
Architect Principal #5774 (NSW)
Builder #51908C (NSW)
Access Consultant #435
Principal Design Practitioner #PDP0000496
Sydney Access Consultants
http://www.sydneyaccessconsultants.com.au
https://app.asana.com/app/asana/-/get_asset?asset_id=1205097632293171
</t>
  </si>
  <si>
    <t xml:space="preserve">From: Natalia Prokopenko &lt;natalia@kreativdesign.com.au&gt; 
Sent: Friday, 21 July 2023 6:44 PM
To: felix@pcen.com.au
Cc: Panos Bravos &lt;panos@kreativdesign.com.au&gt;; Caroline Wilde &lt;caroline@kreativdesign.com.au&gt;
Subject: Mechanical project Aslan Coffee
Hi, Felix!
I am an interior designer from Kreativ Design. 
Currently, we are working on CDC stage of the Aslan Coffee shop project located https://www.google.com/maps/place/ASLAN+Coffee+Roasters+-+The+Rocks/@-33.860185,151.205998,17z/data=!3m1!4b1!4m6!3m5!1s0x6b12af78754187d9:0xcc328dd3f61febbd!8m2!3d-33.860185!4d151.2081867!16s%2Fg%2F11f6drvpfm?entry=ttu.
As part of the CDC checklist, we are required to provide Mechanical project. I was wondering if you could assist us with providing the necessary drawings for this project. If you can, could you please send us a quote for your services?
Information you can find here:
https://protech1-my.sharepoint.com/:f:/g/personal/panos_protechhospitality_com_au/EidUtjAgdBlCij_JFBnMNlkBwExMmFtxTMF2o3o2fu-ktg?e=D7qhY6
We have 1 hanging shelf : page A09, page A14 (S05), page A15 (S03)
Tel me, if you need more information.
Thank you.
Kind Regards,
Natalia Prokopenko
Interior Designer
Website: https://www.kreativdesign.com.au/about/
Address: https://www.google.com/maps/place/Kreativ+Design/@-33.8888427,151.1461316,17z/data=!4m13!1m7!3m6!1s0x6b12b00e9ccc817d:0xe06615e7af86d9d4!2sshop+3%2F22b+George+St,+Leichhardt+NSW+2040!3b1!8m2!3d-33.8888427!4d151.1483203!3m4!1s0x6b12b00ea0ed209f:0xc32953d5affb49a1!8m2!3d-33.8888427!4d151.1483203
Phone: 04 934 06 784
https://app.asana.com/app/asana/-/get_asset?asset_id=1205097632293182
</t>
  </si>
  <si>
    <t xml:space="preserve">From: Susheel Thota &lt;susheel.thota@neillydavies.com.au&gt; 
Sent: Tuesday, 25 July 2023 12:22 PM
To: felix@pcen.com.au; admin@pcen.com.au
Cc: Bala Muhunthan &lt;bala.muhunthan@neillydavies.com.au&gt;
Subject: Q230282 - 1 Hicks Av, Mascot NSW 2020 - Request For Fee Proposal
Hi Felix
We are currently assisting the local builder here in Sydney and are looking for an inclusive engineer who can complete Fire, Electrical, Mechanical &amp; Hydraulic Engineering for a few Class 3 group homes that are in the works.
We currently have a DA-Approved Class 3 Group home in Mascot that is need of these design services.
Kindly request you to review and provide us with a quote for all four design components by tomorrow afternoon.
Best Regards
Susheel Kumar Thota 
Senior Civil Engineer – Team Leader | Neilly Davies &amp; Partners Pty Ltd
https://app.asana.com/app/asana/-/get_asset?asset_id=1205119325780860
</t>
  </si>
  <si>
    <t xml:space="preserve">'---------- Forwarded message ---------
From: Maher Chamsine &lt;mchamsine@cbsengineers.com.au&gt;
Date: Wed, Jun 7, 2023 at 6:18 PM
Subject: SY23120 - 451 Miller Street Cammeray NSW - Mechanical Services Spatial Requirements
To: &lt;felixyeqing@gmail.com&gt;
Hi Felix,
I hope you are well.
Please provide the mechanical services spatial requirements, the condenser units will be located on the roof.
Due Date: Tuesday 13/06/23
If you wish to discuss further please do not hesitate to contact the undersigned.
Regards
Maher Chamsine
Director
T (02) 9788 6446
F (02) 8764 0803
M 0414 454 555
m.chamsine@cbsengineers.com.au
</t>
  </si>
  <si>
    <t xml:space="preserve">'---------- Forwarded message ---------
From: Maher Chamsine &lt;mchamsine@cbsengineers.com.au&gt;
Date: Sun, Jun 25, 2023 at 3:09 PM
Subject: SY23122 - 94-98 Jersey Road Dharruk NSW 2770 - Mechanical Spatials
To: &lt;felixyeqing@gmail.com&gt;
Hi Felix,
Please provide the mechanical services spatials.
Due Date: Wednesday COB 28/06/23
If you wish to discuss further please do not hesitate to contact the undersigned.
Regards
Maher Chamsine
Director
T (02) 9788 6446
F (02) 8764 0803
M 0414 454 555
m.chamsine@cbsengineers.com.au
https://app.asana.com/app/asana/-/get_asset?asset_id=1204898320232180
</t>
  </si>
  <si>
    <t xml:space="preserve">'---------- Forwarded message ---------
From: Maher Chamsine &lt;mchamsine@cbsengineers.com.au&gt;
Date: Sun, Jun 25, 2023 at 2:23 PM
Subject: 25 Riverview Street, North Richmond NSW - Mechanical Spatials
To: &lt;felixyeqing@gmail.com&gt;
Hi Felix,
Please provide the mechanical services spatials.
Due Date: Wednesday COB 28/06/23
If you wish to discuss further please do not hesitate to contact the undersigned.
Regards
Maher Chamsine
Director
T (02) 9788 6446
F (02) 8764 0803
M 0414 454 555
m.chamsine@cbsengineers.com.au
https://app.asana.com/app/asana/-/get_asset?asset_id=1204898320232186
</t>
  </si>
  <si>
    <t xml:space="preserve">'---------- Forwarded message ---------
From: Maher Chamsine &lt;mchamsine@cbsengineers.com.au&gt;
Date: Wed, Jun 14, 2023 at 3:08 PM
Subject: SY23081 - Donnison Street - Level 1 Storage Room Natural Ventilation Proposal - For Review
To: &lt;felixyeqing@gmail.com&gt;
Hi Felix,
Please find attached markup we propose for a natural ventilation strategy for the storage room in the Level 1 carpark, please review this option and let me know if it’s possible to remove the exhaust system for the storage area. Thanks
Note: The storage cages are located 500mm from the underside of soffit.
Due Date: Thursday COB
If you wish to discuss further please do not hesitate to contact the undersigned.
Regards
Maher Chamsine
Director
T (02) 9788 6446
F (02) 8764 0803
M 0414 454 555
m.chamsine@cbsengineers.com.au
https://app.asana.com/app/asana/-/get_asset?asset_id=1204824617822090
</t>
  </si>
  <si>
    <t>'---------- Forwarded message ---------
From: Maher Chamsine &lt;mchamsine@cbsengineers.com.au&gt;
Date: Wed, Jun 14, 2023 at 5:48 PM
Subject: SY23118 - Jasmine 38 Manchester Dr, Schofields NSW - Mechanical Services Spatial Requirements
To: &lt;felixyeqing@gmail.com&gt;
Hi Felix,
Please provide the mechanical services spatial requirements for the above subject project, in your mechanical spatial allow for the Jet Fan system for the basement carpark. I have also attached the Stantec spatial which has been superseded but you can still use for your reference and to assist with our mechanical spatial requirements.
https://www.dropbox.com/sh/s9mvdjfq1aaudlj/AAAj4lrLA72ac81TxaCNM496a?dl=0
Due Date: Monday COB 19/06/23
If you wish to discuss further please do not hesitate to contact the undersigned.
Regards
Maher Chamsine
Director
T (02) 9788 6446
F (02) 8764 0803
M 0414 454 555
m.chamsine@cbsengineers.com.au
 </t>
  </si>
  <si>
    <t>'---------- Forwarded message ---------
From: Maher Chamsine &lt;mchamsine@cbsengineers.com.au&gt;
Date: Mon, May 1, 2023 at 1:34 AM
Subject: SY23105 - 25-35 Ware Street Fairfield NSW - Request for Mechanical Ventilation Design
To: &lt;felixyeqing@gmail.com&gt;
Hi Felix,
I hope you are well.
Please provide the mechanical ventilation design using blubeam for the ventilation (carpark ventilation, pumproom, electrical switchroom, lobby S/A, stair press., lobby relief, garbage exhaust etc..) component of the development only (show flow rates and duct sizes). Exclude: Apartment ventilation &amp; A/C design
Please also provide the calculation for the carpark ventilation. Thanks  
Due Date: Thursday COB.  
If you wish to discuss further please do not hesitate to contact the undersigned.
Regards
Maher Chamsine
Director
T (02) 9788 6446
F (02) 8764 0803
M 0414 454 555
m.chamsine@cbsengineers.com.au</t>
  </si>
  <si>
    <t xml:space="preserve">'---------- Forwarded message ---------
From: Angelique Parras &lt;angelique@insetgroup.com.au&gt;
Date: Mon, 3 Jul 2023 at 09:28
Subject: Re: Mechanical Design - Stacked Penrith Plaza
To: Felix Ye &lt;premium.airc@gmail.com&gt;
Cc: Arthur Vitogiannis &lt;arthur@insetgroup.com.au&gt;, Jim Vitogiannis &lt;jim@insetgroup.com.au&gt;, Elly Vitogiannis &lt;elly@insetgroup.com.au&gt;, Charmaine Facun &lt;charmaine@insetgroup.com.au&gt;
Hi Felix,
We are working on a new project for Stacked located in Westfield Penrith Plaza, this tenancy will require kitchen ventilation and A/C.
As per our previous Stacked tenancies, we will have a kitchen exhaust hood above the cooking area which we will connect to the existing building infrastructure. The kitchen exhaust allocation for the tenancy is 3000L/s.
I’ve attached below the current design package which highlights our indicative nominated locations for ventilation and A/C within the store.
I have also attached a photo of the tenancy as is currently, for reference.
Could you please provide your quotation for mechanical design/certificate and implementation itemised for kitchen exhaust and A/C.
Please let me know if you require any further information.
Thanks Felix, await your review and reply.
Kind Regards,
Angelique Parras
Creative Coordinator
Inset Group (Australia) Pty Ltd
t   +61 2 8595 6111
f   +61 2 8595 6122
https://app.asana.com/app/asana/-/get_asset?asset_id=1204951538473335
</t>
  </si>
  <si>
    <t xml:space="preserve">From: Nero Zhong &lt;nero.z@twentyinterior.com.au&gt; 
Sent: Tuesday, 4 July 2023 11:51 AM
To: felix@pcen.com.au
Subject: MECHANICAL FOR NEW PROJECT: 101 BURWOOD RD, BURWOOD
Hello Felix,
Please find attached proposed plan and site videos and send through your invoice for the mechanical drawings:
1. 总排风量是多少；
2. 确定风机位置;
3. 空调要分几个区域，每个区域多少kw
Thank you too much.
Kind Regards
Nero ZHONG
Interior Design
https://app.asana.com/app/asana/-/get_asset?asset_id=1204960718807511
</t>
  </si>
  <si>
    <t>Food Court每个店根据厨房大小不同提供抽风和相应的鲜风，空调预跑好冷凝管和电源到指定位置就可以了。这样以后店家再做空调就不会再穿其他店的空间了。
电要分配好供电功率和电表，独立水表和煤气表。</t>
  </si>
  <si>
    <t xml:space="preserve">From: nb@milton.build &lt;nb@milton.build&gt; 
Sent: Tuesday, June 20, 2023 12:49 PM
To: felix@pcen.com.au
Cc: 'Charlie Hachem' &lt;charlie@reatalegroup.au&gt;; 'Joseph Nohra' &lt;jn@milton.build&gt;; mn@milton.build
Subject: Piccolo Me Cafe Kiosk | WSU Bankstown Campus | Mech design and drawings
Hi Felix,
Hope you’ve been well.
We need mechanical design done for Rangehood and AC for a café in WSU building in Bankstown.
Are you able to provide us a fee quote? Please see the attached information and let me know if you need any further. Thanks.
Regards,
Senior Designer, Milton - Niranjan Bharati
0413866767, nb@milton.build
Unit 1, 45 Powers Road, Seven Hills NSW 2147
https://app.asana.com/app/asana/-/get_asset?asset_id=1204849718059944
</t>
  </si>
  <si>
    <t xml:space="preserve">From: Michael Nasiry &lt;michael@ddmco.com.au&gt; 
Sent: Monday, 3 July 2023 3:27 PM
To: felix &lt;felix@pcen.com.au&gt;
Cc: Stuart Faulkner &lt;stuart@tumble.club&gt;; haylee &lt;haylee@tumble.club&gt;
Subject: Request for Fee: MEP Services &amp; Regulated Design Declaration: Suite 11 / 850 Bourke St Waterloo - Laundromat
Hi Felix, 
Request for Fee: MEP Services &amp; Regulated Design Declaration: Suite 11 / 850 Bourke St Waterloo - Laundromat
I hope you have been well mate. 
Please see attached plans for a shop fitout that one of my clients is looking to obtain CC so that they can start construction. 
Can you please confirm the fee for the following:
    Design mark-ups for BCA compliance
    BCA Compliance certificate (incl. Section J compliance for electrical)
    Regulated Design declaration 
Can you please get back to me by COB Wednesday (05/07/23)?
Please address fee as follows:
Tumble Laundry Lounges Pty Ltd
Kind Regards,
Michael Nasiry
Director
M: 0422 340 444
E: michael@ddmco.com.au 
W: https://www.ddmco.com.au/
A: Level 1/1-5 Link Rd, Zetland NSW 2017 
Architect (Reg. No 9456 - NSW) | Design Practitioner: DEP1627 | Principal Design Practitioner: PDP551
https://app.asana.com/app/asana/-/get_asset?asset_id=1204951539826035
</t>
  </si>
  <si>
    <t xml:space="preserve">From: Michael Nasiry &lt;michael@ddmco.com.au&gt; 
Sent: Monday, 3 July 2023 3:24 PM
To: felix &lt;felix@pcen.com.au&gt;
Cc: Stuart Faulkner &lt;stuart@tumble.club&gt;; haylee &lt;haylee@tumble.club&gt;
Subject: Request for Fee: MEP Services &amp; Regulated Design Declaration: Shop 2 / 492 - 500 Elizabeth St Surry Hills - Laundromat
Hi Felix, 
Request for Fee: MEP Services &amp; Regulated Design Declaration: Shop 2 / 492 - 500 Elizabeth St Surry Hills - Laundromat
I hope you have been well mate. 
Please see attached plans for a shop fitout that one of my clients is looking to obtain CC so that they can start construction. 
Can you please confirm the fee for the following:
    Design mark-ups for BCA compliance
    BCA Compliance certificate (incl. Section J compliance for electrical)
    Regulated Design declaration 
Can you please get back to me by COB Wednesday (05/07/23)?
Please address fee as follows:
 Tumble Laundry Lounges Pty Ltd
Kind Regards,
Michael Nasiry
Director
M: 0422 340 444
E: michael@ddmco.com.au 
W: https://www.ddmco.com.au/
A: Level 1/1-5 Link Rd, Zetland NSW 2017 
Architect (Reg. No 9456 - NSW) | Design Practitioner: DEP1627 | Principal Design Practitioner: PDP551
https://app.asana.com/app/asana/-/get_asset?asset_id=1204951539826026
</t>
  </si>
  <si>
    <t>From: canberrahalalmeat@gmail.com &lt;canberrahalalmeat@gmail.com&gt; 
Sent: Wednesday, 19 July 2023 8:41 AM
To: felix@pcen.com.au
Subject: Mechanical Design Quote Request.
Hi Felix,
I been referred by CFM market management. 
I am requesting you to get a Mechanical Design quote for my “Canberra Halal Meat and Kebab Shop” for exhaust hoods, A/C and air circulation. 
Please find attached shop design and advise me if you need any further details. Thank you 
Best regards,
Zaheer Ahmad 
Mob: 0430969888</t>
  </si>
  <si>
    <t>P:\Archived 2019 projects\906062-A-The Fiddler - Rouse Hill</t>
  </si>
  <si>
    <t>Parent task</t>
  </si>
  <si>
    <t xml:space="preserve">P:\007102-3D-Nepean Hospital 3D Scanning </t>
  </si>
  <si>
    <t>308229</t>
  </si>
  <si>
    <t>P:\308230-Function Centre, 4A Kenthurst Road, Dural</t>
  </si>
  <si>
    <t>308230</t>
  </si>
  <si>
    <t>P:\308231-235 Victoria Avenue, Chatswood</t>
  </si>
  <si>
    <t>308231</t>
  </si>
  <si>
    <t>308232</t>
  </si>
  <si>
    <t>308233</t>
  </si>
  <si>
    <t>P:\308234-Doodee Noodle, Shop 9 &amp; 10, 289 Old Northern Road, Castle Hill</t>
  </si>
  <si>
    <t>308234</t>
  </si>
  <si>
    <t>308235</t>
  </si>
  <si>
    <t>308236</t>
  </si>
  <si>
    <t>P:\308237-T14, Capital Food Market, 10 Lathlain Street, Belconnen, ACT</t>
  </si>
  <si>
    <t>308237</t>
  </si>
  <si>
    <t>P:\308238-T10, Leppington Village, 108 Ingleburn Road, Leppington</t>
  </si>
  <si>
    <t>308238</t>
  </si>
  <si>
    <t>308239</t>
  </si>
  <si>
    <t>P:\308240-L6, 6-10 O'Connell Street, Sydney</t>
  </si>
  <si>
    <t>308240</t>
  </si>
  <si>
    <t>308241</t>
  </si>
  <si>
    <t>P:\308242-Haochi, 326 King Street, Newcastle</t>
  </si>
  <si>
    <t>308242</t>
  </si>
  <si>
    <t>P:\308243-Shop 2, 355 Kent Street, Sydney</t>
  </si>
  <si>
    <t>308243</t>
  </si>
  <si>
    <t>P:\308244-27 Buckley Street, Marrickville</t>
  </si>
  <si>
    <t>308244</t>
  </si>
  <si>
    <t>P:\308245-Shop 1167, Westfield Warringah Mall, 145 Condamine Street, Brookvale</t>
  </si>
  <si>
    <t>308245</t>
  </si>
  <si>
    <t>308246</t>
  </si>
  <si>
    <t>P:\308247-T5, The Ribbon, 31-33 Wheat Road, Sydney</t>
  </si>
  <si>
    <t>308247</t>
  </si>
  <si>
    <t>308248</t>
  </si>
  <si>
    <t>308249</t>
  </si>
  <si>
    <t>308250</t>
  </si>
  <si>
    <t>308251</t>
  </si>
  <si>
    <t>P:\308000H-71 Helen Street, Sefton</t>
  </si>
  <si>
    <t>P:\308000E-1-5 Zoe Place, Mount Druitt</t>
  </si>
  <si>
    <t>P:\308000D-Suite 255, 813 Pacific Highway, Chatswood</t>
  </si>
  <si>
    <t>P:\308000C-7 Charles Street, St Marys</t>
  </si>
  <si>
    <t>P:\308000Z-7-10 Wayman Place, Merrylands</t>
  </si>
  <si>
    <t>P:\308000ZB-Pavilion C, Westfield Rooftop, 3 Cross Street, Hurstville</t>
  </si>
  <si>
    <t>P:\308000K-429 Princes Highway, Woonona</t>
  </si>
  <si>
    <t>P:\308000P-Basement, 82 Elizabeth Street, Sydney</t>
  </si>
  <si>
    <t>P:\308000J-Unit 5, 13 Boundary Road, Northmead</t>
  </si>
  <si>
    <t>P:\308000G-25A Mary Street, Auburn</t>
  </si>
  <si>
    <t>P:\308000R-Unit 4, 5-15 Burnt Street, Seaforth</t>
  </si>
  <si>
    <t>P:\308000V-Writing College, Shop 3, 1-7 Thallon Street, Carlingford</t>
  </si>
  <si>
    <t>P:\308000W-Shop T6, Kiama Centre, 143 Terralong Street, Kiama</t>
  </si>
  <si>
    <t>P:\308000S-Shop 4, 156-164 Macquarie Street, Liverpool</t>
  </si>
  <si>
    <t>P:\308000T-Shop 8 &amp; 9, 5 Hillcrest Road, Pennant Hills</t>
  </si>
  <si>
    <t xml:space="preserve">From: leila &lt;leila@sakrbrothers.com&gt; 
Sent: Saturday, 5 February 2022 10:01 AM
To: felixyeging@gmail.com; felix@pcen.com.au
Cc: Norman Sakr &lt;norman@sakrbrothers.com&gt;; John YUAN &lt;auroraaircon@gmail.com&gt;
Subject: RFQ- 3/30-34 Station Street, Engadine - Mechanical design
Hi Felix,
Hope this email finds you well.
Could you please provide us with the fee proposal for the above-mentioned project? We had/have the opportunely to manage a couple of projects that mechanical design has been provided by your company and you have been highly recommended by our client and John our mechanical subcontractor ( CC'd in this email). 
I've attached all documents in hand for your kind attention. In a meantime please don't hesitate in contacting me or John if you have any questions.
Thank you and have a great weekend.
Kind Regards
Leila Karimizadeh
Project Manager
Sakr Brothers Construction Pty Ltd
M:0414981869
E:leila@sakrbrothers.com
W:http://www.sakrbrothers.com/
</t>
  </si>
  <si>
    <t>P:\300000-CBS Engineers Project</t>
  </si>
  <si>
    <t>P:\300000-CBS Engineers Project - Test Project</t>
  </si>
  <si>
    <t>https://app.asana.com/app/asana/-/get_asset?asset_id=1205229510504235
---------- Forwarded message ---------
From: Mark Magill &lt;Mark@zhinar.com.au&gt;
Date: Tue, Nov 15, 2022 at 4:25 PM
Subject: Fee Proposal request - 13 Harrow Road, Auburn
To: Felix YE &lt;felixyeqing@gmail.com&gt;
Cc: Vince Bilotta &lt;Vince@zhinar.com.au&gt;
Felix,
Linked below are the current preliminary CC plans for an approved 7 storey Commercial development at 13 Harrow Road, Auburn.
Can you please review and provide a fee proposal for provision of mechanical engineering, for CC / Construction.
https://www.dropbox.com/sh/3flm5824at8fu6v/AAABySceRm4xDxiQIX2qZfn_a?dl=0
This development is has also had a s4.55 approved to amend the façade:
https://www.dropbox.com/sh/6ot013hsu9eszvl/AAD-bii0RooISYZu4CcBgkdda?dl=0
Can you please address your FP to:
ROLZ Group Pty Ltd
Attn: Mr Ronney Oueik
G03 / 32-40 Kerr Parade
Auburn NSW 2144
C/ Zhinar Architects
If you need nay additional information, let me know.
Regards,
Mark Magill
Associate
B.A.,Dip.Ed.,B.Design[Hons.], Affil. II Member A.I.A. 55629</t>
  </si>
  <si>
    <t>P:\303000J-Suite 302, 105 Pitt Street, Sydney</t>
  </si>
  <si>
    <t xml:space="preserve">This one is Joe's personal project.
the class 3 declaration is not in the scope of work right now
From: Joe El Sabbagh &lt;joe@designcorp.com.au&gt; 
Sent: Monday, 13 March 2023 11:28 AM
To: Joe El Sabbagh &lt;joe@designcorp.com.au&gt;
Cc: George EL-Sabbagh &lt;george@faircorp.com.au&gt;; Marc EL-Sabbagh &lt;marc@faircorp.com.au&gt;
Subject: 2023-124 - 1 JORDAN ST CAMBRIDGE
Morning All,
I have just purchased the above site and would like for you to submit a fee proposal to carry out the required works necessary for the construction certificate documentation. 
Could you please provide your fees no later than Friday 17th March.  We have a timeline of 12 weeks of completing the required works.  If you do not think that this timeframe is workable with your workload, please inform us accordingly.
https://dcarchitect-my.sharepoint.com/:f:/g/personal/joe_designcorp_com_au/Et6F2nCC3GpGrED682ZtW08B8_YN_-lNPVjPBquFY3roMQ?e=kLwBdi
Joe El-Sabbagh
NSW ARB Reg No 8707
16 Dunlop Street,
North Parramatta NSW 2151 
P 02 9630 9911
M 0431 111 777
joe@designcorp.com.au
https://www.designcorp.com.au/
https://app.asana.com/app/asana/-/get_asset?asset_id=1204199936044224
</t>
  </si>
  <si>
    <t xml:space="preserve">
https://app.asana.com/app/asana/-/get_asset?asset_id=1204849718059910
From: Susheel Thota &lt;susheel.thota@neillydavies.com.au&gt; 
Sent: Monday, June 19, 2023 3:04 PM
To: felix@pcen.com.au; admin@pcen.com.au
Cc: Bala Muhunthan &lt;bala.muhunthan@neillydavies.com.au&gt;
Subject: Q230238 - Lot 704, 37 Possum St, Cobbitty NSW 2570 - REQ FOR FEE
Hi Felix
Referring to the above job, can you please provide us a fee proposal to provide mechanical Certificate required for CDC.
Kindly review the plans in accordance with the recommendations outlined in the acoustic report and provide necessary Mechanical Certificate accordingly for its compliance.
Appreciate receiving the fee proposal by tomorrow afternoon.
https://app.asana.com/app/asana/-/get_asset?asset_id=1204849717500755
Best Regards
Susheel Kumar Thota 
Senior Civil Engineer – Team Leader | Neilly Davies &amp; Partners Pty Ltd
https://app.asana.com/app/asana/-/get_asset?asset_id=1205222897609901
</t>
  </si>
  <si>
    <t xml:space="preserve">From: Susheel Thota 
Sent: Tuesday, July 25, 2023 12:48 PM
To: felix@pcen.com.au; admin@pcen.com.au
Cc: Bala Muhunthan &lt;bala.muhunthan@neillydavies.com.au&gt;
Subject: Q230283 - 15 Elizabeth St, Riverstone NSW 2765 - Request For Fee Proposal
Hi Felix
Referring to the proposed SDA Class 3 Project, it involves the construction of two buildings, a double-storey house, and a villa, as specialized disability accommodations (SDA) Class 3.
We need a full detailed electrical, hydraulic design &amp;  design compliance declaration.
Can you please review and advise if you are able to provide us a fee proposal by tomorrow COB.
Best Regards
Susheel Kumar Thota 
Senior Civil Engineer – Team Leader | Neilly Davies &amp; Partners Pty Ltd
https://app.asana.com/app/asana/-/get_asset?asset_id=1205165996414610
</t>
  </si>
  <si>
    <t>'---------- Forwarded message ---------
From: &lt;issa@advancedvent.com.au&gt;
Date: Tue, Jul 25, 2023 at 1:12 PM
Subject: Fwd: Mechanical ventilation 520 King Street Newtown
To: &lt;felixyeqing@gmail.com&gt;
Hi Felix. 
I have attached plans of a laundromat construction in Newtown. Can you please have a look at it and give us a pricing for the mechanical design.
Any questions you need, please contact me on 0401 339 966.
Thank you.
From: KEN ONG &lt;laundrymagicnt@gmail.com&gt;
Sent: Thursday, 20 July 2023, 12:26 pm
To: issa@advancedvent.com.au &lt;issa@advancedvent.com.au&gt;
Subject: Mechanical ventilation 520 King Street Newtown
Hi Issa, I enclosed the design, CC requirement and CAD file with this email, please feel free if you have any questions or concerns. 
We need a certificate on requirement condition 4 to get CC and start the work. The ventilation will run as highlighted on the Drawing modification file. 
Please note there are details of the existing building and dryer machines:
-The A/C and ceiling fan which were already installed by the previous owner.
-Each dryer has its own lint compartment and we clean daily.
 -Geo survey report CAD file for the building which including the roof
-Each dryer have its own exhaust fan and the front door is opened during business hours to offset the air 
-Our existing old shop is 400mm square box ventilation and just for dryers's hot air out
Kind regards
KEN ONG
MANAGER
LAUNDRY MAGIC SERVICE PTY LTD 
514 King Street, Newtown
NSW, 2042
Phone:0295173883
Mobile:0469878398
Email: info@laundrymagic.com.au
 </t>
  </si>
  <si>
    <t xml:space="preserve">From: Susheel Thota &lt;susheel.thota@neillydavies.com.au&gt; 
Sent: Wednesday, 26 July 2023 2:49 PM
To: felix@pcen.com.au; admin@pcen.com.au
Cc: Bala Muhunthan &lt;bala.muhunthan@neillydavies.com.au&gt;
Subject: Q230288 - 37 Park Ave, Argenton NSW 2284 - Request For Fee Proposal
Hi Felix
Referring to the above job, can you please review the plans from the link below and provide your best offer for the following services, issued for construction purpose.
    Hydraulic Services Design
    Mechanical Services Design
    Electrical Services Design
    Fire Services  Design
https://archewellconstruction.sharepoint.com/:f:/s/ArchewellConstruction/EqTp9C4yEglEmbSM2g7P0TQBChziSZR3U90sLo4-ugPJKw?e=d6Qalq
Appreciate receiving the quote by Friday COB.
Best Regards
Susheel Kumar Thota 
Senior Civil Engineer – Team Leader | Neilly Davies &amp; Partners Pty Ltd
https://app.asana.com/app/asana/-/get_asset?asset_id=1205133888002214
</t>
  </si>
  <si>
    <t>Client: Xiangjun Wang
Main contact: Tros Architecture - Gareth Wang</t>
  </si>
  <si>
    <t>P:\307000ZJ-169-171 Rowe Street, Eastwood</t>
  </si>
  <si>
    <t xml:space="preserve">https://app.asana.com/app/asana/-/get_asset?asset_id=1205177441813195
https://app.asana.com/app/asana/-/get_asset?asset_id=1205177441813197
</t>
  </si>
  <si>
    <t xml:space="preserve">From: Anne Warren &lt;annew@giantdesign.com&gt; 
Sent: Wednesday, 26 July 2023 12:02 PM
To: felix@pcen.com.au
Cc: Skye Fleming &lt;skye@giantdesign.com&gt;
Subject: Request for Mechanical Fee Proposal - Butterbox Cafe
Hi Felix,
We’re in the process of obtaining a CDC for a café fitout at Longreef Surf Club in Collaroy. Can you please provide us with a mechanical quote for the below:
https://app.asana.com/app/asana/-/get_asset?asset_id=1205133888002216
I’ve attached the drawings and information on the coolroom condensing unit (highlighted) spec and booster fan specifications and vsd.
Any questions let us know.
Many thanks,
Anne
https://app.asana.com/app/asana/-/get_asset?asset_id=1205133888002218
</t>
  </si>
  <si>
    <t xml:space="preserve">From: Chris Wilks &lt;chris@giantdesign.com&gt; 
Sent: Tuesday, 1 August 2023 10:00 AM
To: felix@pcen.com.au
Cc: Anne Warren &lt;annew@giantdesign.com&gt;
Subject: Re: Request for Electrical Fee Proposal - Halo Wine Bar
Hi Felix,
Our client would like to proceed with your services. To clarify, the landlord is claiming to only be able to provide 50A 3ph, after originally agreeing to 100A 3ph.
They believe it would be sufficient for our clients needs but from our experience, and discussing with shopfitters we would need at least 100A possibly more.
Attached is our layout plan – and our concept visuals, we haven’t progressed drawings beyond this as the site is only just being constructed. So we don’t have equipment specs or a lighting design/RCP for you as yet. Are you still able to provide some sort of official letter that estimates minimum power requirements based on this information?
I have attached an equipment schedule of a similar project with similar equipment.
The big ticket items are :
3phase items
20A – Aircon (estimate)
15A – Combi (this could be gas instead if it helped with a reduced total requirement)
15A - Dishwasher
20A – Coffee (32A connection)
15A – Coolroom (estimate)
+ Lights/plug in items
Is this something you can help with? Essentially proof that 50A would not be enough.
From: Anne Warren &lt;annew@giantdesign.com&gt;
Date: Monday, 31 July 2023 at 11:48 am
To: Chris Wilks &lt;chris@giantdesign.com&gt;
Subject: FW: Request for Electrical Fee Proposal - Halo Wine Bar
FYI
Many thanks,
Anne
From: felix@pcen.com.au &lt;felix@pcen.com.au&gt;
Date: Monday, 31 July 2023 at 11:47 am
To: 'Anne Warren' &lt;annew@giantdesign.com&gt;
Cc: admin@pcen.com.au &lt;admin@pcen.com.au&gt;
Subject: RE: Request for Electrical Fee Proposal - Halo Wine Bar
Hi Anne,
We can do a MD for $400+GST
Cheers,
Felix Ye
ME | CPEng | NER | RPEQ
Director
Premium Consulting Engineers Pty Ltd
M: 0426 076 689
E : felix@pcen.com.au
A : Suite 802, 299 Sussex Street, Sydney, NSW 2000
W: http://www.pcen.com.au/
From: Anne Warren &lt;annew@giantdesign.com&gt; 
Sent: Monday, 31 July 2023 11:27 AM
To: felix@pcen.com.au
Cc: admin@pcen.com.au
Subject: Request for Electrical Fee Proposal - Halo Wine Bar
Hi Felix,
We’re working on a fitout for a wine bar at 171 Avenue Road, Mosman and our client requires a maximum demand calculation.
The developer has contacted them about the power that will be supplied and are adamant that they cannot provide more than 50amp 3 phase.
I’ve attached the plan, although I understand you probably need more details. If you’re able to provide a quote, that would be great.
Let me know if you have any questions.  
Many thanks,
Anne
https://app.asana.com/app/asana/-/get_asset?asset_id=1205172620575560
</t>
  </si>
  <si>
    <t xml:space="preserve">From: Gibson Guo &lt;gibson.guo@cuto.com.au&gt; 
Sent: Tuesday, 1 August 2023 3:55 PM
To: felix@pcen.com.au
Cc: tian@tiandesign.com.au; fancyspace0622@gmail.com; Michael Li &lt;michael.li@cuto.com.au&gt;
Subject: Hi Felix,
Thanks for your time on the phone.
As requested, please see attached design document and site photos, please let me know if you have any questions, I have CC our interior designer Vivian and shopfitter Chloe.
Best Regards,
Gibson Guo
Director
Cuto Kids Cafe
https://cuto.com.au/
Tel: (02) 7900 8444
Add: Marina Square
Shop 310 5 Footbridge Bvd, Wentworth Point NSW 2127
https://app.asana.com/app/asana/-/get_asset?asset_id=1205172623198242
</t>
  </si>
  <si>
    <t xml:space="preserve">From: Susheel Thota &lt;susheel.thota@neillydavies.com.au&gt; 
Sent: Thursday, 3 August 2023 4:52 PM
To: felix@pcen.com.au; admin@pcen.com.au
Cc: Bala Muhunthan &lt;bala.muhunthan@neillydavies.com.au&gt;
Subject: 7 Charles Street, St. Marys NSW - Request For Quote (Mechanical &amp; Electrical) - CDC
Hi Felix
Referring to the above project, enclosed are the CDC architectural Plans &amp; CDC Checklist, for your reference.
Can you please review and provide us your best offer for the following services:
    Mechanical plans
    Electrical plans
    fire serive be requesed on 20230809 from Susheel
Appreciate receiving the fee proposal by Monday (lunch hours)
Best Regards
Susheel Kumar Thota 
Senior Civil Engineer – Team Leader | Neilly Davies &amp; Partners Pty Ltd
https://app.asana.com/app/asana/-/get_asset?asset_id=1205184164989405
</t>
  </si>
  <si>
    <t xml:space="preserve">From: steve@truescopeprojects.com.au &lt;steve@truescopeprojects.com.au&gt; 
Sent: Monday, 7 August 2023 6:08 PM
To: felix@pcen.com.au
Cc: foong@truescopeprojects.com.au
Subject: Fee Proposal - High Park Tower, Suite 255, 813 Pacific Highway, Chatswood - Electrical. Mechanical, Fire and Hydraulic
Hi Felix,
Just wondering if you are interested in providing us with your fee proposal for the following disciplines;
Provide specifications, design drawing and statement of design compliance including relevant Parts of BCA Section J for the proposed development works.
The design certificate must be signed by an Accredited Practitioner (fire safety), FPAS Accreditation or registered certifier who holds a certifier - hydraulic (building)
Note: Practice Note FSD01-2020
    Electrical services – Artificial lighting, power, exit and emergency lighting
    Mechanical services – Mechanical ventilation and A/C
    Mechanical services – Smoke zone control (if applicable)
    Fire services – Fire detection and alarm system/EWIS system
    Fire services – Sprinkler system
    Hydraulic – Provision for water and waste for kitchenette.
Currently the tenancy are divided into two, they would like to subdivide the office areas into four (4) lots.
Let me know if you need to inspect the site so I can arrange it. Thanks.
Kind Regards,
Steve Surya
Managing Director
TRUESCOPE PROJECTS  True Partner in Building
ABN: 27 105 873 372
A. Suite 111, 29 Smith Street, Parramatta NSW 2150
P. (02) 8801 1305  |  M. 0416 211 173  |  E. steve@truescopeprojects.com.au  |  W. http://www.truescopeprojects.com.au/
https://app.asana.com/app/asana/-/get_asset?asset_id=1205222897609863
</t>
  </si>
  <si>
    <t xml:space="preserve">From: Kinson Cheung &lt;kinson@skilfulstar.com.au&gt; 
Sent: Monday, 7 August 2023 4:11 PM
To: felix@pcen.com.au
Cc: Tony Cruz &lt;tony@skilfulstar.com.au&gt;; Ninoy Batara &lt;nbatara@skilfulstar.com.au&gt;
Subject: RE: Docs needed for design declaration review
Hi Felix,
Please see link for documents:
https://www.dropbox.com/sh/smg1rrsnbitj72l/AAAthQF319i3M39EmMz5hMvpa?dl=0
I have attached as much as I could find on Procore.  MSSB schedule should be on Northrop specification, fire Matrix also have not yet been prepared yet, I also can’t find anything in relation to Seismic restraints.
Current scope we require from yourself is to review and provide Design declaration and our draftman will coordinate and make changes as required with other services and builder.
Please send me a quote for the above.
Thanks,
Kinson Cheung
Unit 3/8-12 Perry Street
Campsie NSW 2194
Australia
Ph: +61 (02) 9718-9738
F:    +61 (02) 9718-7893
M:  +61 414 855 889
W:  https://skilfulstarair.com.au
DISCLAIMER
The content of this e-mail, including attachments ("e-mail") may be privileged and confidential. If the e-mail has been sent to you in error, please notify us immediately and delete the e-mail from your system, privilege is not waived and you must not use the e-mail in any way. Any views expressed in this e-mail are those of the individual sender, except where the sender expressly and with authority states them to be the views of Skilful Star. Scanning for viruses or other defects is the responsibility of the recipient.
From: felix@pcen.com.au &lt;felix@pcen.com.au&gt; 
Sent: Monday, August 7, 2023 12:34 PM
To: Kinson Cheung &lt;kinson@skilfulstar.com.au&gt;
Subject: Docs needed for design declaration review
Hi Kinson,
Thx very much for the update of the Carlingford, pls BCC me in the loop in the line of communication.
See the below information needed for design declaration review
1.       Mechanical drawings and specification
2.       Hyd, elec and fire drawings
3.       FER,
4.       BASIX certificate;
5.       Full set of architecture drawings;
6.       Acoustic specification
7.       MSSB schedule with equipment control description
8.       Fire matrix
9.       Seismic restraint
Let me know if you need to discuss further.
Cheers,
Felix Ye
ME | CPEng | NER | RPEQ
Director
Premium Consulting Engineers Pty Ltd
M: 0426 076 689
E : felix@pcen.com.au
A : Suite 802, 299 Sussex Street, Sydney, NSW 2000
W: http://www.pcen.com.au/
https://app.asana.com/app/asana/-/get_asset?asset_id=1205222895941016
</t>
  </si>
  <si>
    <t>From: Joseph Karam &lt;joseph@pbprojects.com.au&gt; 
Sent: Tuesday, 8 August 2023 11:16 AM
To: felix@pcen.com.au
Cc: Michael ElKhoury &lt;elkhouryjewellers@gmail.com&gt;; peterkhattar44@gmail.com; sid@westellarenaissance.com.au
Subject: 25A Mary St Auburn - Request for Fee Proposal Mechanical
Felix,
Please find below link the DA files for the above project.
Can you please send though your fee proposal to obtain and develop CC documentation.
https://www.dropbox.com/scl/fo/fealg7r9k96ijm524mffy/h?rlkey=0a0gc01l46589f2t6a6xfe8q0&amp;dl=0
We look forward to your reply.
Thanks.
Kind Regards,
Joseph Karam
Project Manager
Powerbuilt Projects Pty Ltd ABN: 91 137 574 246
M: 0415 726 090 | F: 02 9649 7466 | W: http://www.pbprojects.com.au/ | E: joseph@pbprojects.com.au
PO Box 1112 Parramatta NSW 2124</t>
  </si>
  <si>
    <t xml:space="preserve">From: Joe El Sabbagh &lt;joe@designcorp.com.au&gt; 
Sent: Tuesday, 8 August 2023 11:41 AM
To: Designcorp Architects &lt;admin@designcorp.com.au&gt;
Subject: RE: 2023-151 - 71 HELEN ST SEFTON _RFQ
Hi All,
Apologies, previous link was incorrect.
https://dcarchitect-my.sharepoint.com/:f:/g/personal/joe_designcorp_com_au/EgRdRZqprq1Ivf6pPUIU_pcBo3WGb2qSLvaY9GGQIUgJwQ?e=Sijgzc
From: Joe El Sabbagh 
Sent: Tuesday, August 8, 2023 11:29 AM
To: Designcorp Architects &lt;admin@designcorp.com.au&gt;
Subject: 2023-151 - 71 HELEN ST SEFTON _RFQ
Hi All,
We have been instructed by our client to provide them with a fee proposal for the preparation of the CC and DC documentation for the above mentioned development.  
Below is the link to the approved docs.
https://dcarchitect-my.sharepoint.com/:f:/g/personal/joe_designcorp_com_au/EgRdRZqprq1Ivf6pPUIU_pcBDQldUSApWZW0GBTiEg8gbQ?e=SNyWdc
We are looking for the below list of requirements:
    Hydraulics
    Electrical
    Wet / dry fire
    Mechanical
    BCA
    Access
    Passive fire report
    Waterproofing
    Structural
    Stormwater
    Geotechnical
    PCA
    Façade
    Any other services
Could you please submit your fee proposal by Monday 14th August.
Please submit fee proposals for admin@designcorp.com.au and copy myself in the email. 
 Design Corp Architects - Joe El-Sabbagh
Suite 212, Level 2,61 Marlborough Street, Surry Hills NSW 2010
0431 111 777, joe@designcorp.com.au
https://app.asana.com/app/asana/-/get_asset?asset_id=1205222897609886
</t>
  </si>
  <si>
    <t xml:space="preserve">From: Susheel Thota &lt;susheel.thota@neillydavies.com.au&gt; 
Sent: Tuesday, August 8, 2023 5:16 PM
To: felix@pcen.com.au; admin@pcen.com.au
Cc: Bala Muhunthan &lt;bala.muhunthan@neillydavies.com.au&gt;
Subject: Q230310 - 5/13 Boundary Rd, Northmead, NSW - Request For Fee Proposal
Importance: High
Hi Felix
Referring to the above job, the development is proposed Additions &amp; Alterations to existing Class 8 Building.
Can you please review the plans against the Project Brief below and provide your best offer for the following services.
Kindly advise if you are able to provide this fee proposal by tomorrow afternoon (Apologies for short notice).
    Hydraulic engineer design services
    Fire safety design services
    Mechanical engineer design services
    Allowance for 1 site inspection to familiarise the existing site conditions
 Project Brief:
Our client (AJJ Labs) is a start-up business which main operations will be focused on the contract manufacturing of personal care and homecare products.
The draft design is enclosed, for your reference. They plan to add a mezzanine floor structure to be used as a production platform (red doted line of about 120 sqm).
The following are needed to bring into the warehouse the following pipelines:
    Hot water
    Cold water
    Gas line
    Addition of a drain pit
    Drain channels to connect to drain pit.
    Drain pit to connect to grease trap.
    Grease trap to connect to sewage.
The Gas cylinders will be outside of the building in a car space next to the QC Lab and the gas line will run through the QC Lab into the warehouse and connect to the steam boiler.
The cool room is a prefabricated 10FT container cold room.
A sink needs to be installed in the QC Lab
A wash bay (enclosed) needs to be installed in the warehouse area.
The racking bays are already installed in the warehouse and shown on the drawing.
They need to bring Hot and Cold water and electricals into the Clean Room. The hot water will come from the Heat Exchanger in the warehouse.
Note: the heat exchanger is no longer under the mezzanine.
From the compressor they need to bring air lines to the manufacturing area, workshop underneath the mezzanine and on the production platform.
The lunchroom, can call it Office Space, there won’t be any services required in this area.
Best Regards
Susheel Kumar Thota 
Senior Civil Engineer – Team Leader | Neilly Davies &amp; Partners Pty Ltd
https://app.asana.com/app/asana/-/get_asset?asset_id=1205222897609895
</t>
  </si>
  <si>
    <t xml:space="preserve">From: Kylie Lister &lt;kylie@littlezaks.com.au&gt; 
Sent: Monday, 7 August 2023 4:40 PM
To: felix@pcen.com.au
Cc: David &lt;david@littlezaks.com.au&gt;; Veselin Krajcic &lt;veselin@littlezaks.com.au&gt;
Subject: 429 Princes Highway, Woonona
Dear Felix,
We have a new mix-use/childcare project at 429 Princes Hwy. Woonona for which we would like you to provide a fee proposal.
Can you please provide a fee proposal for … services for the purpose of CC and construction?
Please note, we will be completing a S4.55 to Modify a few aspects, including:
    Raising the levels in the basement (to avoid issue with the water table).
    Remove the pool from the design.
    Potential rationalise the fire egress stairs.
    Move the driveway and increasing parking.
    Modify the childcare centre (a little) to increase the child numbers.
We have engaged Zhinah Architects as the designer and primary consultant for the S4.55 and CC.
Link here are the DA consent and the Architectural plans. Also here are further Architectural plans advance for CC, (noting that these will be redone by Zhinar) and some other info. We are awaiting info.
https://www.dropbox.com/scl/fo/uceq6t1x31lc6ox955t10/h?rlkey=0i1hn0q8aib89but9q1ys9kux&amp;dl=0
Please note the following conditions:
63
General Mechanical
Submit plans from a qualified mechanical engineer for all proposed mechanical systems to be installed as part of this development.
https://app.asana.com/app/asana/-/get_asset?asset_id=1205238075678881
Design Certificates
Submit design certification from a qualified mechanical engineer for all proposed mechanical works including reference to Part J5.
Can you please get back to us by the end of this week with your fee?
Kind regards,
https://app.asana.com/app/asana/-/get_asset?asset_id=1205238085178633
</t>
  </si>
  <si>
    <t xml:space="preserve">From: felix@pcen.com.au &lt;felix@pcen.com.au&gt; 
Sent: Tuesday, 15 August 2023 9:35 AM
To: 'Susheel Thota' &lt;susheel.thota@neillydavies.com.au&gt;; 'admin@pcen.com.au' &lt;admin@pcen.com.au&gt;
Cc: 'Bala Muhunthan' &lt;bala.muhunthan@neillydavies.com.au&gt;
Subject: RE: Q230313 - 22 Enterprise Dr, Tomago NSW 2322 - Request For Fee
Hi Susheel,
Just had a preliminary study.
this property already has an access to water main but no sewer mains nearby and will require OSMS (On site Sewer management system) like a septic tank and absorption trench, we do not have any experience to do this type of design and will not submit fee for this project.
Cheers,
Felix Ye
From: Susheel Thota &lt;susheel.thota@neillydavies.com.au&gt; 
Sent: Wednesday, August 9, 2023 5:28 PM
To: felix@pcen.com.au; admin@pcen.com.au
Cc: Bala Muhunthan &lt;bala.muhunthan@neillydavies.com.au&gt;
Subject: Q230313 - 22 Enterprise Dr, Tomago NSW 2322 - Request For Fee
Hi Felix
Referring to the above job, enclosed is the RFI received from council, for your quick referemnce.
Can you please review the plans and provide your best offer to address point 6 in the attached RFI
    Engineer to review and confirm the essential services such as (water, Sewer &amp; Electricity) are available to the subject site.
    Please provide information to demonstrate that the requirements of clause 7.6 of the Port Stephens Local Environmental Plan 2013 can be met, such as through an OSMS (Onsite Sewerage Management System), should be provided.
Appreciate receiving the fee proposal by Monday COB.
Best Regards
Susheel Kumar Thota 
Senior Civil Engineer – Team Leader | Neilly Davies &amp; Partners Pty Ltd
https://app.asana.com/app/asana/-/get_asset?asset_id=1205238085178646
</t>
  </si>
  <si>
    <t>P:\308000L-22 Enterprise Drive, Tomago</t>
  </si>
  <si>
    <t xml:space="preserve">From: Susheel Thota &lt;susheel.thota@neillydavies.com.au&gt; 
Sent: Monday, August 14, 2023 5:32 PM
To: felix@pcen.com.au; admin@pcen.com.au
Cc: Bala Muhunthan &lt;bala.muhunthan@neillydavies.com.au&gt;
Subject: Q230320 - 4/5-15 Burnt Street, Seaforth NSW 2092 - Request For Quote (Mechanical)
Hi Felix
Referring to the above job, enclosed are the set of Draft Architectural, PCA Feedback &amp; Sauna data sheet, for your reference.
Our client is working on a 'Internal Fit Out Of A Ground Floor Shop And Creation Of A Recovery Centre.' and would like to request a fee proposal for a scope of work as follows:
The plans call for the installation of two new Clearlight Saunas, and we would appreciate comments on how to ventilate these devices or whether they have their own system (see attached.)
PCA Feedback:
Design/specification of Mechanical ventilation system
An assessment of the ability for natural ventilation to satisfy the BCA items:
“ Provide mechanical ventilation details and mechanical ventilation engineer certificate Of design compliance ventilation to BCA 22 f6d6 ventilation of rooms f6d7 natural Ventilation f6d8 ventilation borrowed from adjoining room f6d9 and AS/NZS 1668 .1 –2015 &amp; 1668.2 – 2012.”
Best Regards
Susheel Kumar Thota 
Senior Civil Engineer – Team Leader | Neilly Davies &amp; Partners Pty Ltd
https://app.asana.com/app/asana/-/get_asset?asset_id=1205264660298965
</t>
  </si>
  <si>
    <t xml:space="preserve">From: Steve Pserras &lt;Steve@moscapserras.com.au&gt; 
Sent: Monday, 14 August 2023 12:23 PM
To: felix@pcen.com.au
Subject: Project 23012-Shop 4/ 156-164 Macquarie Street LIVERPOOL-Exhaust Canopy Details and Certificate
Hi Felix,
Hope you have been well, I have been provided your details from Frank Micali. We worked with you on the Factory for Frank and 191 Parramatta Road Auburn,  we did the CDC plans and you had prepared the Mechanical Details for the CDC submission.
We are working with a Client who is refurbishing an existing Food Shop in Liverpool. Our office actually did the original Plans back in 2009 and have been approached for the revised plans. We have submitted plans to a Private Certifier for the refurbishment works and as to such the Certifier has requested information for the Exhaust Hood as follows:
Provide Mechanical ventilation drawings &amp; Design Compliance certificate by Designer/ Engineer in accordance with NCC BCA requirements and relevant Australian Standards for exhaust hood.
The exhaust hood is part of the oriignal fitout and we actually don’t have any details of this.
Is it possible for you to be able to assisit with this in any way.
I have attached a copy of the plans for the fitout, please refer to item 6 on the equipment list.
Hoping you will be able to asssit, look forward to discussing this with you when you have time.
Regards,
Steve Pserras
Mosca Pserras Architects Pty Ltd
Suite 501, 203-209 Northumberland St., Liverpool NSW 2170
Steve@moscapserras.com.au
https://app.asana.com/app/asana/-/get_asset?asset_id=1205264660298980
</t>
  </si>
  <si>
    <t xml:space="preserve">From: Steve Cho &lt;stevec.jns@gmail.com&gt; 
Sent: Tuesday, 15 August 2023 6:46 AM
To: felix@pcen.com.au
Cc: admin@pcen.com.au
Subject: Nozomi Pennant Hills _ Quote requests
Hi Felix,
Can you quote me for eng drawings for the attached plan.
Site Add : 
SHOP 8&amp;9, 5 HILLCREST PENNANT HILLS NSW 2120
Couple of site photos for your reference.
https://app.asana.com/app/asana/-/get_asset?asset_id=1205264660298994
Image of where hood need to be 
https://app.asana.com/app/asana/-/get_asset?asset_id=1205264660298996
Shop inside the mall
https://app.asana.com/app/asana/-/get_asset?asset_id=1205264660298998
view to the roof above
https://app.asana.com/app/asana/-/get_asset?asset_id=1205264660299000
Single storey high retail mall. They need the eng plans for exhaust hood &amp; fresh air (if required)
Can you pls provide the fees for mech eng plans.
Thanks.
Best regards,
Steve Cho | Project Manager
Contact: 0406 006 160
Address: 25/2 Richard Cl, North Rocks NSW 2151
https://app.asana.com/app/asana/-/get_asset?asset_id=1205264660299002
</t>
  </si>
  <si>
    <t>Cloris Wan
wanfangsundi@yahoo.com</t>
  </si>
  <si>
    <t xml:space="preserve">From: Nero Zhong &lt;nero.z@twentyinterior.com.au&gt; 
Sent: Wednesday, 16 August 2023 11:39 AM
To: felix@pcen.com.au
Subject: NOODLE PARADISE - KIAMA MECHANICAL
Hello Felix,
Please see attached CAD file and send through you mechanical quote ASAP, thank you.
BTW, please check if needs make up air or fresh air. Thank  you so much.
Kind Regards
Nero ZHONG
Interior Design
https://app.asana.com/app/asana/-/get_asset?asset_id=1205275219399585
</t>
  </si>
  <si>
    <t xml:space="preserve">From: Tom Ramadan &lt;tomr@zhinar.com.au&gt; 
Sent: Thursday, 17 August 2023 2:06 PM
To: felix@pcen.com.au; Chris Saros &lt;chris.saros@buildlandaustralia.com.au&gt;
Cc: Vince Bilotta &lt;Vince@zhinar.com.au&gt;; Elie Maroun &lt;elie.maroun@buildlandaustralia.com.au&gt;
Subject: 7-10 Wayman Pl., Merrylands
Hi Felix,
Thank you for your time on the phone earlier.
As discussed, we are preparing to commence CC design and documentation of the abovementioned development.
Upon our recommendation, the client is now willing to consider engaging PCE to carry out the CC stage mechanical design and documentation.
Please find attached the following documents for your reference:
    Preliminary CC architectural plans, elevations and sections.
    Draft BCA report.
Note that the draft BCA report indicates that the effective building height is 24m, and that the client intends to submit a S4.55 application to increase floor heights from 3m to 3.1m (additional 800mm).
Please address your fee proposal to the client – Buildland Australia / Mr. Chris Saros (note details below).  I have already briefed him and included him in this correspondence.
Chris Saros | General Manager
Shop 7, 280 Merrylands Road | Merrylands NSW 2160
D +61 2 7966 0202 | M +61 435 829 566
chris.saros@buildlandaustralia.com.au | http://www.buildlandaustralia.com.au/
As discussed, it would be appreciated if you are able to submit your fee proposal by tomorrow – Apology for the short notice.
Please let me know if you require any further information.
Thank you.
Regards,
Tom Ramadan
Design Manager
https://app.asana.com/app/asana/-/get_asset?asset_id=1205275219399615
</t>
  </si>
  <si>
    <t xml:space="preserve">'---------- Forwarded message ---------
From: Lily Zhang &lt;lily@latistudio.com&gt;
Date: Fri, 18 Aug 2023 at 13:14
Subject: Mechanical Inquiry - Thai Thae, Westfield Hurstville
To: Felix Ye &lt;premium.airc@gmail.com&gt;
Cc: Lambert Zhu &lt;lambert@latistudio.com&gt;
Hi Felix,
We've got a new project that needs mechanical services design certification.
The address is Pavilion C &amp; Pavilion LSA, Westfield Rooftop, 3 Cross St, Hurstville NSW 2220. 
Please find the attachments below on the drawing set for your reference.
Kindly note we are still waiting for the center to issue the base building floor plan, and will send it through once we receive it.
Meanwhile could you please issue a quotation if possible, and let us know if you have any questions, thanks.
--
Kind regards,
Lily Zhang
interior designer
https://drive.google.com/file/d/1O7TFQsOhzbmON4j4XVPcM4_FhMYC2Xvq/view?usp=drive_web
T: 02 9119 2892  F: 02  9282 0971
A: Suite B, GF 2 Quay Street Haymarket, NSW 2000
http://www.latistudio.com.au/
https://app.asana.com/app/asana/-/get_asset?asset_id=1205298829344297
</t>
  </si>
  <si>
    <t>'-----Original Message-----
From: felix@pcen.com.au &lt;felix@pcen.com.au&gt; 
Sent: Monday, June 5, 2023 9:49 AM
To: info@dineshgroup.com.au
Cc: admin@pcen.com.au
Subject: FW: Function Centre Dural
Hi Dinesh,
Thx for the email.
I will review the drawings and provide Mechanical and Hydraulics fee soon.
Cheers,
Felix Ye
ME | CPEng | NER | RPEQ
Director
Premium Consulting Engineers Pty Ltd
M: 0426 076 689
E : felix@pcen.com.au
A : Suite 802, 299 Sussex Street, Sydney, NSW 2000
W: http://www.pcen.com.au
-----Original Message-----
From: info@dineshgroup.com.au &lt;info@dineshgroup.com.au&gt;
Sent: Monday, 5 June 2023 8:31 AM
To: felix@pcen.com.au
Subject: FW: Function Centre Dural
Hi Felix
Could you please send us the fee proposal for Mechanical and Hydraulics for attached project.
Thanks
Dinesh Verma</t>
  </si>
  <si>
    <t>Xiguo Du
LVQC Pty Ltd
486 119 13
Mech
wet area ventilation, include kitchen, laundry and bathroom
multisplit wall moutned AC
Hyd
new laundry and toilet
elec
New intercom
power and lighting</t>
  </si>
  <si>
    <t xml:space="preserve">From: Steve Cho &lt;stevec.jns@gmail.com&gt; 
Sent: Tuesday, 8 August 2023 8:58 AM
To: felix@pcen.com.au
Cc: John Kim &lt;w.pinproject@gmail.com&gt;
Subject: Doo Dee Castle Hill _ Requests of fees for mech eng plans
Hi Felix,
Can you pls provide me with the fees for mech eng plans for this project.
Premises add :
Shop 9 &amp; 10/289 Old Northern Road Castle Hill NSW 2154
Plan is attached.
Also store location.
This premises is located at just out side of Castle Mall Shopping centre.
https://app.asana.com/app/asana/-/get_asset?asset_id=1205222897609869
https://app.asana.com/app/asana/-/get_asset?asset_id=1205222897609871
Image inside of the shop. Roof is right above.
https://app.asana.com/app/asana/-/get_asset?asset_id=1205222897609873
Wait to hear back from you shortly.
If you need further information for the quotes pls let me know.
Once you provide the fees I would like to commencing on the work straightaway.
Thanks
Best regards,
Steve Cho | Project Manager
Contact: 0406 006 160
Address: 25/2 Richard Cl, North Rocks NSW 2151
https://app.asana.com/app/asana/-/get_asset?asset_id=1205222897609875
</t>
  </si>
  <si>
    <t>From: Katie Wang &lt;katie@keeyuen.com.au&gt; 
Sent: Wednesday, 2 August 2023 12:21 PM
To: felix@pcen.com.au
Cc: Grant Ashton &lt;gashton@archile.com.au&gt;; Glenn Collison &lt;gcollison@archile.com.au&gt;; natalie@code-design.net; Marvin407309@gmail.com; Gretta Lee &lt;gretta@keeyuen.com.au&gt;; Phillip Lau &lt;plau@archile.com.au&gt;; Ben Mah-Chut &lt;bmahchut@elanorinvestors.com&gt;
Subject: Re: T14 – Hanok Korean Fine BBQ | Capital Food Market | Belconnen ACT
Hi Felix,
Hope this email finds you well.
I'm reaching out to share the proposed plan for T14 - Hanok Korean Fine BBQ, located in Capital Food Market, Belconnen ACT. Please find the attached proposed plan.
Additionally, I have also included the existing tenancy plan for your reference.
We kindly request your assistance in providing a fee proposal for the mechanical services required for the project. 
Please note that due to building restrictions, it is not possible to fix the exhaust hood directly to the ceiling. As a result, all exhaust hoods will require their own structural support.
If you have any questions or require further information, please don't hesitate to reach out to us.
Best Regards, 
Katie Wang
KEEYUEN DESIGN &amp; RENOVATION
Suite 1302/ 87-89 Liverpool St, Sydney, NSW 2000, AUSTRALIA 
TEL: 02 8034 7362
MOB: 0415 346 635
http://www.keeyuen.com.au/
On Wed, 2 Aug 2023 at 11:36, &lt;felix@pcen.com.au&gt; wrote:
Thx very much, Grant.
I will follow up with Katie.
Cheers,
Felix Ye
ME | CPEng | NER | RPEQ
Director
Premium Consulting Engineers Pty Ltd
M: 0426 076 689
E : felix@pcen.com.au
A : Suite 802, 299 Sussex Street, Sydney, NSW 2000
W: http://www.pcen.com.au/
From: Grant Ashton &lt;gashton@archile.com.au&gt; 
Sent: Wednesday, 2 August 2023 11:13 AM
To: Katie Wang &lt;katie@keeyuen.com.au&gt;
Cc: Glenn Collison &lt;gcollison@archile.com.au&gt;; natalie@code-design.net; Marvin407309@gmail.com; Gretta Lee &lt;gretta@keeyuen.com.au&gt;; Phillip Lau &lt;plau@archile.com.au&gt;; Ben Mah-Chut &lt;bmahchut@elanorinvestors.com&gt;
Subject: RE: T14 – Hanok Korean Fine BBQ | Capital Food Market | Belconnen ACT
Hi Katie,
Please contact Felix:
Felix Ye
ME | CPEng | NER | RPEQ
Director
Premium Consulting Engineers Pty Ltd
M: 0426 076 689
E : felix@pcen.com.au
A : Suite 802, 299 Sussex Street, Sydney, NSW 2000
W: http://www.pcen.com.au/
From: Katie Wang &lt;katie@keeyuen.com.au&gt; 
Sent: Tuesday, August 1, 2023 5:29 PM
To: Grant Ashton &lt;gashton@archile.com.au&gt;
Cc: Glenn Collison &lt;gcollison@archile.com.au&gt;; natalie@code-design.net; Marvin407309@gmail.com; Gretta Lee &lt;gretta@keeyuen.com.au&gt;; Phillip Lau &lt;plau@archile.com.au&gt;; Ben Mah-Chut &lt;bmahchut@elanorinvestors.com&gt;
Subject: Re: T14 – Hanok Korean Fine BBQ | Capital Food Market | Belconnen ACT
Hi Grant,
Thank you for your prompt response and the specific requirements. We understand the urgency of the matter and will ensure to provide the requested information as soon as possible.
Regarding the mechanical requirements, we wanted to inquire if you have a base building constructor or any recommended contractor for us to engage with for these aspects? Your guidance in this matter will be highly valuable.
Should you have any other concerns or requirements, please do not hesitate to let us know.
Best Regards, 
Katie Wang
KEEYUEN DESIGN &amp; RENOVATION
Suite 1302/ 87-89 Liverpool St, Sydney, NSW 2000, AUSTRALIA 
TEL: 02 8034 7362
MOB: 0415 346 635
http://www.keeyuen.com.au/
On Tue, 1 Aug 2023 at 12:07, Grant Ashton &lt;gashton@archile.com.au&gt; wrote:
Hi Katie,
Can you please provide urgently:
    Dimensioned locations for EDB and NTD.
    Dimensioned locations for all in floor penetrations including:
        Location of Trade waste.
        Location of floor wastes. Please provide details of Basket Trap if required.
        Location of sewer.
        Locations of tundishes.
        Location of water supply.
        Location of gas supply.
    Mechanical requirements for Exhaust Hood.
    Details of any specialist cooking requirements:
        BBQ with wood or coals etc.
    Provide Equipment list with electrical loads.
The above is required ASAP.
The Landlord is providing:
    100AMP 3PHASE power  ‐ Submains and 48 pole chassis DB.
    750Mj gas
    Kitchen Exhaust ‐ 3000 L/sec
    Kitchen Make-Up Air ‐ 2400 L/sec
From: Katie Wang &lt;katie@keeyuen.com.au&gt; 
Sent: Tuesday, August 1, 2023 11:41 AM
To: Glenn Collison &lt;gcollison@archile.com.au&gt;; Grant Ashton &lt;gashton@archile.com.au&gt;; natalie@code-design.net; Marvin407309@gmail.com; Gretta Lee &lt;gretta@keeyuen.com.au&gt;
Subject: T14 – Hanok Korean Fine BBQ | Capital Food Market | Belconnen ACT
Hi,
I hope this email finds you well. 
This is Katie from Keeyuen Design, and we are thrilled to be handling the design work for T14 – Hanok Korean Fine BBQ, located in Capital Food Market – Belconnen ACT.
I am reaching out to provide you with the proposed design drawing set for your review. Please find the attached files for your convenience.
We look forward to hearing your thoughts on the design. Should you have any questions or need further information, please don't hesitate to reach out to us.
Best Regards, 
Katie Wang
KEEYUEN DESIGN &amp; RENOVATION
Suite 1302/ 87-89 Liverpool St, Sydney, NSW 2000, AUSTRALIA 
TEL: 02 8034 7362
MOB: 0415 346 635
http://www.keeyuen.com.au/</t>
  </si>
  <si>
    <t xml:space="preserve">From: arica woo &lt;arica@adesigneory.com&gt; 
Sent: Friday, August 11, 2023 3:37 PM
To: admin@pcen.com.au
Cc: felix@pcen.com.au
Subject: Quote Inquiry | Haochi | 326, KING ST, NEWCASTLE,NSW 2300
Hi Felix and Iza,
Hope both of you are doing well.
 I would like to request Mechanical Design Drawings and Certificates quote for
Kitchen Rangehood for a Chinese restaurant which is needed for the purpose of CDC submission. 
The site is a standalone street-side shop, previously used as also Chinese restaurant.
Rangehood has already been installed on-site, and the exhaust system connects directed straight up to the roof.
I have attached a set of drawings, site photo  for your reference. Please also allow 500$ for us. Thank you
Adesigneory Global - Arica Woo
04 26833859, arica@adesigneory.com
C8/161 Arthur Street, Homebush West, NSW 2140
https://app.asana.com/app/asana/-/get_asset?asset_id=1205249669265891
</t>
  </si>
  <si>
    <t>Felix, thanks for your time. Please send the invoice to curtis@forager1.com.au and the location is Shop 2, 355 Kent Street Sydney. I will see you there Tuesday 3pm.</t>
  </si>
  <si>
    <t xml:space="preserve">From: John Cochrane &lt;john@giantdesign.com&gt; 
Sent: Wednesday, 12 July 2023 3:17 PM
To: felix@pcen.com.au
Subject: 27 Buckley St Marrickville
Dear Felix,
enclosed please find preliminary drawings for the above.
Are you able to provide a fee proposal for
1 Mechanical Services - Airconditioning/ WC exhaust/ Kitchen Exhaust for Ground Floor commercial kitchens
2. Fire Services - Hydrant and Hosereels
3. Electrical Services - switchboards and dedicated connections to plant / roof top solar array/ Lighting / General power reticulation / Fire systems 
4. Hydraulic Services - Stormwater drainage
Regards,
John Cochrane
Architect RN 4759 NSW/ACT
     5857 QLD
+61 432 471 503
john@giantdesign.com
https://app.asana.com/app/asana/-/get_asset?asset_id=1205298829344241
</t>
  </si>
  <si>
    <t xml:space="preserve">From: mega creative design &lt;info@megacreativedesign.com&gt; 
Sent: Tuesday, 15 August 2023 4:55 PM
To: felix@pcen.com.au
Subject: Fwd: Ribbon - Retail Tenancy 5 (Vogue Cafe) AFSL Notice - Extension to Target Dates
FYI 
Hi Felix. Please see the information from the centre. If you need the site inspection. Please let me know 
---------- Forwarded message ---------
From: kyra@voguecafe.au &lt;kyra@voguecafe.au&gt;
Date: Tue, 15 Aug 2023 at 4:52 pm
Subject: Fwd: Ribbon - Retail Tenancy 5 (Vogue Cafe) AFSL Notice - Extension to Target Dates
To: mega creative design &lt;info@megacreativedesign.com&gt;
Hello Marco,
Please see attached mechanical drawings in relation to the tenancy.
Can you check if you can use this without requiring a site visit. 
Please advise if that is not the case.
Regards
KYRA TENG
Operations Manager
Pre-Opening Office: Level 3, 57/47 Neridah Street, Chatswood, NSW 2067
m: +61 420 721 412
e: kyra@voguecafe.au
---------- Forwarded message ----------
From: Andrew Petracic &lt;Andrew.p@greaton.com.au&gt;
Date: 15 Aug 2023, 2:12 PM +1000
To: peter@lowancapital.com &lt;peter@lowancapital.com&gt;
Subject: RE: Ribbon - Retail Tenancy 5 (Vogue Cafe) AFSL Notice - Extension to Target Dates
Hi Peter,
Please see attached mechanical drawings in relation to the tenancy, hopefully the contractor can use this without requiring a site visit. Please advise if that is not the case.
Can you please provide an update on the fitout design, thanks.
Regards,
Andrew Petracic
Development Manager
M +61 423 756 278
E andrew.p@greatondevelopment.com.au
--
MARCO FENG
Creative Director
Mobile : 0414 056 143
E-mail : info@megacreativedesign.com
Website : http://www.megacreativedesign.net
https://app.asana.com/app/asana/-/get_asset?asset_id=1205289736016068
</t>
  </si>
  <si>
    <t xml:space="preserve"> Status</t>
  </si>
  <si>
    <t xml:space="preserve"> </t>
  </si>
  <si>
    <t>Voided</t>
  </si>
  <si>
    <t>Paid</t>
  </si>
  <si>
    <t xml:space="preserve">Total Gross </t>
  </si>
  <si>
    <t xml:space="preserve">Total Net </t>
  </si>
  <si>
    <t>Invoice Number</t>
  </si>
  <si>
    <t xml:space="preserve">Gross </t>
  </si>
  <si>
    <t xml:space="preserve">Net </t>
  </si>
  <si>
    <t>PCE - Project Financials</t>
  </si>
  <si>
    <t>Backlog</t>
  </si>
  <si>
    <t>Sent\Awating Payment</t>
  </si>
  <si>
    <t>Asana</t>
  </si>
  <si>
    <t>Xero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</si>
</sst>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13">
    <font>
      <sz val="11"/>
      <color theme="1"/>
      <name val="Calibri"/>
      <family val="2"/>
      <scheme val="minor"/>
    </font>
    <font>
      <sz val="11"/>
      <color theme="1"/>
      <name val="Calibri"/>
      <family val="2"/>
      <scheme val="minor"/>
    </font>
    <font>
      <sz val="11"/>
      <color theme="1"/>
      <name val="Arial"/>
      <family val="2"/>
    </font>
    <font>
      <sz val="11"/>
      <color theme="1"/>
      <name val="Arial"/>
      <family val="2"/>
    </font>
    <font>
      <b/>
      <sz val="11"/>
      <color theme="0"/>
      <name val="Calibri"/>
      <family val="2"/>
      <scheme val="minor"/>
    </font>
    <font>
      <sz val="11"/>
      <color rgb="FF9C0006"/>
      <name val="Calibri"/>
      <family val="2"/>
      <scheme val="minor"/>
    </font>
    <font>
      <b/>
      <sz val="11"/>
      <color theme="1"/>
      <name val="Calibri"/>
      <family val="2"/>
      <scheme val="minor"/>
    </font>
    <font>
      <sz val="8"/>
      <name val="Calibri"/>
      <family val="2"/>
      <scheme val="minor"/>
    </font>
    <font>
      <strike/>
      <sz val="11"/>
      <color theme="1"/>
      <name val="Calibri"/>
      <family val="2"/>
      <scheme val="minor"/>
    </font>
    <font>
      <sz val="8"/>
      <name val="NimbusSanL"/>
    </font>
    <font>
      <sz val="48"/>
      <color theme="9" tint="-0.249977111117893"/>
      <name val="Impact"/>
      <family val="2"/>
    </font>
    <font>
      <sz val="48"/>
      <color theme="4" tint="-0.249977111117893"/>
      <name val="Impact"/>
      <family val="2"/>
    </font>
    <font>
      <sz val="11"/>
      <color theme="0"/>
      <name val="Calibri"/>
      <family val="2"/>
      <scheme val="minor"/>
    </font>
  </fonts>
  <fills count="21">
    <fill>
      <patternFill patternType="none"/>
    </fill>
    <fill>
      <patternFill patternType="gray125"/>
    </fill>
    <fill>
      <patternFill patternType="solid">
        <fgColor theme="0" tint="-0.34998626667073579"/>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C7CE"/>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0000"/>
        <bgColor indexed="64"/>
      </patternFill>
    </fill>
    <fill>
      <patternFill patternType="solid">
        <fgColor rgb="FF0070C0"/>
        <bgColor indexed="64"/>
      </patternFill>
    </fill>
  </fills>
  <borders count="13">
    <border>
      <start/>
      <end/>
      <top/>
      <bottom/>
      <diagonal/>
    </border>
    <border>
      <start/>
      <end/>
      <top/>
      <bottom style="thin">
        <color theme="4" tint="0.39997558519241921"/>
      </bottom>
      <diagonal/>
    </border>
    <border>
      <start/>
      <end/>
      <top style="thin">
        <color theme="4" tint="0.39997558519241921"/>
      </top>
      <bottom style="thin">
        <color theme="4" tint="0.39997558519241921"/>
      </bottom>
      <diagonal/>
    </border>
    <border>
      <start/>
      <end/>
      <top style="thin">
        <color theme="4" tint="0.39997558519241921"/>
      </top>
      <bottom/>
      <diagonal/>
    </border>
    <border>
      <start style="thick">
        <color auto="1"/>
      </start>
      <end/>
      <top/>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end/>
      <top style="medium">
        <color indexed="64"/>
      </top>
      <bottom/>
      <diagonal/>
    </border>
    <border>
      <start/>
      <end style="medium">
        <color indexed="64"/>
      </end>
      <top style="medium">
        <color indexed="64"/>
      </top>
      <bottom/>
      <diagonal/>
    </border>
    <border>
      <start/>
      <end/>
      <top style="medium">
        <color indexed="64"/>
      </top>
      <bottom style="medium">
        <color indexed="64"/>
      </bottom>
      <diagonal/>
    </border>
    <border>
      <start/>
      <end style="medium">
        <color indexed="64"/>
      </end>
      <top/>
      <bottom style="medium">
        <color indexed="64"/>
      </bottom>
      <diagonal/>
    </border>
    <border>
      <start/>
      <end style="medium">
        <color indexed="64"/>
      </end>
      <top/>
      <bottom/>
      <diagonal/>
    </border>
    <border>
      <start style="medium">
        <color indexed="64"/>
      </start>
      <end style="medium">
        <color indexed="64"/>
      </end>
      <top style="medium">
        <color indexed="64"/>
      </top>
      <bottom style="medium">
        <color indexed="64"/>
      </bottom>
      <diagonal/>
    </border>
  </borders>
  <cellStyleXfs count="7">
    <xf numFmtId="0" fontId="0" fillId="0" borderId="0"/>
    <xf numFmtId="44" fontId="1" fillId="0" borderId="0" applyFont="0" applyFill="0" applyBorder="0" applyAlignment="0" applyProtection="0"/>
    <xf numFmtId="0" fontId="2" fillId="0" borderId="0"/>
    <xf numFmtId="0" fontId="3" fillId="0" borderId="0"/>
    <xf numFmtId="0" fontId="1" fillId="0" borderId="0"/>
    <xf numFmtId="0" fontId="1" fillId="6" borderId="0" applyNumberFormat="0" applyBorder="0" applyAlignment="0" applyProtection="0"/>
    <xf numFmtId="0" fontId="1" fillId="8" borderId="0" applyNumberFormat="0" applyBorder="0" applyAlignment="0" applyProtection="0"/>
  </cellStyleXfs>
  <cellXfs count="65">
    <xf numFmtId="0" fontId="0" fillId="0" borderId="0" xfId="0"/>
    <xf numFmtId="14" fontId="0" fillId="0" borderId="0" xfId="0" applyNumberFormat="1"/>
    <xf numFmtId="0" fontId="0" fillId="2" borderId="0" xfId="0" applyFill="1"/>
    <xf numFmtId="14" fontId="0" fillId="2" borderId="0" xfId="0" applyNumberFormat="1" applyFill="1"/>
    <xf numFmtId="22" fontId="0" fillId="0" borderId="0" xfId="0" applyNumberFormat="1"/>
    <xf numFmtId="0" fontId="6" fillId="0" borderId="0" xfId="0" applyFont="1"/>
    <xf numFmtId="0" fontId="0" fillId="4" borderId="2" xfId="0" applyFill="1"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4" borderId="2" xfId="0"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3" borderId="1" xfId="0" applyFont="1" applyFill="1" applyBorder="1" applyAlignment="1">
      <alignment horizontal="center"/>
    </xf>
    <xf numFmtId="0" fontId="9" fillId="0" borderId="0" xfId="0" applyFont="1"/>
    <xf numFmtId="0" fontId="10" fillId="0" borderId="0" xfId="0" applyFont="1" applyAlignment="1">
      <alignment vertical="center"/>
    </xf>
    <xf numFmtId="164" fontId="0" fillId="0" borderId="0" xfId="1" applyNumberFormat="1" applyFont="1"/>
    <xf numFmtId="164" fontId="0" fillId="0" borderId="0" xfId="0" applyNumberFormat="1"/>
    <xf numFmtId="164" fontId="0" fillId="2" borderId="0" xfId="1" applyNumberFormat="1" applyFont="1" applyFill="1"/>
    <xf numFmtId="164" fontId="8" fillId="0" borderId="0" xfId="1" applyNumberFormat="1" applyFont="1"/>
    <xf numFmtId="0" fontId="11" fillId="0" borderId="0" xfId="0" applyFont="1" applyAlignment="1">
      <alignment horizontal="left" vertical="center"/>
    </xf>
    <xf numFmtId="164" fontId="0" fillId="2" borderId="0" xfId="0" applyNumberFormat="1" applyFill="1"/>
    <xf numFmtId="0" fontId="0" fillId="0" borderId="0" xfId="0" applyAlignment="1">
      <alignment horizontal="center" vertical="center" wrapText="1"/>
    </xf>
    <xf numFmtId="0" fontId="0" fillId="2" borderId="0" xfId="0" applyFill="1" applyAlignment="1">
      <alignment horizontal="center" vertical="center" wrapText="1"/>
    </xf>
    <xf numFmtId="0" fontId="1" fillId="6" borderId="0" xfId="5" applyAlignment="1">
      <alignment horizontal="center" vertical="center" wrapText="1"/>
    </xf>
    <xf numFmtId="14" fontId="0" fillId="2" borderId="0" xfId="0" applyNumberFormat="1" applyFill="1" applyAlignment="1">
      <alignment horizontal="center" vertical="center" wrapText="1"/>
    </xf>
    <xf numFmtId="14" fontId="1" fillId="8" borderId="0" xfId="6" applyNumberFormat="1" applyAlignment="1">
      <alignment horizontal="center" vertical="center" wrapText="1"/>
    </xf>
    <xf numFmtId="164" fontId="0" fillId="2" borderId="0" xfId="1" applyNumberFormat="1" applyFont="1" applyFill="1" applyAlignment="1">
      <alignment horizontal="center" vertical="center" wrapText="1"/>
    </xf>
    <xf numFmtId="164" fontId="1" fillId="7" borderId="0" xfId="1" applyNumberFormat="1" applyFill="1" applyAlignment="1">
      <alignment horizontal="center" vertical="center" wrapText="1"/>
    </xf>
    <xf numFmtId="164" fontId="5" fillId="5" borderId="0" xfId="1" applyNumberFormat="1" applyFont="1" applyFill="1" applyAlignment="1">
      <alignment horizontal="center" vertical="center" wrapText="1"/>
    </xf>
    <xf numFmtId="0" fontId="9" fillId="0" borderId="4" xfId="0" applyFont="1" applyBorder="1"/>
    <xf numFmtId="0" fontId="0" fillId="0" borderId="4" xfId="0" applyBorder="1"/>
    <xf numFmtId="0" fontId="0" fillId="0" borderId="4" xfId="0" applyBorder="1" applyAlignment="1">
      <alignment horizontal="center" vertical="center" wrapText="1"/>
    </xf>
    <xf numFmtId="49" fontId="0" fillId="0" borderId="0" xfId="0" applyNumberFormat="1"/>
    <xf numFmtId="0" fontId="11" fillId="0" borderId="0" xfId="0" applyFont="1" applyAlignment="1">
      <alignment vertical="center"/>
    </xf>
    <xf numFmtId="0" fontId="12" fillId="0" borderId="0" xfId="0" applyFont="1" applyAlignment="1">
      <alignment horizontal="center" vertical="center" wrapText="1"/>
    </xf>
    <xf numFmtId="0" fontId="0" fillId="9" borderId="0" xfId="0" applyFill="1"/>
    <xf numFmtId="0" fontId="0" fillId="10" borderId="0" xfId="0" applyFill="1"/>
    <xf numFmtId="0" fontId="0" fillId="14" borderId="0" xfId="0" applyFill="1"/>
    <xf numFmtId="0" fontId="0" fillId="13" borderId="0" xfId="0" applyFill="1"/>
    <xf numFmtId="0" fontId="6" fillId="4" borderId="0" xfId="0" applyFont="1" applyFill="1" applyAlignment="1">
      <alignment horizontal="center"/>
    </xf>
    <xf numFmtId="0" fontId="6" fillId="4" borderId="1" xfId="0" applyFont="1" applyFill="1" applyBorder="1" applyAlignment="1">
      <alignment horizontal="center"/>
    </xf>
    <xf numFmtId="0" fontId="6" fillId="4" borderId="9"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11" fillId="0" borderId="0" xfId="0" applyFont="1" applyAlignment="1">
      <alignment horizontal="left" vertical="center"/>
    </xf>
    <xf numFmtId="0" fontId="6" fillId="4" borderId="8"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10" xfId="0" applyFont="1" applyFill="1" applyBorder="1" applyAlignment="1">
      <alignment horizontal="center" vertical="justify"/>
    </xf>
    <xf numFmtId="0" fontId="6" fillId="19" borderId="5" xfId="0" applyFont="1" applyFill="1" applyBorder="1" applyAlignment="1">
      <alignment horizontal="center" vertical="center" wrapText="1"/>
    </xf>
    <xf numFmtId="0" fontId="6" fillId="19" borderId="6" xfId="0" applyFont="1" applyFill="1" applyBorder="1" applyAlignment="1">
      <alignment horizontal="center" vertical="center" wrapText="1"/>
    </xf>
    <xf numFmtId="0" fontId="6" fillId="20" borderId="5" xfId="0" applyFont="1" applyFill="1" applyBorder="1" applyAlignment="1">
      <alignment horizontal="center" vertical="center" wrapText="1"/>
    </xf>
    <xf numFmtId="0" fontId="6" fillId="20" borderId="6" xfId="0" applyFont="1" applyFill="1" applyBorder="1" applyAlignment="1">
      <alignment horizontal="center" vertical="center" wrapText="1"/>
    </xf>
    <xf numFmtId="0" fontId="6" fillId="20" borderId="9" xfId="0" applyFont="1" applyFill="1" applyBorder="1" applyAlignment="1">
      <alignment horizontal="center" vertical="center" wrapText="1"/>
    </xf>
    <xf numFmtId="0" fontId="6" fillId="15" borderId="5" xfId="0" applyFont="1" applyFill="1" applyBorder="1" applyAlignment="1">
      <alignment horizontal="center" vertical="center" wrapText="1"/>
    </xf>
    <xf numFmtId="0" fontId="6" fillId="15" borderId="9" xfId="0" applyFont="1" applyFill="1" applyBorder="1" applyAlignment="1">
      <alignment horizontal="center" vertical="center" wrapText="1"/>
    </xf>
    <xf numFmtId="0" fontId="6" fillId="15" borderId="6" xfId="0" applyFont="1" applyFill="1" applyBorder="1" applyAlignment="1">
      <alignment horizontal="center"/>
    </xf>
    <xf numFmtId="0" fontId="6" fillId="16" borderId="7" xfId="0" applyFont="1" applyFill="1" applyBorder="1" applyAlignment="1">
      <alignment horizontal="center" vertical="center" wrapText="1"/>
    </xf>
    <xf numFmtId="0" fontId="6" fillId="16" borderId="8" xfId="0" applyFont="1" applyFill="1" applyBorder="1" applyAlignment="1">
      <alignment horizontal="center"/>
    </xf>
    <xf numFmtId="0" fontId="6" fillId="17" borderId="9" xfId="0" applyFont="1" applyFill="1" applyBorder="1" applyAlignment="1">
      <alignment horizontal="center" vertical="center" wrapText="1"/>
    </xf>
    <xf numFmtId="0" fontId="6" fillId="17" borderId="6" xfId="0" applyFont="1" applyFill="1" applyBorder="1" applyAlignment="1">
      <alignment horizontal="center"/>
    </xf>
    <xf numFmtId="0" fontId="6" fillId="18" borderId="5" xfId="0" applyFont="1" applyFill="1" applyBorder="1" applyAlignment="1">
      <alignment horizontal="center" vertical="center" wrapText="1"/>
    </xf>
    <xf numFmtId="0" fontId="6" fillId="18" borderId="9" xfId="0" applyFont="1" applyFill="1" applyBorder="1" applyAlignment="1">
      <alignment horizontal="center" vertical="center" wrapText="1"/>
    </xf>
    <xf numFmtId="0" fontId="6" fillId="18" borderId="6" xfId="0" applyFont="1" applyFill="1" applyBorder="1" applyAlignment="1">
      <alignment horizontal="center"/>
    </xf>
    <xf numFmtId="0" fontId="0" fillId="11" borderId="0" xfId="0" applyFill="1" applyAlignment="1">
      <alignment horizontal="center"/>
    </xf>
    <xf numFmtId="0" fontId="0" fillId="12" borderId="0" xfId="0" applyFill="1" applyAlignment="1">
      <alignment horizontal="center"/>
    </xf>
  </cellXfs>
  <cellStyles count="7">
    <cellStyle name="40% - Accent2" xfId="5" builtinId="35"/>
    <cellStyle name="40% - Accent6" xfId="6" builtinId="51"/>
    <cellStyle name="Currency" xfId="1" builtinId="4"/>
    <cellStyle name="Normal" xfId="0" builtinId="0"/>
    <cellStyle name="Normal 2" xfId="2" xr:uid="{080D2CF8-95D5-427F-B238-A5C8933233B8}"/>
    <cellStyle name="Normal 3" xfId="3" xr:uid="{EFA174E0-EB21-4C4A-962F-9BCB08BBA9E9}"/>
    <cellStyle name="Normal 3 2" xfId="4" xr:uid="{E4E20FC2-6552-4B1C-AB59-9E743746DD59}"/>
  </cellStyles>
  <dxfs count="10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rgb="FFFFC000"/>
        </patternFill>
      </fill>
    </dxf>
    <dxf>
      <fill>
        <patternFill>
          <bgColor rgb="FFFFC000"/>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ill>
        <patternFill>
          <bgColor rgb="FFFFC000"/>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fill>
        <patternFill>
          <bgColor theme="5" tint="0.59996337778862885"/>
        </patternFill>
      </fill>
    </dxf>
    <dxf>
      <fill>
        <patternFill>
          <bgColor theme="4" tint="0.39994506668294322"/>
        </patternFill>
      </fill>
    </dxf>
    <dxf>
      <fill>
        <patternFill>
          <bgColor theme="9" tint="0.39994506668294322"/>
        </patternFill>
      </fill>
    </dxf>
    <dxf>
      <fill>
        <patternFill>
          <bgColor theme="5" tint="0.39994506668294322"/>
        </patternFill>
      </fill>
    </dxf>
    <dxf>
      <fill>
        <patternFill>
          <bgColor rgb="FFFFC000"/>
        </patternFill>
      </fill>
    </dxf>
    <dxf>
      <border diagonalUp="0" diagonalDown="0">
        <start style="thick">
          <color auto="1"/>
        </start>
        <end/>
        <top/>
        <bottom/>
        <vertical/>
        <horizontal/>
      </border>
    </dxf>
    <dxf>
      <alignment horizontal="center" vertical="center" textRotation="0" wrapText="1" indent="0" justifyLastLine="0" shrinkToFit="0" readingOrder="0"/>
    </dxf>
    <dxf>
      <alignment horizontal="center" vertical="center" textRotation="0" wrapText="1" indent="0" justifyLastLine="0" shrinkToFit="0" readingOrder="0"/>
    </dxf>
    <dxf>
      <fill>
        <patternFill>
          <bgColor theme="4"/>
        </patternFill>
      </fill>
    </dxf>
    <dxf>
      <fill>
        <patternFill>
          <fgColor theme="5" tint="0.59996337778862885"/>
          <bgColor theme="5" tint="0.59996337778862885"/>
        </patternFill>
      </fill>
    </dxf>
    <dxf>
      <fill>
        <patternFill>
          <bgColor rgb="FF00B0F0"/>
        </patternFill>
      </fill>
    </dxf>
    <dxf>
      <fill>
        <patternFill>
          <bgColor rgb="FF92D050"/>
        </patternFill>
      </fill>
    </dxf>
    <dxf>
      <fill>
        <patternFill>
          <bgColor rgb="FFFFC000"/>
        </patternFill>
      </fill>
    </dxf>
    <dxf>
      <fill>
        <patternFill>
          <bgColor rgb="FFFFC000"/>
        </patternFill>
      </fill>
    </dxf>
    <dxf>
      <alignment horizontal="left" vertical="bottom" textRotation="0" wrapText="0" indent="0" justifyLastLine="0" shrinkToFit="0" readingOrder="0"/>
    </dxf>
    <dxf>
      <alignment horizontal="right" vertical="bottom" textRotation="0" wrapText="0" indent="0" justifyLastLine="0" shrinkToFit="0" readingOrder="0"/>
    </dxf>
    <dxf>
      <border outline="0">
        <top style="thin">
          <color theme="4" tint="0.39997558519241921"/>
        </top>
      </border>
    </dxf>
    <dxf>
      <border outline="0">
        <start style="thin">
          <color theme="4" tint="0.39997558519241921"/>
        </start>
        <end style="thin">
          <color theme="4" tint="0.39997558519241921"/>
        </end>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27" formatCode="d/mm/yyyy\ h:mm"/>
    </dxf>
    <dxf>
      <numFmt numFmtId="0" formatCode="General"/>
    </dxf>
  </dxfs>
  <tableStyles count="0" defaultTableStyle="TableStyleMedium2" defaultPivotStyle="PivotStyleLight16"/>
  <colors>
    <mruColors>
      <color rgb="FFFF6699"/>
      <color rgb="FFFFA3A3"/>
      <color rgb="FFF9BF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onnections" Target="connections.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theme" Target="theme/theme1.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5" Type="http://purl.oclc.org/ooxml/officeDocument/relationships/customXml" Target="../customXml/item4.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 Id="rId14" Type="http://purl.oclc.org/ooxml/officeDocument/relationships/customXml" Target="../customXml/item3.xml"/></Relationships>
</file>

<file path=xl/drawings/drawing1.xml><?xml version="1.0" encoding="utf-8"?>
<xdr:wsDr xmlns:xdr="http://purl.oclc.org/ooxml/drawingml/spreadsheetDrawing" xmlns:a="http://purl.oclc.org/ooxml/drawingml/main">
  <xdr:twoCellAnchor>
    <xdr:from>
      <xdr:col>22</xdr:col>
      <xdr:colOff>158513</xdr:colOff>
      <xdr:row>0</xdr:row>
      <xdr:rowOff>0</xdr:rowOff>
    </xdr:from>
    <xdr:to>
      <xdr:col>22</xdr:col>
      <xdr:colOff>3895725</xdr:colOff>
      <xdr:row>5</xdr:row>
      <xdr:rowOff>19051</xdr:rowOff>
    </xdr:to>
    <xdr:grpSp>
      <xdr:nvGrpSpPr>
        <xdr:cNvPr id="11" name="Group 10">
          <a:extLst>
            <a:ext uri="{FF2B5EF4-FFF2-40B4-BE49-F238E27FC236}">
              <a16:creationId xmlns:a16="http://schemas.microsoft.com/office/drawing/2014/main" id="{6D616BD5-9C55-4C8F-A039-9246E07DAE67}"/>
            </a:ext>
          </a:extLst>
        </xdr:cNvPr>
        <xdr:cNvGrpSpPr/>
      </xdr:nvGrpSpPr>
      <xdr:grpSpPr>
        <a:xfrm>
          <a:off x="14065013" y="0"/>
          <a:ext cx="3737212" cy="723901"/>
          <a:chOff x="27600038" y="0"/>
          <a:chExt cx="3441938" cy="790575"/>
        </a:xfrm>
      </xdr:grpSpPr>
      <xdr:grpSp>
        <xdr:nvGrpSpPr>
          <xdr:cNvPr id="8" name="Group 7">
            <a:extLst>
              <a:ext uri="{FF2B5EF4-FFF2-40B4-BE49-F238E27FC236}">
                <a16:creationId xmlns:a16="http://schemas.microsoft.com/office/drawing/2014/main" id="{2D98D065-99F1-66C9-2F41-B9FB4949B555}"/>
              </a:ext>
            </a:extLst>
          </xdr:cNvPr>
          <xdr:cNvGrpSpPr/>
        </xdr:nvGrpSpPr>
        <xdr:grpSpPr>
          <a:xfrm>
            <a:off x="27600038" y="85332"/>
            <a:ext cx="492597" cy="619909"/>
            <a:chOff x="22199363" y="94857"/>
            <a:chExt cx="492597" cy="619909"/>
          </a:xfrm>
          <a:effectLst>
            <a:reflection blurRad="6350" stA="50%" endA="0.3%" endPos="55%" dir="5400000" sy="-100%" algn="bl" rotWithShape="0"/>
          </a:effectLst>
        </xdr:grpSpPr>
        <xdr:sp macro="[0]!SortNotes" textlink="">
          <xdr:nvSpPr>
            <xdr:cNvPr id="6" name="Freeform: Shape 5">
              <a:extLst>
                <a:ext uri="{FF2B5EF4-FFF2-40B4-BE49-F238E27FC236}">
                  <a16:creationId xmlns:a16="http://schemas.microsoft.com/office/drawing/2014/main" id="{209B6953-19E7-B0ED-339F-FB524A82C422}"/>
                </a:ext>
              </a:extLst>
            </xdr:cNvPr>
            <xdr:cNvSpPr/>
          </xdr:nvSpPr>
          <xdr:spPr>
            <a:xfrm>
              <a:off x="22199363" y="94857"/>
              <a:ext cx="238994" cy="464934"/>
            </a:xfrm>
            <a:custGeom>
              <a:avLst/>
              <a:gdLst>
                <a:gd name="connsiteX0" fmla="*/ 140631 w 238994"/>
                <a:gd name="connsiteY0" fmla="*/ 443801 h 464934"/>
                <a:gd name="connsiteX1" fmla="*/ 140631 w 238994"/>
                <a:gd name="connsiteY1" fmla="*/ 72146 h 464934"/>
                <a:gd name="connsiteX2" fmla="*/ 203179 w 238994"/>
                <a:gd name="connsiteY2" fmla="*/ 134694 h 464934"/>
                <a:gd name="connsiteX3" fmla="*/ 233062 w 238994"/>
                <a:gd name="connsiteY3" fmla="*/ 134175 h 464934"/>
                <a:gd name="connsiteX4" fmla="*/ 233062 w 238994"/>
                <a:gd name="connsiteY4" fmla="*/ 104811 h 464934"/>
                <a:gd name="connsiteX5" fmla="*/ 134439 w 238994"/>
                <a:gd name="connsiteY5" fmla="*/ 6188 h 464934"/>
                <a:gd name="connsiteX6" fmla="*/ 104556 w 238994"/>
                <a:gd name="connsiteY6" fmla="*/ 6188 h 464934"/>
                <a:gd name="connsiteX7" fmla="*/ 5932 w 238994"/>
                <a:gd name="connsiteY7" fmla="*/ 104811 h 464934"/>
                <a:gd name="connsiteX8" fmla="*/ 6452 w 238994"/>
                <a:gd name="connsiteY8" fmla="*/ 134694 h 464934"/>
                <a:gd name="connsiteX9" fmla="*/ 35815 w 238994"/>
                <a:gd name="connsiteY9" fmla="*/ 134694 h 464934"/>
                <a:gd name="connsiteX10" fmla="*/ 98364 w 238994"/>
                <a:gd name="connsiteY10" fmla="*/ 72146 h 464934"/>
                <a:gd name="connsiteX11" fmla="*/ 98364 w 238994"/>
                <a:gd name="connsiteY11" fmla="*/ 443801 h 464934"/>
                <a:gd name="connsiteX12" fmla="*/ 119497 w 238994"/>
                <a:gd name="connsiteY12" fmla="*/ 464935 h 464934"/>
                <a:gd name="connsiteX13" fmla="*/ 140631 w 238994"/>
                <a:gd name="connsiteY13" fmla="*/ 443801 h 4649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238994" h="464934">
                  <a:moveTo>
                    <a:pt x="140631" y="443801"/>
                  </a:moveTo>
                  <a:lnTo>
                    <a:pt x="140631" y="72146"/>
                  </a:lnTo>
                  <a:lnTo>
                    <a:pt x="203179" y="134694"/>
                  </a:lnTo>
                  <a:cubicBezTo>
                    <a:pt x="211575" y="142802"/>
                    <a:pt x="224954" y="142570"/>
                    <a:pt x="233062" y="134175"/>
                  </a:cubicBezTo>
                  <a:cubicBezTo>
                    <a:pt x="240972" y="125985"/>
                    <a:pt x="240972" y="113001"/>
                    <a:pt x="233062" y="104811"/>
                  </a:cubicBezTo>
                  <a:lnTo>
                    <a:pt x="134439" y="6188"/>
                  </a:lnTo>
                  <a:cubicBezTo>
                    <a:pt x="126186" y="-2063"/>
                    <a:pt x="112808" y="-2063"/>
                    <a:pt x="104556" y="6188"/>
                  </a:cubicBezTo>
                  <a:lnTo>
                    <a:pt x="5932" y="104811"/>
                  </a:lnTo>
                  <a:cubicBezTo>
                    <a:pt x="-2176" y="113207"/>
                    <a:pt x="-1943" y="126586"/>
                    <a:pt x="6452" y="134694"/>
                  </a:cubicBezTo>
                  <a:cubicBezTo>
                    <a:pt x="14641" y="142604"/>
                    <a:pt x="27625" y="142604"/>
                    <a:pt x="35815" y="134694"/>
                  </a:cubicBezTo>
                  <a:lnTo>
                    <a:pt x="98364" y="72146"/>
                  </a:lnTo>
                  <a:lnTo>
                    <a:pt x="98364" y="443801"/>
                  </a:lnTo>
                  <a:cubicBezTo>
                    <a:pt x="98364" y="455473"/>
                    <a:pt x="107825" y="464935"/>
                    <a:pt x="119497" y="464935"/>
                  </a:cubicBezTo>
                  <a:cubicBezTo>
                    <a:pt x="131169" y="464935"/>
                    <a:pt x="140631" y="455473"/>
                    <a:pt x="140631" y="443801"/>
                  </a:cubicBezTo>
                  <a:close/>
                </a:path>
              </a:pathLst>
            </a:custGeom>
            <a:solidFill>
              <a:srgbClr val="0070C0"/>
            </a:solidFill>
            <a:ln w="7045" cap="flat">
              <a:solidFill>
                <a:srgbClr val="FF0000"/>
              </a:solidFill>
              <a:prstDash val="solid"/>
              <a:miter/>
            </a:ln>
          </xdr:spPr>
          <xdr:txBody>
            <a:bodyPr rtlCol="0" anchor="ctr"/>
            <a:lstStyle/>
            <a:p>
              <a:endParaRPr lang="en-AU"/>
            </a:p>
          </xdr:txBody>
        </xdr:sp>
        <xdr:sp macro="[0]!SortNotes" textlink="">
          <xdr:nvSpPr>
            <xdr:cNvPr id="7" name="Freeform: Shape 6">
              <a:extLst>
                <a:ext uri="{FF2B5EF4-FFF2-40B4-BE49-F238E27FC236}">
                  <a16:creationId xmlns:a16="http://schemas.microsoft.com/office/drawing/2014/main" id="{AD8ED975-5200-741B-1B3A-BF73D0029DA1}"/>
                </a:ext>
              </a:extLst>
            </xdr:cNvPr>
            <xdr:cNvSpPr/>
          </xdr:nvSpPr>
          <xdr:spPr>
            <a:xfrm>
              <a:off x="22452966" y="249832"/>
              <a:ext cx="238994" cy="464934"/>
            </a:xfrm>
            <a:custGeom>
              <a:avLst/>
              <a:gdLst>
                <a:gd name="connsiteX0" fmla="*/ 140631 w 238994"/>
                <a:gd name="connsiteY0" fmla="*/ 21134 h 464934"/>
                <a:gd name="connsiteX1" fmla="*/ 140631 w 238994"/>
                <a:gd name="connsiteY1" fmla="*/ 392789 h 464934"/>
                <a:gd name="connsiteX2" fmla="*/ 203179 w 238994"/>
                <a:gd name="connsiteY2" fmla="*/ 330241 h 464934"/>
                <a:gd name="connsiteX3" fmla="*/ 233062 w 238994"/>
                <a:gd name="connsiteY3" fmla="*/ 330760 h 464934"/>
                <a:gd name="connsiteX4" fmla="*/ 233062 w 238994"/>
                <a:gd name="connsiteY4" fmla="*/ 360124 h 464934"/>
                <a:gd name="connsiteX5" fmla="*/ 134439 w 238994"/>
                <a:gd name="connsiteY5" fmla="*/ 458747 h 464934"/>
                <a:gd name="connsiteX6" fmla="*/ 104556 w 238994"/>
                <a:gd name="connsiteY6" fmla="*/ 458747 h 464934"/>
                <a:gd name="connsiteX7" fmla="*/ 5932 w 238994"/>
                <a:gd name="connsiteY7" fmla="*/ 360124 h 464934"/>
                <a:gd name="connsiteX8" fmla="*/ 6452 w 238994"/>
                <a:gd name="connsiteY8" fmla="*/ 330241 h 464934"/>
                <a:gd name="connsiteX9" fmla="*/ 35815 w 238994"/>
                <a:gd name="connsiteY9" fmla="*/ 330241 h 464934"/>
                <a:gd name="connsiteX10" fmla="*/ 98364 w 238994"/>
                <a:gd name="connsiteY10" fmla="*/ 392789 h 464934"/>
                <a:gd name="connsiteX11" fmla="*/ 98364 w 238994"/>
                <a:gd name="connsiteY11" fmla="*/ 21134 h 464934"/>
                <a:gd name="connsiteX12" fmla="*/ 119497 w 238994"/>
                <a:gd name="connsiteY12" fmla="*/ 0 h 464934"/>
                <a:gd name="connsiteX13" fmla="*/ 140631 w 238994"/>
                <a:gd name="connsiteY13" fmla="*/ 21134 h 4649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238994" h="464934">
                  <a:moveTo>
                    <a:pt x="140631" y="21134"/>
                  </a:moveTo>
                  <a:lnTo>
                    <a:pt x="140631" y="392789"/>
                  </a:lnTo>
                  <a:lnTo>
                    <a:pt x="203179" y="330241"/>
                  </a:lnTo>
                  <a:cubicBezTo>
                    <a:pt x="211575" y="322132"/>
                    <a:pt x="224954" y="322365"/>
                    <a:pt x="233062" y="330760"/>
                  </a:cubicBezTo>
                  <a:cubicBezTo>
                    <a:pt x="240972" y="338950"/>
                    <a:pt x="240972" y="351934"/>
                    <a:pt x="233062" y="360124"/>
                  </a:cubicBezTo>
                  <a:lnTo>
                    <a:pt x="134439" y="458747"/>
                  </a:lnTo>
                  <a:cubicBezTo>
                    <a:pt x="126186" y="466997"/>
                    <a:pt x="112808" y="466997"/>
                    <a:pt x="104556" y="458747"/>
                  </a:cubicBezTo>
                  <a:lnTo>
                    <a:pt x="5932" y="360124"/>
                  </a:lnTo>
                  <a:cubicBezTo>
                    <a:pt x="-2176" y="351728"/>
                    <a:pt x="-1943" y="338349"/>
                    <a:pt x="6452" y="330241"/>
                  </a:cubicBezTo>
                  <a:cubicBezTo>
                    <a:pt x="14641" y="322331"/>
                    <a:pt x="27625" y="322331"/>
                    <a:pt x="35815" y="330241"/>
                  </a:cubicBezTo>
                  <a:lnTo>
                    <a:pt x="98364" y="392789"/>
                  </a:lnTo>
                  <a:lnTo>
                    <a:pt x="98364" y="21134"/>
                  </a:lnTo>
                  <a:cubicBezTo>
                    <a:pt x="98364" y="9462"/>
                    <a:pt x="107825" y="0"/>
                    <a:pt x="119497" y="0"/>
                  </a:cubicBezTo>
                  <a:cubicBezTo>
                    <a:pt x="131169" y="0"/>
                    <a:pt x="140631" y="9462"/>
                    <a:pt x="140631" y="21134"/>
                  </a:cubicBezTo>
                  <a:close/>
                </a:path>
              </a:pathLst>
            </a:custGeom>
            <a:solidFill>
              <a:srgbClr val="0070C0"/>
            </a:solidFill>
            <a:ln w="7045" cap="flat">
              <a:solidFill>
                <a:srgbClr val="FF0000"/>
              </a:solidFill>
              <a:prstDash val="solid"/>
              <a:miter/>
            </a:ln>
          </xdr:spPr>
          <xdr:txBody>
            <a:bodyPr rtlCol="0" anchor="ctr"/>
            <a:lstStyle/>
            <a:p>
              <a:endParaRPr lang="en-AU"/>
            </a:p>
          </xdr:txBody>
        </xdr:sp>
      </xdr:grpSp>
      <xdr:sp macro="[0]!SortNotes" textlink="">
        <xdr:nvSpPr>
          <xdr:cNvPr id="10" name="TextBox 9">
            <a:extLst>
              <a:ext uri="{FF2B5EF4-FFF2-40B4-BE49-F238E27FC236}">
                <a16:creationId xmlns:a16="http://schemas.microsoft.com/office/drawing/2014/main" id="{7490BF61-869D-14A3-706D-FF4B260BB7AF}"/>
              </a:ext>
            </a:extLst>
          </xdr:cNvPr>
          <xdr:cNvSpPr txBox="1"/>
        </xdr:nvSpPr>
        <xdr:spPr>
          <a:xfrm>
            <a:off x="28203526" y="0"/>
            <a:ext cx="2838450" cy="7905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4800">
                <a:solidFill>
                  <a:schemeClr val="accent1">
                    <a:lumMod val="75%"/>
                  </a:schemeClr>
                </a:solidFill>
                <a:latin typeface="Impact" panose="020B0806030902050204" pitchFamily="34" charset="0"/>
              </a:rPr>
              <a:t>Sync Notes</a:t>
            </a:r>
          </a:p>
        </xdr:txBody>
      </xdr:sp>
    </xdr:grpSp>
    <xdr:clientData/>
  </xdr:twoCellAnchor>
</xdr:wsDr>
</file>

<file path=xl/queryTables/queryTable1.xml><?xml version="1.0" encoding="utf-8"?>
<queryTable xmlns="http://purl.oclc.org/ooxml/spreadsheetml/main" xmlns:mc="http://schemas.openxmlformats.org/markup-compatibility/2006" xmlns:xr16="http://schemas.microsoft.com/office/spreadsheetml/2017/revision16" mc:Ignorable="xr16" name="ExternalData_2" connectionId="3" xr16:uid="{3C7D2621-206A-4E53-8164-7B382C672C36}" autoFormatId="16" applyNumberFormats="0" applyBorderFormats="0" applyFontFormats="0" applyPatternFormats="0" applyAlignmentFormats="0" applyWidthHeightFormats="0">
  <queryTableRefresh nextId="13">
    <queryTableFields count="3">
      <queryTableField id="10" name="File Name" tableColumnId="1"/>
      <queryTableField id="5" name="Date modified" tableColumnId="4"/>
      <queryTableField id="6" name="Folder Path" tableColumnId="5"/>
    </queryTableFields>
  </queryTableRefresh>
</queryTable>
</file>

<file path=xl/queryTables/queryTable2.xml><?xml version="1.0" encoding="utf-8"?>
<queryTable xmlns="http://purl.oclc.org/ooxml/spreadsheetml/main" xmlns:mc="http://schemas.openxmlformats.org/markup-compatibility/2006" xmlns:xr16="http://schemas.microsoft.com/office/spreadsheetml/2017/revision16" mc:Ignorable="xr16" name="ExternalData_2" growShrinkType="insertClear" adjustColumnWidth="0" connectionId="2" xr16:uid="{F7FE73AE-4C8E-4883-9119-8BC19A46E61B}" autoFormatId="16" applyNumberFormats="0" applyBorderFormats="0" applyFontFormats="0" applyPatternFormats="0" applyAlignmentFormats="0" applyWidthHeightFormats="0">
  <queryTableRefresh preserveSortFilterLayout="0" nextId="15">
    <queryTableFields count="14">
      <queryTableField id="1" name="Receivable Invoice No." tableColumnId="1"/>
      <queryTableField id="2" name="Asana Invoice No." tableColumnId="2"/>
      <queryTableField id="3" name="Asana Invoice Status" tableColumnId="3"/>
      <queryTableField id="4" name="Receivable Status" tableColumnId="4"/>
      <queryTableField id="5" name="Asana Payment Date" tableColumnId="5"/>
      <queryTableField id="6" name="Receivable Payment Date" tableColumnId="6"/>
      <queryTableField id="7" name="Asana Net" tableColumnId="7"/>
      <queryTableField id="8" name="Receivable Net" tableColumnId="8"/>
      <queryTableField id="9" name="Asana Gross" tableColumnId="9"/>
      <queryTableField id="10" name="Receivable Gross" tableColumnId="10"/>
      <queryTableField id="11" name="Project" tableColumnId="11"/>
      <queryTableField id="12" name="Invoice Mismatch" tableColumnId="12"/>
      <queryTableField id="13" name="Custom" tableColumnId="13"/>
      <queryTableField id="14" name="Spacer" tableColumnId="14"/>
    </queryTableFields>
  </queryTableRefresh>
</queryTable>
</file>

<file path=xl/queryTables/queryTable3.xml><?xml version="1.0" encoding="utf-8"?>
<queryTable xmlns="http://purl.oclc.org/ooxml/spreadsheetml/main" xmlns:mc="http://schemas.openxmlformats.org/markup-compatibility/2006" xmlns:xr16="http://schemas.microsoft.com/office/spreadsheetml/2017/revision16" mc:Ignorable="xr16" name="ExternalData_1" adjustColumnWidth="0" connectionId="7" xr16:uid="{0736C2FF-A77C-4E74-92E9-856E1BD4FE25}" autoFormatId="16" applyNumberFormats="0" applyBorderFormats="0" applyFontFormats="0" applyPatternFormats="0" applyAlignmentFormats="0" applyWidthHeightFormats="0">
  <queryTableRefresh nextId="47">
    <queryTableFields count="19">
      <queryTableField id="30" name="Project #" tableColumnId="1"/>
      <queryTableField id="31" name="Project Name" tableColumnId="2"/>
      <queryTableField id="13" name="Projects" tableColumnId="13"/>
      <queryTableField id="19" name="Status" tableColumnId="19"/>
      <queryTableField id="20" name="Services" tableColumnId="20"/>
      <queryTableField id="34" name="." tableColumnId="3"/>
      <queryTableField id="21" name="Shop name" tableColumnId="21"/>
      <queryTableField id="22" name="Apt/Room/Area" tableColumnId="22"/>
      <queryTableField id="23" name="Basement/Car Spots" tableColumnId="23"/>
      <queryTableField id="24" name="Feature/Notes" tableColumnId="24"/>
      <queryTableField id="25" name="Client" tableColumnId="25"/>
      <queryTableField id="26" name="Main Contact" tableColumnId="26"/>
      <queryTableField id="27" name="Contact Type" tableColumnId="27"/>
      <queryTableField id="36" name=". " tableColumnId="4"/>
      <queryTableField id="28" name="Fee ExGST" tableColumnId="28"/>
      <queryTableField id="38" name=".  " tableColumnId="5"/>
      <queryTableField id="29" name="Approx Time" tableColumnId="29"/>
      <queryTableField id="40" name="Notes" tableColumnId="6"/>
      <queryTableField id="46" name="FileName" tableColumnId="7"/>
    </queryTableFields>
  </queryTableRefresh>
</queryTable>
</file>

<file path=xl/queryTables/queryTable4.xml><?xml version="1.0" encoding="utf-8"?>
<queryTable xmlns="http://purl.oclc.org/ooxml/spreadsheetml/main" xmlns:mc="http://schemas.openxmlformats.org/markup-compatibility/2006" xmlns:xr16="http://schemas.microsoft.com/office/spreadsheetml/2017/revision16" mc:Ignorable="xr16" name="ExternalData_1" connectionId="12" xr16:uid="{E28253F0-2CAD-428B-8F76-079C02436FB0}" autoFormatId="16" applyNumberFormats="0" applyBorderFormats="0" applyFontFormats="0" applyPatternFormats="0" applyAlignmentFormats="0" applyWidthHeightFormats="0">
  <queryTableRefresh nextId="63">
    <queryTableFields count="29">
      <queryTableField id="30" name="Task ID" tableColumnId="30"/>
      <queryTableField id="31" name="Created At" tableColumnId="31"/>
      <queryTableField id="32" name="Completed At" tableColumnId="32"/>
      <queryTableField id="33" name="Last Modified" tableColumnId="33"/>
      <queryTableField id="5" name="Name" tableColumnId="5"/>
      <queryTableField id="34" name="Section/Column" tableColumnId="34"/>
      <queryTableField id="35" name="Assignee" tableColumnId="35"/>
      <queryTableField id="36" name="Assignee Email" tableColumnId="36"/>
      <queryTableField id="37" name="Start Date" tableColumnId="37"/>
      <queryTableField id="38" name="Due Date" tableColumnId="38"/>
      <queryTableField id="39" name="Tags" tableColumnId="39"/>
      <queryTableField id="40" name="Notes" tableColumnId="40"/>
      <queryTableField id="13" name="Projects" tableColumnId="13"/>
      <queryTableField id="41" name="Parent Task" tableColumnId="41"/>
      <queryTableField id="42" name="Blocked By (Dependencies)" tableColumnId="42"/>
      <queryTableField id="43" name="Blocking (Dependencies)" tableColumnId="43"/>
      <queryTableField id="44" name="Estimated time" tableColumnId="44"/>
      <queryTableField id="45" name="Actual time" tableColumnId="45"/>
      <queryTableField id="19" name="Status" tableColumnId="19"/>
      <queryTableField id="20" name="Services" tableColumnId="20"/>
      <queryTableField id="21" name="Shop name" tableColumnId="21"/>
      <queryTableField id="22" name="Apt/Room/Area" tableColumnId="22"/>
      <queryTableField id="23" name="Basement/Car Spots" tableColumnId="23"/>
      <queryTableField id="24" name="Feature/Notes" tableColumnId="24"/>
      <queryTableField id="25" name="Client" tableColumnId="25"/>
      <queryTableField id="26" name="Main Contact" tableColumnId="26"/>
      <queryTableField id="27" name="Contact Type" tableColumnId="27"/>
      <queryTableField id="28" name="Fee ExGST" tableColumnId="28"/>
      <queryTableField id="46" name="Approx Time" tableColumnId="46"/>
    </queryTableFields>
  </queryTableRefresh>
</queryTable>
</file>

<file path=xl/tables/_rels/table1.xml.rels><?xml version="1.0" encoding="UTF-8" standalone="yes"?>
<Relationships xmlns="http://schemas.openxmlformats.org/package/2006/relationships"><Relationship Id="rId1" Type="http://purl.oclc.org/ooxml/officeDocument/relationships/queryTable" Target="../queryTables/queryTable1.xml"/></Relationships>
</file>

<file path=xl/tables/_rels/table3.xml.rels><?xml version="1.0" encoding="UTF-8" standalone="yes"?>
<Relationships xmlns="http://schemas.openxmlformats.org/package/2006/relationships"><Relationship Id="rId1" Type="http://purl.oclc.org/ooxml/officeDocument/relationships/queryTable" Target="../queryTables/queryTable2.xml"/></Relationships>
</file>

<file path=xl/tables/_rels/table5.xml.rels><?xml version="1.0" encoding="UTF-8" standalone="yes"?>
<Relationships xmlns="http://schemas.openxmlformats.org/package/2006/relationships"><Relationship Id="rId1" Type="http://purl.oclc.org/ooxml/officeDocument/relationships/queryTable" Target="../queryTables/queryTable3.xml"/></Relationships>
</file>

<file path=xl/tables/_rels/table6.xml.rels><?xml version="1.0" encoding="UTF-8" standalone="yes"?>
<Relationships xmlns="http://schemas.openxmlformats.org/package/2006/relationships"><Relationship Id="rId1" Type="http://purl.oclc.org/ooxml/officeDocument/relationships/queryTable" Target="../queryTables/queryTable4.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45A83F1A-3FDC-484F-8BAB-7E26C329173A}" name="File_Dates" displayName="File_Dates" ref="B8:D17" tableType="queryTable" totalsRowShown="0">
  <autoFilter ref="B8:D17" xr:uid="{45A83F1A-3FDC-484F-8BAB-7E26C329173A}"/>
  <tableColumns count="3">
    <tableColumn id="1" xr3:uid="{0DBC55AC-AFBC-4EDD-BFBD-EA5697AE65A7}" uniqueName="1" name="File Name" queryTableFieldId="10" dataDxfId="100"/>
    <tableColumn id="4" xr3:uid="{F18A9C97-C1AE-4F50-A24C-C87A4A4AC059}" uniqueName="4" name="Date modified" queryTableFieldId="5" dataDxfId="99"/>
    <tableColumn id="5" xr3:uid="{383E6F1B-2286-409B-B94A-C59D86F79F36}" uniqueName="5" name="Folder Path" queryTableFieldId="6" dataDxfId="98"/>
  </tableColumns>
  <tableStyleInfo name="TableStyleLight9"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F7F901DF-AACF-49F0-BCD8-5759A78C1AFF}" name="Parameters" displayName="Parameters" ref="B4:C8" totalsRowShown="0" headerRowDxfId="97" headerRowBorderDxfId="96" tableBorderDxfId="95" totalsRowBorderDxfId="94">
  <autoFilter ref="B4:C8" xr:uid="{F7F901DF-AACF-49F0-BCD8-5759A78C1AFF}"/>
  <tableColumns count="2">
    <tableColumn id="1" xr3:uid="{68F94BA8-BA93-4021-BACF-8CE13834BB74}" name="Parameter" dataDxfId="93"/>
    <tableColumn id="2" xr3:uid="{C1C3B519-8A61-48D2-8B64-4CF5BE1180A0}" name="Value" dataDxfId="92"/>
  </tableColumns>
  <tableStyleInfo name="TableStyleLight14"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231F6743-ACD0-4973-9C6D-A7D2A222C6E5}" name="Comparison" displayName="Comparison" ref="B8:O1314" tableType="queryTable" totalsRowShown="0" headerRowDxfId="85">
  <autoFilter ref="B8:O1314" xr:uid="{231F6743-ACD0-4973-9C6D-A7D2A222C6E5}"/>
  <sortState xmlns:xlrd2="http://schemas.microsoft.com/office/spreadsheetml/2017/richdata2" ref="B9:T1131">
    <sortCondition ref="F8:F1131"/>
  </sortState>
  <tableColumns count="14">
    <tableColumn id="1" xr3:uid="{07179524-018C-47EE-818D-A77056D18E41}" uniqueName="1" name="Receivable Invoice No." queryTableFieldId="1"/>
    <tableColumn id="2" xr3:uid="{0AA7F8BD-6996-457E-B6B5-5683E766A70A}" uniqueName="2" name="Asana Invoice No." queryTableFieldId="2"/>
    <tableColumn id="3" xr3:uid="{56B931B5-5E26-4789-9AC0-96EDD2E4A0B7}" uniqueName="3" name="Asana Invoice Status" queryTableFieldId="3"/>
    <tableColumn id="4" xr3:uid="{260B9CD5-D72C-449B-A11A-AEFACEF7F56F}" uniqueName="4" name="Receivable Status" queryTableFieldId="4"/>
    <tableColumn id="5" xr3:uid="{52DBA7C6-D069-41A0-899C-37F26FF20864}" uniqueName="5" name="Asana Payment Date" queryTableFieldId="5"/>
    <tableColumn id="6" xr3:uid="{1247A4A6-F644-4CA7-A307-88B180B22905}" uniqueName="6" name="Receivable Payment Date" queryTableFieldId="6"/>
    <tableColumn id="7" xr3:uid="{0FA0F423-3D83-4E0F-94D1-A93E85839A74}" uniqueName="7" name="Asana Net" queryTableFieldId="7"/>
    <tableColumn id="8" xr3:uid="{593A4625-2585-4D4D-BD83-298C94D6ED93}" uniqueName="8" name="Receivable Net" queryTableFieldId="8"/>
    <tableColumn id="9" xr3:uid="{72BBDA60-4B1C-4756-9EBC-2A9ABD0E7EF0}" uniqueName="9" name="Asana Gross" queryTableFieldId="9"/>
    <tableColumn id="10" xr3:uid="{F2ABF60D-7BC7-4FA4-B1F0-B3DC1FD38785}" uniqueName="10" name="Receivable Gross" queryTableFieldId="10"/>
    <tableColumn id="11" xr3:uid="{27C9EFBB-C9E0-4EBB-B5A1-919549385BF9}" uniqueName="11" name="Project" queryTableFieldId="11"/>
    <tableColumn id="12" xr3:uid="{29D34747-207E-47C8-A85D-2E2DFA82980B}" uniqueName="12" name="Invoice Mismatch" queryTableFieldId="12"/>
    <tableColumn id="13" xr3:uid="{34CE0006-BEBB-49E6-9CA2-62616E320A74}" uniqueName="13" name="Custom" queryTableFieldId="13"/>
    <tableColumn id="14" xr3:uid="{903CCE50-2907-4D12-B578-26859677E9CF}" uniqueName="14" name="Spacer" queryTableFieldId="14"/>
  </tableColumns>
  <tableStyleInfo name="TableStyleLight9"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1A8F1EE0-D8B5-4BFC-96E2-7A8F804600AF}" name="Notes" displayName="Notes" ref="V8:V1285" totalsRowShown="0" headerRowDxfId="84">
  <autoFilter ref="V8:V1285" xr:uid="{1A8F1EE0-D8B5-4BFC-96E2-7A8F804600AF}"/>
  <tableColumns count="1">
    <tableColumn id="1" xr3:uid="{B5B58675-E87F-447C-9524-F1E60B856790}" name="ID#" dataDxfId="83"/>
  </tableColumns>
  <tableStyleInfo name="TableStyleLight9"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43F717C1-9692-4F47-859E-4CDBD2EBDC66}" name="Master" displayName="Master" ref="B8:T1091" tableType="queryTable" totalsRowShown="0" headerRowDxfId="65">
  <autoFilter ref="B8:T1091" xr:uid="{43F717C1-9692-4F47-859E-4CDBD2EBDC66}"/>
  <tableColumns count="19">
    <tableColumn id="1" xr3:uid="{4872CEEF-ECD5-4F29-BB07-D036863CCD2C}" uniqueName="1" name="Project #" queryTableFieldId="30" dataDxfId="64"/>
    <tableColumn id="2" xr3:uid="{4E23C65D-63BA-4F78-9C7C-282DF49ACB28}" uniqueName="2" name="Project Name" queryTableFieldId="31" dataDxfId="63"/>
    <tableColumn id="13" xr3:uid="{67A496BC-3E00-43FA-AB22-E39C17747172}" uniqueName="13" name="Projects" queryTableFieldId="13" dataDxfId="62"/>
    <tableColumn id="19" xr3:uid="{B8967F01-563D-4975-A426-DBB600F69347}" uniqueName="19" name="Status" queryTableFieldId="19" dataDxfId="61"/>
    <tableColumn id="20" xr3:uid="{0AAB0BF1-0E6D-496E-8840-0AC97411D575}" uniqueName="20" name="Services" queryTableFieldId="20" dataDxfId="60"/>
    <tableColumn id="3" xr3:uid="{8B1384B1-69FB-4107-9152-B40DA8CC8C13}" uniqueName="3" name="." queryTableFieldId="34" dataDxfId="59"/>
    <tableColumn id="21" xr3:uid="{46E91D1C-5FCB-4AD4-B635-820108E1AB3C}" uniqueName="21" name="Shop name" queryTableFieldId="21" dataDxfId="58"/>
    <tableColumn id="22" xr3:uid="{CB744566-D971-457F-9E4C-FFC0AAE44A86}" uniqueName="22" name="Apt/Room/Area" queryTableFieldId="22" dataDxfId="57"/>
    <tableColumn id="23" xr3:uid="{6F0E41D6-31F2-454B-BD49-B1146ADB673B}" uniqueName="23" name="Basement/Car Spots" queryTableFieldId="23" dataDxfId="56"/>
    <tableColumn id="24" xr3:uid="{BB6972DD-3F94-4850-A9A0-A65043D9A414}" uniqueName="24" name="Feature/Notes" queryTableFieldId="24" dataDxfId="55"/>
    <tableColumn id="25" xr3:uid="{F641C8D3-F105-46C8-8B72-7A4A1DFFE84A}" uniqueName="25" name="Client" queryTableFieldId="25" dataDxfId="54"/>
    <tableColumn id="26" xr3:uid="{507D1624-8518-42B4-9AFB-7377A6850CB0}" uniqueName="26" name="Main Contact" queryTableFieldId="26" dataDxfId="53"/>
    <tableColumn id="27" xr3:uid="{6AC338CF-A464-4B5B-B34C-40B3109C23B1}" uniqueName="27" name="Contact Type" queryTableFieldId="27" dataDxfId="52"/>
    <tableColumn id="4" xr3:uid="{2FAF20BD-D170-4881-9E19-82C47A0350F5}" uniqueName="4" name=". " queryTableFieldId="36" dataDxfId="51"/>
    <tableColumn id="28" xr3:uid="{37497761-F1FB-41CE-81FA-9F221D123DC9}" uniqueName="28" name="Fee ExGST" queryTableFieldId="28" dataDxfId="50"/>
    <tableColumn id="5" xr3:uid="{39D30612-7891-4B8F-B652-0C62BC3D5686}" uniqueName="5" name=".  " queryTableFieldId="38"/>
    <tableColumn id="29" xr3:uid="{157745B5-0EA1-4E9A-BCAA-FEF99CCD5F08}" uniqueName="29" name="Approx Time" queryTableFieldId="29" dataDxfId="49"/>
    <tableColumn id="6" xr3:uid="{ABB57FB8-8BBD-47A9-9598-9857A050A5AC}" uniqueName="6" name="Notes" queryTableFieldId="40" dataDxfId="48"/>
    <tableColumn id="7" xr3:uid="{8DD75764-2105-4482-96CB-025B2C1742C5}" uniqueName="7" name="FileName" queryTableFieldId="46" dataDxfId="47"/>
  </tableColumns>
  <tableStyleInfo name="TableStyleLight9"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79F3F14E-FF5C-483D-9334-BF57B0DD233F}" name="WorkloadRaw" displayName="WorkloadRaw" ref="B8:AD13124" tableType="queryTable" totalsRowShown="0">
  <autoFilter ref="B8:AD13124" xr:uid="{79F3F14E-FF5C-483D-9334-BF57B0DD233F}"/>
  <tableColumns count="29">
    <tableColumn id="30" xr3:uid="{157123E2-3014-407A-A2F6-CC66A5CA0D37}" uniqueName="30" name="Task ID" queryTableFieldId="30" dataDxfId="28"/>
    <tableColumn id="31" xr3:uid="{EB6F7477-41A2-4ABF-87DD-A9D4EB6E5AD1}" uniqueName="31" name="Created At" queryTableFieldId="31" dataDxfId="27"/>
    <tableColumn id="32" xr3:uid="{84E39882-A32F-475B-ABC7-65FFF70B5A47}" uniqueName="32" name="Completed At" queryTableFieldId="32" dataDxfId="26"/>
    <tableColumn id="33" xr3:uid="{5121E53B-F152-45BC-9305-1BD7CE4E2D7A}" uniqueName="33" name="Last Modified" queryTableFieldId="33" dataDxfId="25"/>
    <tableColumn id="5" xr3:uid="{F0DB3BB8-E445-4378-B8FD-DD137A1E96E9}" uniqueName="5" name="Name" queryTableFieldId="5" dataDxfId="24"/>
    <tableColumn id="34" xr3:uid="{7F4ACC28-C8C2-4526-B370-FB10F5F0F61E}" uniqueName="34" name="Section/Column" queryTableFieldId="34" dataDxfId="23"/>
    <tableColumn id="35" xr3:uid="{DD35A18F-254A-4B3B-9A5B-5AB41AC0F341}" uniqueName="35" name="Assignee" queryTableFieldId="35" dataDxfId="22"/>
    <tableColumn id="36" xr3:uid="{F4656DA6-AE2F-46BF-9404-5D126EBC04E7}" uniqueName="36" name="Assignee Email" queryTableFieldId="36" dataDxfId="21"/>
    <tableColumn id="37" xr3:uid="{AB63C10D-C879-43D2-9F92-2CF745D9D7E9}" uniqueName="37" name="Start Date" queryTableFieldId="37" dataDxfId="20"/>
    <tableColumn id="38" xr3:uid="{9F92399F-F1AC-4F22-820A-5B376E5B7C74}" uniqueName="38" name="Due Date" queryTableFieldId="38" dataDxfId="19"/>
    <tableColumn id="39" xr3:uid="{A5E496A9-4422-4A22-A6EB-A287D6B0C8C2}" uniqueName="39" name="Tags" queryTableFieldId="39" dataDxfId="18"/>
    <tableColumn id="40" xr3:uid="{9360F1B0-79F8-491E-9206-637347CD1C97}" uniqueName="40" name="Notes" queryTableFieldId="40" dataDxfId="17"/>
    <tableColumn id="13" xr3:uid="{DDF9CC78-50DC-4E83-9EFE-C5F5B4BE492C}" uniqueName="13" name="Projects" queryTableFieldId="13" dataDxfId="16"/>
    <tableColumn id="41" xr3:uid="{12FD29C4-BAD4-4E16-B5AB-CC45C3EFB049}" uniqueName="41" name="Parent task" queryTableFieldId="41" dataDxfId="15"/>
    <tableColumn id="42" xr3:uid="{52E6582F-E717-4D7D-BF91-FDF2C1EED510}" uniqueName="42" name="Blocked By (Dependencies)" queryTableFieldId="42" dataDxfId="14"/>
    <tableColumn id="43" xr3:uid="{0EC81823-93D7-43F2-A15A-FEC13F4C808E}" uniqueName="43" name="Blocking (Dependencies)" queryTableFieldId="43" dataDxfId="13"/>
    <tableColumn id="44" xr3:uid="{92F71C4C-3924-485D-9896-A0B21C70980C}" uniqueName="44" name="Estimated time" queryTableFieldId="44" dataDxfId="12"/>
    <tableColumn id="45" xr3:uid="{4245B791-9AC0-46DE-B98D-D96D61EB6B4F}" uniqueName="45" name="Actual time" queryTableFieldId="45" dataDxfId="11"/>
    <tableColumn id="19" xr3:uid="{1EC2B3CF-C0DA-4E04-91EB-DA9330852FDE}" uniqueName="19" name="Status" queryTableFieldId="19" dataDxfId="10"/>
    <tableColumn id="20" xr3:uid="{066BBC7D-7814-4C77-AC67-82C1401D5019}" uniqueName="20" name="Services" queryTableFieldId="20" dataDxfId="9"/>
    <tableColumn id="21" xr3:uid="{974D7384-459F-4917-8E78-08B8C5043FD1}" uniqueName="21" name="Shop name" queryTableFieldId="21" dataDxfId="8"/>
    <tableColumn id="22" xr3:uid="{712F9608-D485-4322-853E-E565CB103327}" uniqueName="22" name="Apt/Room/Area" queryTableFieldId="22" dataDxfId="7"/>
    <tableColumn id="23" xr3:uid="{DB7042EE-2314-46FB-896B-B16185103924}" uniqueName="23" name="Basement/Car Spots" queryTableFieldId="23" dataDxfId="6"/>
    <tableColumn id="24" xr3:uid="{0F446511-3FDC-4B09-887C-4C08C7C5B1F8}" uniqueName="24" name="Feature/Notes" queryTableFieldId="24" dataDxfId="5"/>
    <tableColumn id="25" xr3:uid="{DCF53DB8-2DFE-4663-801E-C4EEE22AEBB0}" uniqueName="25" name="Client" queryTableFieldId="25" dataDxfId="4"/>
    <tableColumn id="26" xr3:uid="{69EF988D-BA55-4BDA-BB67-F713625BA3BA}" uniqueName="26" name="Main Contact" queryTableFieldId="26" dataDxfId="3"/>
    <tableColumn id="27" xr3:uid="{1FDCCB02-5D45-4BB2-9A11-D843629A40C2}" uniqueName="27" name="Contact Type" queryTableFieldId="27" dataDxfId="2"/>
    <tableColumn id="28" xr3:uid="{038B0440-BC3A-4132-80ED-35DBFAB05508}" uniqueName="28" name="Fee ExGST" queryTableFieldId="28" dataDxfId="1"/>
    <tableColumn id="46" xr3:uid="{AF241C1D-82AD-470C-8FCA-AB651125E798}" uniqueName="46" name="Approx Time" queryTableFieldId="46" dataDxfId="0"/>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_rels/sheet4.xml.rels><?xml version="1.0" encoding="UTF-8" standalone="yes"?>
<Relationships xmlns="http://schemas.openxmlformats.org/package/2006/relationships"><Relationship Id="rId3" Type="http://purl.oclc.org/ooxml/officeDocument/relationships/table" Target="../tables/table3.x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table" Target="../tables/table4.xml"/></Relationships>
</file>

<file path=xl/worksheets/_rels/sheet5.xml.rels><?xml version="1.0" encoding="UTF-8" standalone="yes"?>
<Relationships xmlns="http://schemas.openxmlformats.org/package/2006/relationships"><Relationship Id="rId2" Type="http://purl.oclc.org/ooxml/officeDocument/relationships/table" Target="../tables/table5.xml"/><Relationship Id="rId1" Type="http://purl.oclc.org/ooxml/officeDocument/relationships/printerSettings" Target="../printerSettings/printerSettings2.bin"/></Relationships>
</file>

<file path=xl/worksheets/_rels/sheet6.xml.rels><?xml version="1.0" encoding="UTF-8" standalone="yes"?>
<Relationships xmlns="http://schemas.openxmlformats.org/package/2006/relationships"><Relationship Id="rId1" Type="http://purl.oclc.org/ooxml/officeDocument/relationships/table" Target="../tables/table6.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EE19-4FC8-4E38-9361-D7EC89D7CBD5}">
  <sheetPr codeName="Cover"/>
  <dimension ref="A1:Z17"/>
  <sheetViews>
    <sheetView showGridLines="0" topLeftCell="A4" workbookViewId="0">
      <pane ySplit="5" topLeftCell="A9" activePane="bottomLeft" state="frozen"/>
      <selection activeCell="A4" sqref="A4"/>
      <selection pane="bottomLeft" activeCell="D17" sqref="D17"/>
    </sheetView>
  </sheetViews>
  <sheetFormatPr defaultRowHeight="15"/>
  <cols>
    <col min="1" max="1" width="2.7109375" customWidth="1"/>
    <col min="2" max="2" width="79.42578125" bestFit="1" customWidth="1"/>
    <col min="3" max="3" width="16.140625" bestFit="1" customWidth="1"/>
    <col min="4" max="4" width="51" bestFit="1" customWidth="1"/>
    <col min="5" max="5" width="10.7109375" bestFit="1" customWidth="1"/>
    <col min="6" max="6" width="26" bestFit="1" customWidth="1"/>
    <col min="7" max="7" width="69.5703125" bestFit="1" customWidth="1"/>
    <col min="8" max="8" width="69.42578125" bestFit="1" customWidth="1"/>
    <col min="9" max="9" width="17.140625" bestFit="1" customWidth="1"/>
  </cols>
  <sheetData>
    <row r="1" spans="1:26" s="13" customFormat="1" ht="11.25" hidden="1"/>
    <row r="2" spans="1:26" s="13" customFormat="1" ht="11.25" hidden="1"/>
    <row r="3" spans="1:26" s="13" customFormat="1" ht="11.25" hidden="1"/>
    <row r="4" spans="1:26" ht="6" customHeight="1"/>
    <row r="5" spans="1:26" ht="50.1" customHeight="1">
      <c r="A5" s="14"/>
      <c r="B5" s="44" t="s">
        <v>1726</v>
      </c>
      <c r="C5" s="44"/>
      <c r="D5" s="44"/>
      <c r="E5" s="44"/>
      <c r="F5" s="44"/>
      <c r="G5" s="44"/>
      <c r="H5" s="44"/>
      <c r="I5" s="44"/>
      <c r="J5" s="44"/>
      <c r="K5" s="44"/>
      <c r="L5" s="44"/>
      <c r="M5" s="44"/>
      <c r="N5" s="44"/>
      <c r="O5" s="44"/>
      <c r="P5" s="44"/>
      <c r="Q5" s="44"/>
      <c r="R5" s="44"/>
      <c r="S5" s="44"/>
      <c r="T5" s="44"/>
      <c r="U5" s="14"/>
      <c r="V5" s="14"/>
      <c r="W5" s="14"/>
      <c r="X5" s="14"/>
      <c r="Y5" s="14"/>
      <c r="Z5" s="14"/>
    </row>
    <row r="6" spans="1:26" ht="6" customHeight="1"/>
    <row r="7" spans="1:26" ht="15" customHeight="1"/>
    <row r="8" spans="1:26">
      <c r="B8" t="s">
        <v>1723</v>
      </c>
      <c r="C8" t="s">
        <v>1719</v>
      </c>
      <c r="D8" t="s">
        <v>1720</v>
      </c>
    </row>
    <row r="9" spans="1:26">
      <c r="C9" s="4"/>
    </row>
    <row r="10" spans="1:26">
      <c r="C10" s="4"/>
    </row>
    <row r="11" spans="1:26">
      <c r="C11" s="4"/>
    </row>
    <row r="12" spans="1:26">
      <c r="C12" s="4"/>
    </row>
    <row r="13" spans="1:26">
      <c r="C13" s="4"/>
    </row>
    <row r="14" spans="1:26">
      <c r="C14" s="4"/>
    </row>
    <row r="15" spans="1:26">
      <c r="C15" s="4"/>
    </row>
    <row r="16" spans="1:26">
      <c r="C16" s="4"/>
    </row>
    <row r="17" spans="3:3">
      <c r="C17" s="4"/>
    </row>
  </sheetData>
  <mergeCells count="1">
    <mergeCell ref="B5:T5"/>
  </mergeCells>
  <phoneticPr fontId="7" type="noConversion"/>
  <pageMargins left="0.7" right="0.7" top="0.75" bottom="0.75" header="0.3" footer="0.3"/>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A52B-0EDC-4A7E-B671-BC8CD7DE976B}">
  <sheetPr codeName="Variables"/>
  <dimension ref="B2:C8"/>
  <sheetViews>
    <sheetView workbookViewId="0">
      <selection activeCell="C18" sqref="C18"/>
    </sheetView>
  </sheetViews>
  <sheetFormatPr defaultRowHeight="15"/>
  <cols>
    <col min="2" max="2" width="21" bestFit="1" customWidth="1"/>
    <col min="3" max="3" width="55.28515625" bestFit="1" customWidth="1"/>
  </cols>
  <sheetData>
    <row r="2" spans="2:3">
      <c r="B2" s="5" t="s">
        <v>1724</v>
      </c>
    </row>
    <row r="4" spans="2:3">
      <c r="B4" s="12" t="s">
        <v>1564</v>
      </c>
      <c r="C4" s="12" t="s">
        <v>1565</v>
      </c>
    </row>
    <row r="5" spans="2:3">
      <c r="B5" s="6" t="s">
        <v>1567</v>
      </c>
      <c r="C5" s="9" t="str">
        <f ca="1">CELL("filename",Cover!A1)</f>
        <v>T:\00-Template-Do Not Modify\00-Bridge template\xlsx\[management report template.xlsx]Cover</v>
      </c>
    </row>
    <row r="6" spans="2:3">
      <c r="B6" s="7" t="s">
        <v>1566</v>
      </c>
      <c r="C6" s="10" t="str">
        <f ca="1">LEFT(C5,FIND("[",C5)-1)</f>
        <v>T:\00-Template-Do Not Modify\00-Bridge template\xlsx\</v>
      </c>
    </row>
    <row r="7" spans="2:3">
      <c r="B7" s="6" t="s">
        <v>1568</v>
      </c>
      <c r="C7" s="9" t="str">
        <f ca="1">C6&amp;MID(C5,FIND("[",C5)+1,FIND("]",C5)-FIND("[",C5)-1)</f>
        <v>T:\00-Template-Do Not Modify\00-Bridge template\xlsx\management report template.xlsx</v>
      </c>
    </row>
    <row r="8" spans="2:3">
      <c r="B8" s="8" t="s">
        <v>1569</v>
      </c>
      <c r="C8" s="11" t="str">
        <f ca="1">RIGHT(C5,LEN(C5)-FIND("]",C5))</f>
        <v>Cover</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71FAB-7DC1-4FC1-B442-6DAA5CC6BC78}">
  <dimension ref="A2:T7"/>
  <sheetViews>
    <sheetView tabSelected="1" workbookViewId="0">
      <selection activeCell="A8" sqref="A8"/>
    </sheetView>
  </sheetViews>
  <sheetFormatPr defaultRowHeight="15"/>
  <cols>
    <col min="1" max="1" width="23.140625" customWidth="1"/>
    <col min="2" max="2" width="26" customWidth="1"/>
  </cols>
  <sheetData>
    <row r="2" spans="1:20" ht="62.25">
      <c r="A2" s="19" t="s">
        <v>3221</v>
      </c>
    </row>
    <row r="4" spans="1:20" ht="15.75" thickBot="1">
      <c r="A4" s="39"/>
      <c r="B4" s="39"/>
      <c r="C4" s="39" t="s">
        <v>3212</v>
      </c>
      <c r="D4" s="39"/>
      <c r="E4" s="39"/>
      <c r="F4" s="39" t="s">
        <v>3213</v>
      </c>
      <c r="G4" s="39"/>
      <c r="H4" s="39"/>
      <c r="I4" s="39"/>
      <c r="J4" s="39"/>
      <c r="K4" s="39"/>
      <c r="L4" s="39"/>
      <c r="M4" s="39"/>
      <c r="N4" s="39"/>
      <c r="O4" s="39"/>
      <c r="P4" s="39"/>
      <c r="Q4" s="39"/>
      <c r="R4" s="39"/>
      <c r="S4" s="39"/>
      <c r="T4" s="39"/>
    </row>
    <row r="5" spans="1:20" ht="15.75" thickBot="1">
      <c r="A5" s="39"/>
      <c r="B5" s="39"/>
      <c r="C5" s="53" t="s">
        <v>3222</v>
      </c>
      <c r="D5" s="54"/>
      <c r="E5" s="54"/>
      <c r="F5" s="55"/>
      <c r="G5" s="56" t="s">
        <v>3214</v>
      </c>
      <c r="H5" s="56"/>
      <c r="I5" s="56"/>
      <c r="J5" s="57"/>
      <c r="K5" s="58" t="s">
        <v>3223</v>
      </c>
      <c r="L5" s="58"/>
      <c r="M5" s="58"/>
      <c r="N5" s="59"/>
      <c r="O5" s="60" t="s">
        <v>3215</v>
      </c>
      <c r="P5" s="61"/>
      <c r="Q5" s="61"/>
      <c r="R5" s="62"/>
      <c r="S5" s="45" t="s">
        <v>3216</v>
      </c>
      <c r="T5" s="45" t="s">
        <v>3217</v>
      </c>
    </row>
    <row r="6" spans="1:20" ht="15.75" thickBot="1">
      <c r="A6" s="39"/>
      <c r="B6" s="39"/>
      <c r="C6" s="48" t="s">
        <v>3224</v>
      </c>
      <c r="D6" s="49"/>
      <c r="E6" s="50" t="s">
        <v>3225</v>
      </c>
      <c r="F6" s="51"/>
      <c r="G6" s="48" t="s">
        <v>3224</v>
      </c>
      <c r="H6" s="49"/>
      <c r="I6" s="52" t="s">
        <v>3225</v>
      </c>
      <c r="J6" s="51"/>
      <c r="K6" s="48" t="s">
        <v>3224</v>
      </c>
      <c r="L6" s="49"/>
      <c r="M6" s="50" t="s">
        <v>3225</v>
      </c>
      <c r="N6" s="51"/>
      <c r="O6" s="48" t="s">
        <v>3224</v>
      </c>
      <c r="P6" s="49"/>
      <c r="Q6" s="52" t="s">
        <v>3225</v>
      </c>
      <c r="R6" s="51"/>
      <c r="S6" s="46"/>
      <c r="T6" s="46"/>
    </row>
    <row r="7" spans="1:20" ht="15.75" thickBot="1">
      <c r="A7" s="40" t="s">
        <v>3121</v>
      </c>
      <c r="B7" s="40" t="s">
        <v>3218</v>
      </c>
      <c r="C7" s="43" t="s">
        <v>3219</v>
      </c>
      <c r="D7" s="41" t="s">
        <v>3220</v>
      </c>
      <c r="E7" s="43" t="s">
        <v>3219</v>
      </c>
      <c r="F7" s="41" t="s">
        <v>3220</v>
      </c>
      <c r="G7" s="43" t="s">
        <v>3219</v>
      </c>
      <c r="H7" s="41" t="s">
        <v>3220</v>
      </c>
      <c r="I7" s="43" t="s">
        <v>3219</v>
      </c>
      <c r="J7" s="42" t="s">
        <v>3220</v>
      </c>
      <c r="K7" s="43" t="s">
        <v>3219</v>
      </c>
      <c r="L7" s="41" t="s">
        <v>3220</v>
      </c>
      <c r="M7" s="43" t="s">
        <v>3219</v>
      </c>
      <c r="N7" s="41" t="s">
        <v>3220</v>
      </c>
      <c r="O7" s="43" t="s">
        <v>3219</v>
      </c>
      <c r="P7" s="41" t="s">
        <v>3220</v>
      </c>
      <c r="Q7" s="43" t="s">
        <v>3219</v>
      </c>
      <c r="R7" s="42" t="s">
        <v>3220</v>
      </c>
      <c r="S7" s="47"/>
      <c r="T7" s="47"/>
    </row>
  </sheetData>
  <mergeCells count="14">
    <mergeCell ref="T5:T7"/>
    <mergeCell ref="C6:D6"/>
    <mergeCell ref="G6:H6"/>
    <mergeCell ref="K6:L6"/>
    <mergeCell ref="O6:P6"/>
    <mergeCell ref="E6:F6"/>
    <mergeCell ref="I6:J6"/>
    <mergeCell ref="Q6:R6"/>
    <mergeCell ref="M6:N6"/>
    <mergeCell ref="C5:F5"/>
    <mergeCell ref="G5:J5"/>
    <mergeCell ref="K5:N5"/>
    <mergeCell ref="O5:R5"/>
    <mergeCell ref="S5:S7"/>
  </mergeCells>
  <conditionalFormatting sqref="A2">
    <cfRule type="expression" dxfId="91" priority="1">
      <formula xml:space="preserve"> $O3 = 1</formula>
    </cfRule>
  </conditionalFormatting>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A923-6E09-4DEA-B149-554C300AB355}">
  <sheetPr codeName="InvCompare"/>
  <dimension ref="B1:AA1314"/>
  <sheetViews>
    <sheetView showGridLines="0" workbookViewId="0">
      <pane ySplit="8" topLeftCell="A1065" activePane="bottomLeft" state="frozen"/>
      <selection pane="bottomLeft" activeCell="F1132" sqref="F1132"/>
    </sheetView>
  </sheetViews>
  <sheetFormatPr defaultRowHeight="15"/>
  <cols>
    <col min="1" max="1" width="2.7109375" customWidth="1"/>
    <col min="2" max="2" width="11.7109375" customWidth="1"/>
    <col min="3" max="3" width="30.140625" style="2" customWidth="1"/>
    <col min="4" max="4" width="13.28515625" style="2" customWidth="1"/>
    <col min="5" max="5" width="10.42578125" customWidth="1"/>
    <col min="6" max="6" width="15.7109375" style="3" customWidth="1"/>
    <col min="7" max="7" width="15.7109375" style="1" customWidth="1"/>
    <col min="8" max="8" width="12.7109375" style="17" customWidth="1"/>
    <col min="9" max="9" width="12.7109375" style="15" customWidth="1"/>
    <col min="10" max="10" width="12.7109375" style="17" customWidth="1"/>
    <col min="11" max="11" width="12.7109375" style="15" customWidth="1"/>
    <col min="12" max="12" width="40" customWidth="1"/>
    <col min="13" max="13" width="27.140625" hidden="1" customWidth="1"/>
    <col min="14" max="14" width="20.140625" hidden="1" customWidth="1"/>
    <col min="15" max="15" width="16.140625" customWidth="1"/>
    <col min="16" max="16" width="18" hidden="1" customWidth="1"/>
    <col min="17" max="17" width="19.5703125" hidden="1" customWidth="1"/>
    <col min="18" max="18" width="13.5703125" hidden="1" customWidth="1"/>
    <col min="19" max="19" width="10.5703125" hidden="1" customWidth="1"/>
    <col min="20" max="20" width="1.85546875" customWidth="1"/>
    <col min="21" max="21" width="10.5703125" hidden="1" customWidth="1"/>
    <col min="22" max="22" width="11.28515625" style="30" hidden="1" customWidth="1"/>
    <col min="23" max="23" width="62.5703125" customWidth="1"/>
  </cols>
  <sheetData>
    <row r="1" spans="2:27" s="13" customFormat="1" ht="11.25" hidden="1">
      <c r="V1" s="29"/>
    </row>
    <row r="2" spans="2:27" s="13" customFormat="1" ht="11.25" hidden="1">
      <c r="V2" s="29"/>
    </row>
    <row r="3" spans="2:27" s="13" customFormat="1" ht="11.25" hidden="1">
      <c r="V3" s="29"/>
    </row>
    <row r="4" spans="2:27" ht="6" customHeight="1">
      <c r="C4"/>
      <c r="D4"/>
      <c r="F4"/>
      <c r="G4"/>
      <c r="H4"/>
      <c r="I4"/>
      <c r="J4"/>
      <c r="K4"/>
      <c r="V4"/>
    </row>
    <row r="5" spans="2:27" ht="50.1" customHeight="1">
      <c r="B5" s="19" t="s">
        <v>1795</v>
      </c>
      <c r="C5" s="19"/>
      <c r="D5" s="19"/>
      <c r="E5" s="19"/>
      <c r="F5" s="19"/>
      <c r="G5" s="19"/>
      <c r="H5" s="19"/>
      <c r="I5" s="19"/>
      <c r="J5" s="19"/>
      <c r="K5" s="19"/>
      <c r="L5" s="19"/>
      <c r="M5" s="19"/>
      <c r="N5" s="19"/>
      <c r="O5" s="19"/>
      <c r="P5" s="19"/>
      <c r="Q5" s="19"/>
      <c r="R5" s="19"/>
      <c r="S5" s="19"/>
      <c r="T5" s="19"/>
      <c r="U5" s="19"/>
      <c r="V5"/>
      <c r="W5" s="33"/>
      <c r="X5" s="33"/>
      <c r="Y5" s="14"/>
      <c r="Z5" s="14"/>
      <c r="AA5" s="14"/>
    </row>
    <row r="6" spans="2:27" ht="6" customHeight="1">
      <c r="C6"/>
      <c r="D6"/>
      <c r="F6"/>
      <c r="G6"/>
      <c r="H6"/>
      <c r="I6"/>
      <c r="J6"/>
      <c r="K6"/>
      <c r="V6"/>
    </row>
    <row r="7" spans="2:27">
      <c r="C7"/>
      <c r="D7"/>
      <c r="F7"/>
      <c r="G7"/>
      <c r="H7"/>
      <c r="I7"/>
      <c r="J7"/>
      <c r="K7"/>
      <c r="V7"/>
    </row>
    <row r="8" spans="2:27" s="21" customFormat="1" ht="30" customHeight="1">
      <c r="B8" s="21" t="s">
        <v>1553</v>
      </c>
      <c r="C8" s="22" t="s">
        <v>1552</v>
      </c>
      <c r="D8" s="22" t="s">
        <v>1548</v>
      </c>
      <c r="E8" s="23" t="s">
        <v>1554</v>
      </c>
      <c r="F8" s="24" t="s">
        <v>1549</v>
      </c>
      <c r="G8" s="25" t="s">
        <v>1571</v>
      </c>
      <c r="H8" s="26" t="s">
        <v>1550</v>
      </c>
      <c r="I8" s="27" t="s">
        <v>1555</v>
      </c>
      <c r="J8" s="26" t="s">
        <v>1551</v>
      </c>
      <c r="K8" s="28" t="s">
        <v>1556</v>
      </c>
      <c r="L8" s="21" t="s">
        <v>1557</v>
      </c>
      <c r="M8" s="21" t="s">
        <v>1572</v>
      </c>
      <c r="N8" s="21" t="s">
        <v>1768</v>
      </c>
      <c r="O8" s="21" t="s">
        <v>1796</v>
      </c>
      <c r="T8" s="34"/>
      <c r="V8" s="31" t="s">
        <v>1794</v>
      </c>
    </row>
    <row r="9" spans="2:27">
      <c r="M9">
        <v>0</v>
      </c>
      <c r="O9" t="s">
        <v>1570</v>
      </c>
      <c r="S9" s="32"/>
    </row>
    <row r="10" spans="2:27">
      <c r="M10">
        <v>0</v>
      </c>
      <c r="N10" t="s">
        <v>1356</v>
      </c>
      <c r="O10" t="s">
        <v>1570</v>
      </c>
      <c r="S10" s="32"/>
      <c r="V10" s="30" t="s">
        <v>1356</v>
      </c>
      <c r="Y10" s="32"/>
    </row>
    <row r="11" spans="2:27">
      <c r="M11">
        <v>0</v>
      </c>
      <c r="N11" t="s">
        <v>1354</v>
      </c>
      <c r="O11" t="s">
        <v>1570</v>
      </c>
      <c r="S11" s="32"/>
      <c r="V11" s="30" t="s">
        <v>1354</v>
      </c>
      <c r="Y11" s="32"/>
    </row>
    <row r="12" spans="2:27">
      <c r="M12">
        <v>0</v>
      </c>
      <c r="N12" t="s">
        <v>1352</v>
      </c>
      <c r="O12" t="s">
        <v>1570</v>
      </c>
      <c r="S12" s="32"/>
      <c r="V12" s="30" t="s">
        <v>1352</v>
      </c>
      <c r="Y12" s="32"/>
    </row>
    <row r="13" spans="2:27">
      <c r="M13">
        <v>0</v>
      </c>
      <c r="N13" t="s">
        <v>1350</v>
      </c>
      <c r="O13" t="s">
        <v>1570</v>
      </c>
      <c r="S13" s="32"/>
      <c r="V13" s="30" t="s">
        <v>1350</v>
      </c>
      <c r="Y13" s="32"/>
    </row>
    <row r="14" spans="2:27">
      <c r="M14">
        <v>0</v>
      </c>
      <c r="N14" t="s">
        <v>1348</v>
      </c>
      <c r="O14" t="s">
        <v>1570</v>
      </c>
      <c r="S14" s="32"/>
      <c r="V14" s="30" t="s">
        <v>1348</v>
      </c>
      <c r="Y14" s="32"/>
    </row>
    <row r="15" spans="2:27">
      <c r="M15">
        <v>0</v>
      </c>
      <c r="N15" t="s">
        <v>1346</v>
      </c>
      <c r="O15" t="s">
        <v>1570</v>
      </c>
      <c r="S15" s="32"/>
      <c r="V15" s="30" t="s">
        <v>1346</v>
      </c>
      <c r="Y15" s="32"/>
    </row>
    <row r="16" spans="2:27">
      <c r="M16">
        <v>0</v>
      </c>
      <c r="N16" t="s">
        <v>1345</v>
      </c>
      <c r="O16" t="s">
        <v>1570</v>
      </c>
      <c r="S16" s="32"/>
      <c r="V16" s="30" t="s">
        <v>1345</v>
      </c>
      <c r="Y16" s="32"/>
    </row>
    <row r="17" spans="13:25">
      <c r="M17">
        <v>0</v>
      </c>
      <c r="N17" t="s">
        <v>1344</v>
      </c>
      <c r="O17" t="s">
        <v>1570</v>
      </c>
      <c r="S17" s="32"/>
      <c r="V17" s="30" t="s">
        <v>1344</v>
      </c>
      <c r="Y17" s="32"/>
    </row>
    <row r="18" spans="13:25">
      <c r="M18">
        <v>0</v>
      </c>
      <c r="N18" t="s">
        <v>1342</v>
      </c>
      <c r="O18" t="s">
        <v>1570</v>
      </c>
      <c r="S18" s="32"/>
      <c r="V18" s="30" t="s">
        <v>1342</v>
      </c>
      <c r="Y18" s="32"/>
    </row>
    <row r="19" spans="13:25">
      <c r="M19">
        <v>0</v>
      </c>
      <c r="N19" t="s">
        <v>1340</v>
      </c>
      <c r="O19" t="s">
        <v>1570</v>
      </c>
      <c r="S19" s="32"/>
      <c r="V19" s="30" t="s">
        <v>1340</v>
      </c>
    </row>
    <row r="20" spans="13:25">
      <c r="M20">
        <v>0</v>
      </c>
      <c r="N20" t="s">
        <v>1338</v>
      </c>
      <c r="O20" t="s">
        <v>1570</v>
      </c>
      <c r="S20" s="32"/>
      <c r="V20" s="30" t="s">
        <v>1338</v>
      </c>
    </row>
    <row r="21" spans="13:25">
      <c r="M21">
        <v>0</v>
      </c>
      <c r="N21" t="s">
        <v>1336</v>
      </c>
      <c r="O21" t="s">
        <v>1570</v>
      </c>
      <c r="S21" s="32"/>
      <c r="V21" s="30" t="s">
        <v>1336</v>
      </c>
      <c r="Y21" s="32"/>
    </row>
    <row r="22" spans="13:25">
      <c r="M22">
        <v>0</v>
      </c>
      <c r="N22" t="s">
        <v>1334</v>
      </c>
      <c r="O22" t="s">
        <v>1570</v>
      </c>
      <c r="S22" s="32"/>
      <c r="V22" s="30" t="s">
        <v>1334</v>
      </c>
      <c r="Y22" s="32"/>
    </row>
    <row r="23" spans="13:25">
      <c r="M23">
        <v>0</v>
      </c>
      <c r="N23" t="s">
        <v>1333</v>
      </c>
      <c r="O23" t="s">
        <v>1570</v>
      </c>
      <c r="S23" s="32"/>
      <c r="V23" s="30" t="s">
        <v>1333</v>
      </c>
      <c r="Y23" s="32"/>
    </row>
    <row r="24" spans="13:25">
      <c r="M24">
        <v>0</v>
      </c>
      <c r="N24" t="s">
        <v>1332</v>
      </c>
      <c r="O24" t="s">
        <v>1570</v>
      </c>
      <c r="S24" s="32"/>
      <c r="V24" s="30" t="s">
        <v>1332</v>
      </c>
      <c r="Y24" s="32"/>
    </row>
    <row r="25" spans="13:25">
      <c r="M25">
        <v>0</v>
      </c>
      <c r="N25" t="s">
        <v>1330</v>
      </c>
      <c r="O25" t="s">
        <v>1570</v>
      </c>
      <c r="S25" s="32"/>
      <c r="V25" s="30" t="s">
        <v>1330</v>
      </c>
      <c r="Y25" s="32"/>
    </row>
    <row r="26" spans="13:25">
      <c r="M26">
        <v>0</v>
      </c>
      <c r="N26" t="s">
        <v>1329</v>
      </c>
      <c r="O26" t="s">
        <v>1570</v>
      </c>
      <c r="S26" s="32"/>
      <c r="V26" s="30" t="s">
        <v>1329</v>
      </c>
      <c r="Y26" s="32"/>
    </row>
    <row r="27" spans="13:25">
      <c r="M27">
        <v>0</v>
      </c>
      <c r="N27" t="s">
        <v>1328</v>
      </c>
      <c r="O27" t="s">
        <v>1570</v>
      </c>
      <c r="S27" s="32"/>
      <c r="V27" s="30" t="s">
        <v>1328</v>
      </c>
      <c r="Y27" s="32"/>
    </row>
    <row r="28" spans="13:25">
      <c r="M28">
        <v>0</v>
      </c>
      <c r="N28" t="s">
        <v>1327</v>
      </c>
      <c r="O28" t="s">
        <v>1570</v>
      </c>
      <c r="S28" s="32"/>
      <c r="V28" s="30" t="s">
        <v>1327</v>
      </c>
      <c r="Y28" s="32"/>
    </row>
    <row r="29" spans="13:25">
      <c r="M29">
        <v>0</v>
      </c>
      <c r="N29" t="s">
        <v>1326</v>
      </c>
      <c r="O29" t="s">
        <v>1570</v>
      </c>
      <c r="S29" s="32"/>
      <c r="V29" s="30" t="s">
        <v>1326</v>
      </c>
      <c r="Y29" s="32"/>
    </row>
    <row r="30" spans="13:25">
      <c r="M30">
        <v>0</v>
      </c>
      <c r="N30" t="s">
        <v>1325</v>
      </c>
      <c r="O30" t="s">
        <v>1570</v>
      </c>
      <c r="S30" s="32"/>
      <c r="V30" s="30" t="s">
        <v>1325</v>
      </c>
      <c r="Y30" s="32"/>
    </row>
    <row r="31" spans="13:25">
      <c r="M31">
        <v>0</v>
      </c>
      <c r="N31" t="s">
        <v>1324</v>
      </c>
      <c r="O31" t="s">
        <v>1570</v>
      </c>
      <c r="S31" s="32"/>
      <c r="V31" s="30" t="s">
        <v>1324</v>
      </c>
    </row>
    <row r="32" spans="13:25">
      <c r="M32">
        <v>0</v>
      </c>
      <c r="N32" t="s">
        <v>1322</v>
      </c>
      <c r="O32" t="s">
        <v>1570</v>
      </c>
      <c r="S32" s="32"/>
      <c r="V32" s="30" t="s">
        <v>1322</v>
      </c>
    </row>
    <row r="33" spans="13:22">
      <c r="M33">
        <v>0</v>
      </c>
      <c r="N33" t="s">
        <v>1320</v>
      </c>
      <c r="O33" t="s">
        <v>1570</v>
      </c>
      <c r="S33" s="32"/>
      <c r="V33" s="30" t="s">
        <v>1320</v>
      </c>
    </row>
    <row r="34" spans="13:22">
      <c r="M34">
        <v>0</v>
      </c>
      <c r="N34" t="s">
        <v>1318</v>
      </c>
      <c r="O34" t="s">
        <v>1570</v>
      </c>
      <c r="S34" s="32"/>
      <c r="V34" s="30" t="s">
        <v>1318</v>
      </c>
    </row>
    <row r="35" spans="13:22">
      <c r="M35">
        <v>0</v>
      </c>
      <c r="N35" t="s">
        <v>1316</v>
      </c>
      <c r="O35" t="s">
        <v>1570</v>
      </c>
      <c r="S35" s="32"/>
      <c r="V35" s="30" t="s">
        <v>1316</v>
      </c>
    </row>
    <row r="36" spans="13:22">
      <c r="M36">
        <v>0</v>
      </c>
      <c r="N36" t="s">
        <v>1314</v>
      </c>
      <c r="O36" t="s">
        <v>1570</v>
      </c>
      <c r="S36" s="32"/>
      <c r="V36" s="30" t="s">
        <v>1314</v>
      </c>
    </row>
    <row r="37" spans="13:22">
      <c r="M37">
        <v>0</v>
      </c>
      <c r="N37" t="s">
        <v>1312</v>
      </c>
      <c r="O37" t="s">
        <v>1570</v>
      </c>
      <c r="S37" s="32"/>
      <c r="V37" s="30" t="s">
        <v>1312</v>
      </c>
    </row>
    <row r="38" spans="13:22">
      <c r="M38">
        <v>0</v>
      </c>
      <c r="N38" t="s">
        <v>1311</v>
      </c>
      <c r="O38" t="s">
        <v>1570</v>
      </c>
      <c r="S38" s="32"/>
      <c r="V38" s="30" t="s">
        <v>1311</v>
      </c>
    </row>
    <row r="39" spans="13:22">
      <c r="M39">
        <v>0</v>
      </c>
      <c r="N39" t="s">
        <v>1310</v>
      </c>
      <c r="O39" t="s">
        <v>1570</v>
      </c>
      <c r="S39" s="32"/>
      <c r="V39" s="30" t="s">
        <v>1310</v>
      </c>
    </row>
    <row r="40" spans="13:22">
      <c r="M40">
        <v>0</v>
      </c>
      <c r="N40" t="s">
        <v>1308</v>
      </c>
      <c r="O40" t="s">
        <v>1570</v>
      </c>
      <c r="S40" s="32"/>
      <c r="V40" s="30" t="s">
        <v>1308</v>
      </c>
    </row>
    <row r="41" spans="13:22">
      <c r="M41">
        <v>0</v>
      </c>
      <c r="N41" t="s">
        <v>1306</v>
      </c>
      <c r="O41" t="s">
        <v>1570</v>
      </c>
      <c r="S41" s="32"/>
      <c r="V41" s="30" t="s">
        <v>1306</v>
      </c>
    </row>
    <row r="42" spans="13:22">
      <c r="M42">
        <v>0</v>
      </c>
      <c r="N42" t="s">
        <v>1305</v>
      </c>
      <c r="O42" t="s">
        <v>1570</v>
      </c>
      <c r="S42" s="32"/>
      <c r="V42" s="30" t="s">
        <v>1305</v>
      </c>
    </row>
    <row r="43" spans="13:22">
      <c r="M43">
        <v>0</v>
      </c>
      <c r="N43" t="s">
        <v>1303</v>
      </c>
      <c r="O43" t="s">
        <v>1570</v>
      </c>
      <c r="S43" s="32"/>
      <c r="V43" s="30" t="s">
        <v>1303</v>
      </c>
    </row>
    <row r="44" spans="13:22">
      <c r="M44">
        <v>0</v>
      </c>
      <c r="N44" t="s">
        <v>1301</v>
      </c>
      <c r="O44" t="s">
        <v>1570</v>
      </c>
      <c r="S44" s="32"/>
      <c r="V44" s="30" t="s">
        <v>1301</v>
      </c>
    </row>
    <row r="45" spans="13:22">
      <c r="M45">
        <v>0</v>
      </c>
      <c r="N45" t="s">
        <v>1300</v>
      </c>
      <c r="O45" t="s">
        <v>1570</v>
      </c>
      <c r="S45" s="32"/>
      <c r="V45" s="30" t="s">
        <v>1300</v>
      </c>
    </row>
    <row r="46" spans="13:22">
      <c r="M46">
        <v>0</v>
      </c>
      <c r="N46" t="s">
        <v>1299</v>
      </c>
      <c r="O46" t="s">
        <v>1570</v>
      </c>
      <c r="S46" s="32"/>
      <c r="V46" s="30" t="s">
        <v>1299</v>
      </c>
    </row>
    <row r="47" spans="13:22">
      <c r="M47">
        <v>0</v>
      </c>
      <c r="N47" t="s">
        <v>1297</v>
      </c>
      <c r="O47" t="s">
        <v>1570</v>
      </c>
      <c r="S47" s="32"/>
      <c r="V47" s="30" t="s">
        <v>1297</v>
      </c>
    </row>
    <row r="48" spans="13:22">
      <c r="M48">
        <v>0</v>
      </c>
      <c r="N48" t="s">
        <v>1296</v>
      </c>
      <c r="O48" t="s">
        <v>1570</v>
      </c>
      <c r="S48" s="32"/>
      <c r="V48" s="30" t="s">
        <v>1296</v>
      </c>
    </row>
    <row r="49" spans="13:22">
      <c r="M49">
        <v>0</v>
      </c>
      <c r="N49" t="s">
        <v>1295</v>
      </c>
      <c r="O49" t="s">
        <v>1570</v>
      </c>
      <c r="S49" s="32"/>
      <c r="V49" s="30" t="s">
        <v>1295</v>
      </c>
    </row>
    <row r="50" spans="13:22">
      <c r="M50">
        <v>0</v>
      </c>
      <c r="N50" t="s">
        <v>1293</v>
      </c>
      <c r="O50" t="s">
        <v>1570</v>
      </c>
      <c r="S50" s="32"/>
      <c r="V50" s="30" t="s">
        <v>1293</v>
      </c>
    </row>
    <row r="51" spans="13:22">
      <c r="M51">
        <v>0</v>
      </c>
      <c r="N51" t="s">
        <v>1291</v>
      </c>
      <c r="O51" t="s">
        <v>1570</v>
      </c>
      <c r="S51" s="32"/>
      <c r="V51" s="30" t="s">
        <v>1291</v>
      </c>
    </row>
    <row r="52" spans="13:22">
      <c r="M52">
        <v>0</v>
      </c>
      <c r="N52" t="s">
        <v>1290</v>
      </c>
      <c r="O52" t="s">
        <v>1570</v>
      </c>
      <c r="S52" s="32"/>
      <c r="V52" s="30" t="s">
        <v>1290</v>
      </c>
    </row>
    <row r="53" spans="13:22">
      <c r="M53">
        <v>0</v>
      </c>
      <c r="N53" t="s">
        <v>1288</v>
      </c>
      <c r="O53" t="s">
        <v>1570</v>
      </c>
      <c r="S53" s="32"/>
      <c r="V53" s="30" t="s">
        <v>1288</v>
      </c>
    </row>
    <row r="54" spans="13:22">
      <c r="M54">
        <v>0</v>
      </c>
      <c r="N54" t="s">
        <v>1287</v>
      </c>
      <c r="O54" t="s">
        <v>1570</v>
      </c>
      <c r="S54" s="32"/>
      <c r="V54" s="30" t="s">
        <v>1287</v>
      </c>
    </row>
    <row r="55" spans="13:22">
      <c r="M55">
        <v>0</v>
      </c>
      <c r="N55" t="s">
        <v>1285</v>
      </c>
      <c r="O55" t="s">
        <v>1570</v>
      </c>
      <c r="S55" s="32"/>
      <c r="V55" s="30" t="s">
        <v>1285</v>
      </c>
    </row>
    <row r="56" spans="13:22">
      <c r="M56">
        <v>0</v>
      </c>
      <c r="N56" t="s">
        <v>1284</v>
      </c>
      <c r="O56" t="s">
        <v>1570</v>
      </c>
      <c r="S56" s="32"/>
      <c r="V56" s="30" t="s">
        <v>1284</v>
      </c>
    </row>
    <row r="57" spans="13:22">
      <c r="M57">
        <v>0</v>
      </c>
      <c r="N57" t="s">
        <v>1283</v>
      </c>
      <c r="O57" t="s">
        <v>1570</v>
      </c>
      <c r="S57" s="32"/>
      <c r="V57" s="30" t="s">
        <v>1283</v>
      </c>
    </row>
    <row r="58" spans="13:22">
      <c r="M58">
        <v>0</v>
      </c>
      <c r="N58" t="s">
        <v>1282</v>
      </c>
      <c r="O58" t="s">
        <v>1570</v>
      </c>
      <c r="S58" s="32"/>
      <c r="V58" s="30" t="s">
        <v>1282</v>
      </c>
    </row>
    <row r="59" spans="13:22">
      <c r="M59">
        <v>0</v>
      </c>
      <c r="N59" t="s">
        <v>1281</v>
      </c>
      <c r="O59" t="s">
        <v>1570</v>
      </c>
      <c r="S59" s="32"/>
      <c r="V59" s="30" t="s">
        <v>1281</v>
      </c>
    </row>
    <row r="60" spans="13:22">
      <c r="M60">
        <v>0</v>
      </c>
      <c r="N60" t="s">
        <v>1280</v>
      </c>
      <c r="O60" t="s">
        <v>1570</v>
      </c>
      <c r="S60" s="32"/>
      <c r="V60" s="30" t="s">
        <v>1280</v>
      </c>
    </row>
    <row r="61" spans="13:22">
      <c r="M61">
        <v>0</v>
      </c>
      <c r="N61" t="s">
        <v>1279</v>
      </c>
      <c r="O61" t="s">
        <v>1570</v>
      </c>
      <c r="S61" s="32"/>
      <c r="V61" s="30" t="s">
        <v>1279</v>
      </c>
    </row>
    <row r="62" spans="13:22">
      <c r="M62">
        <v>0</v>
      </c>
      <c r="N62" t="s">
        <v>1278</v>
      </c>
      <c r="O62" t="s">
        <v>1570</v>
      </c>
      <c r="S62" s="32"/>
      <c r="V62" s="30" t="s">
        <v>1278</v>
      </c>
    </row>
    <row r="63" spans="13:22">
      <c r="M63">
        <v>0</v>
      </c>
      <c r="N63" t="s">
        <v>1277</v>
      </c>
      <c r="O63" t="s">
        <v>1570</v>
      </c>
      <c r="S63" s="32"/>
      <c r="V63" s="30" t="s">
        <v>1277</v>
      </c>
    </row>
    <row r="64" spans="13:22">
      <c r="M64">
        <v>0</v>
      </c>
      <c r="N64" t="s">
        <v>1275</v>
      </c>
      <c r="O64" t="s">
        <v>1570</v>
      </c>
      <c r="S64" s="32"/>
      <c r="V64" s="30" t="s">
        <v>1275</v>
      </c>
    </row>
    <row r="65" spans="13:22">
      <c r="M65">
        <v>0</v>
      </c>
      <c r="N65" t="s">
        <v>1273</v>
      </c>
      <c r="O65" t="s">
        <v>1570</v>
      </c>
      <c r="S65" s="32"/>
      <c r="V65" s="30" t="s">
        <v>1273</v>
      </c>
    </row>
    <row r="66" spans="13:22">
      <c r="M66">
        <v>0</v>
      </c>
      <c r="N66" t="s">
        <v>1271</v>
      </c>
      <c r="O66" t="s">
        <v>1570</v>
      </c>
      <c r="S66" s="32"/>
      <c r="V66" s="30" t="s">
        <v>1271</v>
      </c>
    </row>
    <row r="67" spans="13:22">
      <c r="M67">
        <v>0</v>
      </c>
      <c r="N67" t="s">
        <v>1269</v>
      </c>
      <c r="O67" t="s">
        <v>1570</v>
      </c>
      <c r="S67" s="32"/>
      <c r="V67" s="30" t="s">
        <v>1269</v>
      </c>
    </row>
    <row r="68" spans="13:22">
      <c r="M68">
        <v>0</v>
      </c>
      <c r="N68" t="s">
        <v>1267</v>
      </c>
      <c r="O68" t="s">
        <v>1570</v>
      </c>
      <c r="S68" s="32"/>
      <c r="V68" s="30" t="s">
        <v>1267</v>
      </c>
    </row>
    <row r="69" spans="13:22">
      <c r="M69">
        <v>0</v>
      </c>
      <c r="N69" t="s">
        <v>1265</v>
      </c>
      <c r="O69" t="s">
        <v>1570</v>
      </c>
      <c r="S69" s="32"/>
      <c r="V69" s="30" t="s">
        <v>1265</v>
      </c>
    </row>
    <row r="70" spans="13:22">
      <c r="M70">
        <v>0</v>
      </c>
      <c r="N70" t="s">
        <v>1263</v>
      </c>
      <c r="O70" t="s">
        <v>1570</v>
      </c>
      <c r="S70" s="32"/>
      <c r="V70" s="30" t="s">
        <v>1263</v>
      </c>
    </row>
    <row r="71" spans="13:22">
      <c r="M71">
        <v>0</v>
      </c>
      <c r="N71" t="s">
        <v>1261</v>
      </c>
      <c r="O71" t="s">
        <v>1570</v>
      </c>
      <c r="S71" s="32"/>
      <c r="V71" s="30" t="s">
        <v>1261</v>
      </c>
    </row>
    <row r="72" spans="13:22">
      <c r="M72">
        <v>0</v>
      </c>
      <c r="N72" t="s">
        <v>1259</v>
      </c>
      <c r="O72" t="s">
        <v>1570</v>
      </c>
      <c r="S72" s="32"/>
      <c r="V72" s="30" t="s">
        <v>1259</v>
      </c>
    </row>
    <row r="73" spans="13:22">
      <c r="M73">
        <v>0</v>
      </c>
      <c r="N73" t="s">
        <v>1258</v>
      </c>
      <c r="O73" t="s">
        <v>1570</v>
      </c>
      <c r="S73" s="32"/>
      <c r="V73" s="30" t="s">
        <v>1258</v>
      </c>
    </row>
    <row r="74" spans="13:22">
      <c r="M74">
        <v>0</v>
      </c>
      <c r="N74" t="s">
        <v>1256</v>
      </c>
      <c r="O74" t="s">
        <v>1570</v>
      </c>
      <c r="S74" s="32"/>
      <c r="V74" s="30" t="s">
        <v>1256</v>
      </c>
    </row>
    <row r="75" spans="13:22">
      <c r="M75">
        <v>0</v>
      </c>
      <c r="N75" t="s">
        <v>1255</v>
      </c>
      <c r="O75" t="s">
        <v>1570</v>
      </c>
      <c r="S75" s="32"/>
      <c r="V75" s="30" t="s">
        <v>1255</v>
      </c>
    </row>
    <row r="76" spans="13:22">
      <c r="M76">
        <v>0</v>
      </c>
      <c r="N76" t="s">
        <v>1253</v>
      </c>
      <c r="O76" t="s">
        <v>1570</v>
      </c>
      <c r="S76" s="32"/>
      <c r="V76" s="30" t="s">
        <v>1253</v>
      </c>
    </row>
    <row r="77" spans="13:22">
      <c r="M77">
        <v>0</v>
      </c>
      <c r="N77" t="s">
        <v>1251</v>
      </c>
      <c r="O77" t="s">
        <v>1570</v>
      </c>
      <c r="S77" s="32"/>
      <c r="V77" s="30" t="s">
        <v>1251</v>
      </c>
    </row>
    <row r="78" spans="13:22">
      <c r="M78">
        <v>0</v>
      </c>
      <c r="N78" t="s">
        <v>1249</v>
      </c>
      <c r="O78" t="s">
        <v>1570</v>
      </c>
      <c r="S78" s="32"/>
      <c r="V78" s="30" t="s">
        <v>1249</v>
      </c>
    </row>
    <row r="79" spans="13:22">
      <c r="M79">
        <v>0</v>
      </c>
      <c r="N79" t="s">
        <v>1247</v>
      </c>
      <c r="O79" t="s">
        <v>1570</v>
      </c>
      <c r="S79" s="32"/>
      <c r="V79" s="30" t="s">
        <v>1247</v>
      </c>
    </row>
    <row r="80" spans="13:22">
      <c r="M80">
        <v>0</v>
      </c>
      <c r="N80" t="s">
        <v>1245</v>
      </c>
      <c r="O80" t="s">
        <v>1570</v>
      </c>
      <c r="S80" s="32"/>
      <c r="V80" s="30" t="s">
        <v>1245</v>
      </c>
    </row>
    <row r="81" spans="13:22">
      <c r="M81">
        <v>0</v>
      </c>
      <c r="N81" t="s">
        <v>1243</v>
      </c>
      <c r="O81" t="s">
        <v>1570</v>
      </c>
      <c r="S81" s="32"/>
      <c r="V81" s="30" t="s">
        <v>1243</v>
      </c>
    </row>
    <row r="82" spans="13:22">
      <c r="M82">
        <v>0</v>
      </c>
      <c r="N82" t="s">
        <v>1241</v>
      </c>
      <c r="O82" t="s">
        <v>1570</v>
      </c>
      <c r="S82" s="32"/>
      <c r="V82" s="30" t="s">
        <v>1241</v>
      </c>
    </row>
    <row r="83" spans="13:22">
      <c r="M83">
        <v>0</v>
      </c>
      <c r="N83" t="s">
        <v>1240</v>
      </c>
      <c r="O83" t="s">
        <v>1570</v>
      </c>
      <c r="S83" s="32"/>
      <c r="V83" s="30" t="s">
        <v>1240</v>
      </c>
    </row>
    <row r="84" spans="13:22">
      <c r="M84">
        <v>0</v>
      </c>
      <c r="N84" t="s">
        <v>1239</v>
      </c>
      <c r="O84" t="s">
        <v>1570</v>
      </c>
      <c r="S84" s="32"/>
      <c r="V84" s="30" t="s">
        <v>1239</v>
      </c>
    </row>
    <row r="85" spans="13:22">
      <c r="M85">
        <v>0</v>
      </c>
      <c r="N85" t="s">
        <v>1238</v>
      </c>
      <c r="O85" t="s">
        <v>1570</v>
      </c>
      <c r="S85" s="32"/>
      <c r="V85" s="30" t="s">
        <v>1238</v>
      </c>
    </row>
    <row r="86" spans="13:22">
      <c r="M86">
        <v>0</v>
      </c>
      <c r="N86" t="s">
        <v>1237</v>
      </c>
      <c r="O86" t="s">
        <v>1570</v>
      </c>
      <c r="S86" s="32"/>
      <c r="V86" s="30" t="s">
        <v>1237</v>
      </c>
    </row>
    <row r="87" spans="13:22">
      <c r="M87">
        <v>0</v>
      </c>
      <c r="N87" t="s">
        <v>1236</v>
      </c>
      <c r="O87" t="s">
        <v>1570</v>
      </c>
      <c r="S87" s="32"/>
      <c r="V87" s="30" t="s">
        <v>1236</v>
      </c>
    </row>
    <row r="88" spans="13:22">
      <c r="M88">
        <v>1</v>
      </c>
      <c r="N88" t="s">
        <v>1235</v>
      </c>
      <c r="O88" t="s">
        <v>1570</v>
      </c>
      <c r="S88" s="32"/>
      <c r="V88" s="30" t="s">
        <v>1235</v>
      </c>
    </row>
    <row r="89" spans="13:22">
      <c r="M89">
        <v>0</v>
      </c>
      <c r="N89" t="s">
        <v>1234</v>
      </c>
      <c r="O89" t="s">
        <v>1570</v>
      </c>
      <c r="S89" s="32"/>
      <c r="V89" s="30" t="s">
        <v>1234</v>
      </c>
    </row>
    <row r="90" spans="13:22">
      <c r="M90">
        <v>0</v>
      </c>
      <c r="N90" t="s">
        <v>1233</v>
      </c>
      <c r="O90" t="s">
        <v>1570</v>
      </c>
      <c r="S90" s="32"/>
      <c r="V90" s="30" t="s">
        <v>1233</v>
      </c>
    </row>
    <row r="91" spans="13:22">
      <c r="M91">
        <v>0</v>
      </c>
      <c r="N91" t="s">
        <v>1232</v>
      </c>
      <c r="O91" t="s">
        <v>1570</v>
      </c>
      <c r="S91" s="32"/>
      <c r="V91" s="30" t="s">
        <v>1232</v>
      </c>
    </row>
    <row r="92" spans="13:22">
      <c r="M92">
        <v>0</v>
      </c>
      <c r="N92" t="s">
        <v>1230</v>
      </c>
      <c r="O92" t="s">
        <v>1570</v>
      </c>
      <c r="S92" s="32"/>
      <c r="V92" s="30" t="s">
        <v>1230</v>
      </c>
    </row>
    <row r="93" spans="13:22">
      <c r="M93">
        <v>0</v>
      </c>
      <c r="N93" t="s">
        <v>1228</v>
      </c>
      <c r="O93" t="s">
        <v>1570</v>
      </c>
      <c r="S93" s="32"/>
      <c r="V93" s="30" t="s">
        <v>1228</v>
      </c>
    </row>
    <row r="94" spans="13:22">
      <c r="M94">
        <v>0</v>
      </c>
      <c r="N94" t="s">
        <v>1226</v>
      </c>
      <c r="O94" t="s">
        <v>1570</v>
      </c>
      <c r="S94" s="32"/>
      <c r="V94" s="30" t="s">
        <v>1226</v>
      </c>
    </row>
    <row r="95" spans="13:22">
      <c r="M95">
        <v>0</v>
      </c>
      <c r="N95" t="s">
        <v>1224</v>
      </c>
      <c r="O95" t="s">
        <v>1570</v>
      </c>
      <c r="S95" s="32"/>
      <c r="V95" s="30" t="s">
        <v>1224</v>
      </c>
    </row>
    <row r="96" spans="13:22">
      <c r="M96">
        <v>0</v>
      </c>
      <c r="N96" t="s">
        <v>1223</v>
      </c>
      <c r="O96" t="s">
        <v>1570</v>
      </c>
      <c r="S96" s="32"/>
      <c r="V96" s="30" t="s">
        <v>1223</v>
      </c>
    </row>
    <row r="97" spans="13:22">
      <c r="M97">
        <v>0</v>
      </c>
      <c r="N97" t="s">
        <v>1221</v>
      </c>
      <c r="O97" t="s">
        <v>1570</v>
      </c>
      <c r="S97" s="32"/>
      <c r="V97" s="30" t="s">
        <v>1221</v>
      </c>
    </row>
    <row r="98" spans="13:22">
      <c r="M98">
        <v>0</v>
      </c>
      <c r="N98" t="s">
        <v>1219</v>
      </c>
      <c r="O98" t="s">
        <v>1570</v>
      </c>
      <c r="S98" s="32"/>
      <c r="V98" s="30" t="s">
        <v>1219</v>
      </c>
    </row>
    <row r="99" spans="13:22">
      <c r="M99">
        <v>0</v>
      </c>
      <c r="N99" t="s">
        <v>1218</v>
      </c>
      <c r="O99" t="s">
        <v>1570</v>
      </c>
      <c r="S99" s="32"/>
      <c r="V99" s="30" t="s">
        <v>1218</v>
      </c>
    </row>
    <row r="100" spans="13:22">
      <c r="M100">
        <v>0</v>
      </c>
      <c r="N100" t="s">
        <v>1217</v>
      </c>
      <c r="O100" t="s">
        <v>1570</v>
      </c>
      <c r="S100" s="32"/>
      <c r="V100" s="30" t="s">
        <v>1217</v>
      </c>
    </row>
    <row r="101" spans="13:22">
      <c r="M101">
        <v>0</v>
      </c>
      <c r="N101" t="s">
        <v>1215</v>
      </c>
      <c r="O101" t="s">
        <v>1570</v>
      </c>
      <c r="S101" s="32"/>
      <c r="V101" s="30" t="s">
        <v>1215</v>
      </c>
    </row>
    <row r="102" spans="13:22">
      <c r="M102">
        <v>0</v>
      </c>
      <c r="N102" t="s">
        <v>1213</v>
      </c>
      <c r="O102" t="s">
        <v>1570</v>
      </c>
      <c r="S102" s="32"/>
      <c r="V102" s="30" t="s">
        <v>1213</v>
      </c>
    </row>
    <row r="103" spans="13:22">
      <c r="M103">
        <v>0</v>
      </c>
      <c r="N103" t="s">
        <v>1211</v>
      </c>
      <c r="O103" t="s">
        <v>1570</v>
      </c>
      <c r="S103" s="32"/>
      <c r="V103" s="30" t="s">
        <v>1211</v>
      </c>
    </row>
    <row r="104" spans="13:22">
      <c r="M104">
        <v>0</v>
      </c>
      <c r="N104" t="s">
        <v>1210</v>
      </c>
      <c r="O104" t="s">
        <v>1570</v>
      </c>
      <c r="S104" s="32"/>
      <c r="V104" s="30" t="s">
        <v>1210</v>
      </c>
    </row>
    <row r="105" spans="13:22">
      <c r="M105">
        <v>0</v>
      </c>
      <c r="N105" t="s">
        <v>1208</v>
      </c>
      <c r="O105" t="s">
        <v>1570</v>
      </c>
      <c r="S105" s="32"/>
      <c r="V105" s="30" t="s">
        <v>1208</v>
      </c>
    </row>
    <row r="106" spans="13:22">
      <c r="M106">
        <v>0</v>
      </c>
      <c r="N106" t="s">
        <v>1206</v>
      </c>
      <c r="O106" t="s">
        <v>1570</v>
      </c>
      <c r="S106" s="32"/>
      <c r="V106" s="30" t="s">
        <v>1206</v>
      </c>
    </row>
    <row r="107" spans="13:22">
      <c r="M107">
        <v>0</v>
      </c>
      <c r="N107" t="s">
        <v>1205</v>
      </c>
      <c r="O107" t="s">
        <v>1570</v>
      </c>
      <c r="S107" s="32"/>
      <c r="V107" s="30" t="s">
        <v>1205</v>
      </c>
    </row>
    <row r="108" spans="13:22">
      <c r="M108">
        <v>0</v>
      </c>
      <c r="N108" t="s">
        <v>1204</v>
      </c>
      <c r="O108" t="s">
        <v>1570</v>
      </c>
      <c r="S108" s="32"/>
      <c r="V108" s="30" t="s">
        <v>1204</v>
      </c>
    </row>
    <row r="109" spans="13:22">
      <c r="M109">
        <v>0</v>
      </c>
      <c r="N109" t="s">
        <v>1202</v>
      </c>
      <c r="O109" t="s">
        <v>1570</v>
      </c>
      <c r="S109" s="32"/>
      <c r="V109" s="30" t="s">
        <v>1202</v>
      </c>
    </row>
    <row r="110" spans="13:22">
      <c r="M110">
        <v>0</v>
      </c>
      <c r="N110" t="s">
        <v>1200</v>
      </c>
      <c r="O110" t="s">
        <v>1570</v>
      </c>
      <c r="S110" s="32"/>
      <c r="V110" s="30" t="s">
        <v>1200</v>
      </c>
    </row>
    <row r="111" spans="13:22">
      <c r="M111">
        <v>0</v>
      </c>
      <c r="N111" t="s">
        <v>1199</v>
      </c>
      <c r="O111" t="s">
        <v>1570</v>
      </c>
      <c r="S111" s="32"/>
      <c r="V111" s="30" t="s">
        <v>1199</v>
      </c>
    </row>
    <row r="112" spans="13:22">
      <c r="M112">
        <v>0</v>
      </c>
      <c r="N112" t="s">
        <v>1198</v>
      </c>
      <c r="O112" t="s">
        <v>1570</v>
      </c>
      <c r="S112" s="32"/>
      <c r="V112" s="30" t="s">
        <v>1198</v>
      </c>
    </row>
    <row r="113" spans="13:22">
      <c r="M113">
        <v>0</v>
      </c>
      <c r="N113" t="s">
        <v>1197</v>
      </c>
      <c r="O113" t="s">
        <v>1570</v>
      </c>
      <c r="S113" s="32"/>
      <c r="V113" s="30" t="s">
        <v>1197</v>
      </c>
    </row>
    <row r="114" spans="13:22">
      <c r="M114">
        <v>0</v>
      </c>
      <c r="N114" t="s">
        <v>1195</v>
      </c>
      <c r="O114" t="s">
        <v>1570</v>
      </c>
      <c r="S114" s="32"/>
      <c r="V114" s="30" t="s">
        <v>1195</v>
      </c>
    </row>
    <row r="115" spans="13:22">
      <c r="M115">
        <v>0</v>
      </c>
      <c r="N115" t="s">
        <v>1193</v>
      </c>
      <c r="O115" t="s">
        <v>1570</v>
      </c>
      <c r="S115" s="32"/>
      <c r="V115" s="30" t="s">
        <v>1193</v>
      </c>
    </row>
    <row r="116" spans="13:22">
      <c r="M116">
        <v>0</v>
      </c>
      <c r="N116" t="s">
        <v>1191</v>
      </c>
      <c r="O116" t="s">
        <v>1570</v>
      </c>
      <c r="S116" s="32"/>
      <c r="V116" s="30" t="s">
        <v>1191</v>
      </c>
    </row>
    <row r="117" spans="13:22">
      <c r="M117">
        <v>0</v>
      </c>
      <c r="N117" t="s">
        <v>1189</v>
      </c>
      <c r="O117" t="s">
        <v>1570</v>
      </c>
      <c r="S117" s="32"/>
      <c r="V117" s="30" t="s">
        <v>1189</v>
      </c>
    </row>
    <row r="118" spans="13:22">
      <c r="M118">
        <v>0</v>
      </c>
      <c r="N118" t="s">
        <v>1187</v>
      </c>
      <c r="O118" t="s">
        <v>1570</v>
      </c>
      <c r="S118" s="32"/>
      <c r="V118" s="30" t="s">
        <v>1187</v>
      </c>
    </row>
    <row r="119" spans="13:22">
      <c r="M119">
        <v>0</v>
      </c>
      <c r="N119" t="s">
        <v>1185</v>
      </c>
      <c r="O119" t="s">
        <v>1570</v>
      </c>
      <c r="S119" s="32"/>
      <c r="V119" s="30" t="s">
        <v>1185</v>
      </c>
    </row>
    <row r="120" spans="13:22">
      <c r="M120">
        <v>0</v>
      </c>
      <c r="N120" t="s">
        <v>1184</v>
      </c>
      <c r="O120" t="s">
        <v>1570</v>
      </c>
      <c r="S120" s="32"/>
      <c r="V120" s="30" t="s">
        <v>1184</v>
      </c>
    </row>
    <row r="121" spans="13:22">
      <c r="M121">
        <v>0</v>
      </c>
      <c r="N121" t="s">
        <v>1182</v>
      </c>
      <c r="O121" t="s">
        <v>1570</v>
      </c>
      <c r="S121" s="32"/>
      <c r="V121" s="30" t="s">
        <v>1182</v>
      </c>
    </row>
    <row r="122" spans="13:22">
      <c r="M122">
        <v>0</v>
      </c>
      <c r="N122" t="s">
        <v>1180</v>
      </c>
      <c r="O122" t="s">
        <v>1570</v>
      </c>
      <c r="S122" s="32"/>
      <c r="V122" s="30" t="s">
        <v>1180</v>
      </c>
    </row>
    <row r="123" spans="13:22">
      <c r="M123">
        <v>0</v>
      </c>
      <c r="N123" t="s">
        <v>1178</v>
      </c>
      <c r="O123" t="s">
        <v>1570</v>
      </c>
      <c r="S123" s="32"/>
      <c r="V123" s="30" t="s">
        <v>1178</v>
      </c>
    </row>
    <row r="124" spans="13:22">
      <c r="M124">
        <v>0</v>
      </c>
      <c r="N124" t="s">
        <v>1176</v>
      </c>
      <c r="O124" t="s">
        <v>1570</v>
      </c>
      <c r="S124" s="32"/>
      <c r="V124" s="30" t="s">
        <v>1176</v>
      </c>
    </row>
    <row r="125" spans="13:22">
      <c r="M125">
        <v>0</v>
      </c>
      <c r="N125" t="s">
        <v>1175</v>
      </c>
      <c r="O125" t="s">
        <v>1570</v>
      </c>
      <c r="S125" s="32"/>
      <c r="V125" s="30" t="s">
        <v>1175</v>
      </c>
    </row>
    <row r="126" spans="13:22">
      <c r="M126">
        <v>0</v>
      </c>
      <c r="N126" t="s">
        <v>1174</v>
      </c>
      <c r="O126" t="s">
        <v>1570</v>
      </c>
      <c r="S126" s="32"/>
      <c r="V126" s="30" t="s">
        <v>1174</v>
      </c>
    </row>
    <row r="127" spans="13:22">
      <c r="M127">
        <v>0</v>
      </c>
      <c r="N127" t="s">
        <v>1172</v>
      </c>
      <c r="O127" t="s">
        <v>1570</v>
      </c>
      <c r="S127" s="32"/>
      <c r="V127" s="30" t="s">
        <v>1172</v>
      </c>
    </row>
    <row r="128" spans="13:22">
      <c r="M128">
        <v>0</v>
      </c>
      <c r="N128" t="s">
        <v>1170</v>
      </c>
      <c r="O128" t="s">
        <v>1570</v>
      </c>
      <c r="S128" s="32"/>
      <c r="V128" s="30" t="s">
        <v>1170</v>
      </c>
    </row>
    <row r="129" spans="11:22">
      <c r="M129">
        <v>0</v>
      </c>
      <c r="N129" t="s">
        <v>1168</v>
      </c>
      <c r="O129" t="s">
        <v>1570</v>
      </c>
      <c r="S129" s="32"/>
      <c r="V129" s="30" t="s">
        <v>1168</v>
      </c>
    </row>
    <row r="130" spans="11:22">
      <c r="M130">
        <v>0</v>
      </c>
      <c r="N130" t="s">
        <v>1166</v>
      </c>
      <c r="O130" t="s">
        <v>1570</v>
      </c>
      <c r="S130" s="32"/>
      <c r="V130" s="30" t="s">
        <v>1166</v>
      </c>
    </row>
    <row r="131" spans="11:22">
      <c r="M131">
        <v>0</v>
      </c>
      <c r="N131" t="s">
        <v>1164</v>
      </c>
      <c r="O131" t="s">
        <v>1570</v>
      </c>
      <c r="S131" s="32"/>
      <c r="V131" s="30" t="s">
        <v>1164</v>
      </c>
    </row>
    <row r="132" spans="11:22">
      <c r="M132">
        <v>0</v>
      </c>
      <c r="N132" t="s">
        <v>1162</v>
      </c>
      <c r="O132" t="s">
        <v>1570</v>
      </c>
      <c r="S132" s="32"/>
      <c r="V132" s="30" t="s">
        <v>1162</v>
      </c>
    </row>
    <row r="133" spans="11:22">
      <c r="M133">
        <v>0</v>
      </c>
      <c r="N133" t="s">
        <v>1161</v>
      </c>
      <c r="O133" t="s">
        <v>1570</v>
      </c>
      <c r="S133" s="32"/>
      <c r="V133" s="30" t="s">
        <v>1161</v>
      </c>
    </row>
    <row r="134" spans="11:22">
      <c r="M134">
        <v>0</v>
      </c>
      <c r="N134" t="s">
        <v>1159</v>
      </c>
      <c r="O134" t="s">
        <v>1570</v>
      </c>
      <c r="S134" s="32"/>
      <c r="V134" s="30" t="s">
        <v>1159</v>
      </c>
    </row>
    <row r="135" spans="11:22">
      <c r="M135">
        <v>0</v>
      </c>
      <c r="N135" t="s">
        <v>1158</v>
      </c>
      <c r="O135" t="s">
        <v>1570</v>
      </c>
      <c r="S135" s="32"/>
      <c r="V135" s="30" t="s">
        <v>1158</v>
      </c>
    </row>
    <row r="136" spans="11:22">
      <c r="M136">
        <v>0</v>
      </c>
      <c r="N136" t="s">
        <v>1157</v>
      </c>
      <c r="O136" t="s">
        <v>1570</v>
      </c>
      <c r="S136" s="32"/>
      <c r="V136" s="30" t="s">
        <v>1157</v>
      </c>
    </row>
    <row r="137" spans="11:22">
      <c r="M137">
        <v>0</v>
      </c>
      <c r="N137" t="s">
        <v>1155</v>
      </c>
      <c r="O137" t="s">
        <v>1570</v>
      </c>
      <c r="S137" s="32"/>
      <c r="V137" s="30" t="s">
        <v>1155</v>
      </c>
    </row>
    <row r="138" spans="11:22">
      <c r="M138">
        <v>0</v>
      </c>
      <c r="N138" t="s">
        <v>1153</v>
      </c>
      <c r="O138" t="s">
        <v>1570</v>
      </c>
      <c r="S138" s="32"/>
      <c r="V138" s="30" t="s">
        <v>1153</v>
      </c>
    </row>
    <row r="139" spans="11:22">
      <c r="M139">
        <v>0</v>
      </c>
      <c r="N139" t="s">
        <v>1152</v>
      </c>
      <c r="O139" t="s">
        <v>1570</v>
      </c>
      <c r="S139" s="32"/>
      <c r="V139" s="30" t="s">
        <v>1152</v>
      </c>
    </row>
    <row r="140" spans="11:22">
      <c r="M140">
        <v>0</v>
      </c>
      <c r="N140" t="s">
        <v>1151</v>
      </c>
      <c r="O140" t="s">
        <v>1570</v>
      </c>
      <c r="S140" s="32"/>
      <c r="V140" s="30" t="s">
        <v>1151</v>
      </c>
    </row>
    <row r="141" spans="11:22">
      <c r="M141">
        <v>0</v>
      </c>
      <c r="N141" t="s">
        <v>1150</v>
      </c>
      <c r="O141" t="s">
        <v>1570</v>
      </c>
      <c r="S141" s="32"/>
      <c r="V141" s="30" t="s">
        <v>1150</v>
      </c>
    </row>
    <row r="142" spans="11:22">
      <c r="K142" s="18"/>
      <c r="M142">
        <v>0</v>
      </c>
      <c r="N142" t="s">
        <v>1149</v>
      </c>
      <c r="O142" t="s">
        <v>1570</v>
      </c>
      <c r="S142" s="32"/>
      <c r="V142" s="30" t="s">
        <v>1149</v>
      </c>
    </row>
    <row r="143" spans="11:22">
      <c r="M143">
        <v>0</v>
      </c>
      <c r="N143" t="s">
        <v>1148</v>
      </c>
      <c r="O143" t="s">
        <v>1570</v>
      </c>
      <c r="S143" s="32"/>
      <c r="V143" s="30" t="s">
        <v>1148</v>
      </c>
    </row>
    <row r="144" spans="11:22">
      <c r="M144">
        <v>0</v>
      </c>
      <c r="N144" t="s">
        <v>1147</v>
      </c>
      <c r="O144" t="s">
        <v>1570</v>
      </c>
      <c r="S144" s="32"/>
      <c r="V144" s="30" t="s">
        <v>1147</v>
      </c>
    </row>
    <row r="145" spans="13:22">
      <c r="M145">
        <v>0</v>
      </c>
      <c r="N145" t="s">
        <v>1146</v>
      </c>
      <c r="O145" t="s">
        <v>1570</v>
      </c>
      <c r="S145" s="32"/>
      <c r="V145" s="30" t="s">
        <v>1146</v>
      </c>
    </row>
    <row r="146" spans="13:22">
      <c r="M146">
        <v>0</v>
      </c>
      <c r="N146" t="s">
        <v>1144</v>
      </c>
      <c r="O146" t="s">
        <v>1570</v>
      </c>
      <c r="S146" s="32"/>
      <c r="V146" s="30" t="s">
        <v>1144</v>
      </c>
    </row>
    <row r="147" spans="13:22">
      <c r="M147">
        <v>0</v>
      </c>
      <c r="N147" t="s">
        <v>1142</v>
      </c>
      <c r="O147" t="s">
        <v>1570</v>
      </c>
      <c r="S147" s="32"/>
      <c r="V147" s="30" t="s">
        <v>1142</v>
      </c>
    </row>
    <row r="148" spans="13:22">
      <c r="M148">
        <v>0</v>
      </c>
      <c r="N148" t="s">
        <v>1140</v>
      </c>
      <c r="O148" t="s">
        <v>1570</v>
      </c>
      <c r="S148" s="32"/>
      <c r="V148" s="30" t="s">
        <v>1140</v>
      </c>
    </row>
    <row r="149" spans="13:22">
      <c r="M149">
        <v>0</v>
      </c>
      <c r="N149" t="s">
        <v>1138</v>
      </c>
      <c r="O149" t="s">
        <v>1570</v>
      </c>
      <c r="S149" s="32"/>
      <c r="V149" s="30" t="s">
        <v>1138</v>
      </c>
    </row>
    <row r="150" spans="13:22">
      <c r="M150">
        <v>0</v>
      </c>
      <c r="N150" t="s">
        <v>1136</v>
      </c>
      <c r="O150" t="s">
        <v>1570</v>
      </c>
      <c r="S150" s="32"/>
      <c r="V150" s="30" t="s">
        <v>1136</v>
      </c>
    </row>
    <row r="151" spans="13:22">
      <c r="M151">
        <v>0</v>
      </c>
      <c r="N151" t="s">
        <v>1134</v>
      </c>
      <c r="O151" t="s">
        <v>1570</v>
      </c>
      <c r="S151" s="32"/>
      <c r="V151" s="30" t="s">
        <v>1134</v>
      </c>
    </row>
    <row r="152" spans="13:22">
      <c r="M152">
        <v>0</v>
      </c>
      <c r="N152" t="s">
        <v>1132</v>
      </c>
      <c r="O152" t="s">
        <v>1570</v>
      </c>
      <c r="S152" s="32"/>
      <c r="V152" s="30" t="s">
        <v>1132</v>
      </c>
    </row>
    <row r="153" spans="13:22">
      <c r="M153">
        <v>0</v>
      </c>
      <c r="N153" t="s">
        <v>1130</v>
      </c>
      <c r="O153" t="s">
        <v>1570</v>
      </c>
      <c r="S153" s="32"/>
      <c r="V153" s="30" t="s">
        <v>1130</v>
      </c>
    </row>
    <row r="154" spans="13:22">
      <c r="M154">
        <v>0</v>
      </c>
      <c r="N154" t="s">
        <v>1129</v>
      </c>
      <c r="O154" t="s">
        <v>1570</v>
      </c>
      <c r="S154" s="32"/>
      <c r="V154" s="30" t="s">
        <v>1129</v>
      </c>
    </row>
    <row r="155" spans="13:22">
      <c r="M155">
        <v>0</v>
      </c>
      <c r="N155" t="s">
        <v>1128</v>
      </c>
      <c r="O155" t="s">
        <v>1570</v>
      </c>
      <c r="S155" s="32"/>
      <c r="V155" s="30" t="s">
        <v>1128</v>
      </c>
    </row>
    <row r="156" spans="13:22">
      <c r="M156">
        <v>0</v>
      </c>
      <c r="N156" t="s">
        <v>1127</v>
      </c>
      <c r="O156" t="s">
        <v>1570</v>
      </c>
      <c r="S156" s="32"/>
      <c r="V156" s="30" t="s">
        <v>1127</v>
      </c>
    </row>
    <row r="157" spans="13:22">
      <c r="M157">
        <v>0</v>
      </c>
      <c r="N157" t="s">
        <v>1126</v>
      </c>
      <c r="O157" t="s">
        <v>1570</v>
      </c>
      <c r="S157" s="32"/>
      <c r="V157" s="30" t="s">
        <v>1126</v>
      </c>
    </row>
    <row r="158" spans="13:22">
      <c r="M158">
        <v>0</v>
      </c>
      <c r="N158" t="s">
        <v>1125</v>
      </c>
      <c r="O158" t="s">
        <v>1570</v>
      </c>
      <c r="S158" s="32"/>
      <c r="V158" s="30" t="s">
        <v>1125</v>
      </c>
    </row>
    <row r="159" spans="13:22">
      <c r="M159">
        <v>0</v>
      </c>
      <c r="N159" t="s">
        <v>1124</v>
      </c>
      <c r="O159" t="s">
        <v>1570</v>
      </c>
      <c r="S159" s="32"/>
      <c r="V159" s="30" t="s">
        <v>1124</v>
      </c>
    </row>
    <row r="160" spans="13:22">
      <c r="M160">
        <v>0</v>
      </c>
      <c r="N160" t="s">
        <v>1123</v>
      </c>
      <c r="O160" t="s">
        <v>1570</v>
      </c>
      <c r="S160" s="32"/>
      <c r="V160" s="30" t="s">
        <v>1123</v>
      </c>
    </row>
    <row r="161" spans="13:22">
      <c r="M161">
        <v>0</v>
      </c>
      <c r="N161" t="s">
        <v>1121</v>
      </c>
      <c r="O161" t="s">
        <v>1570</v>
      </c>
      <c r="S161" s="32"/>
      <c r="V161" s="30" t="s">
        <v>1121</v>
      </c>
    </row>
    <row r="162" spans="13:22">
      <c r="M162">
        <v>0</v>
      </c>
      <c r="N162" t="s">
        <v>1119</v>
      </c>
      <c r="O162" t="s">
        <v>1570</v>
      </c>
      <c r="S162" s="32"/>
      <c r="V162" s="30" t="s">
        <v>1119</v>
      </c>
    </row>
    <row r="163" spans="13:22">
      <c r="M163">
        <v>0</v>
      </c>
      <c r="N163" t="s">
        <v>1118</v>
      </c>
      <c r="O163" t="s">
        <v>1570</v>
      </c>
      <c r="S163" s="32"/>
      <c r="V163" s="30" t="s">
        <v>1118</v>
      </c>
    </row>
    <row r="164" spans="13:22">
      <c r="M164">
        <v>0</v>
      </c>
      <c r="N164" t="s">
        <v>1116</v>
      </c>
      <c r="O164" t="s">
        <v>1570</v>
      </c>
      <c r="S164" s="32"/>
      <c r="V164" s="30" t="s">
        <v>1116</v>
      </c>
    </row>
    <row r="165" spans="13:22">
      <c r="M165">
        <v>0</v>
      </c>
      <c r="N165" t="s">
        <v>1114</v>
      </c>
      <c r="O165" t="s">
        <v>1570</v>
      </c>
      <c r="S165" s="32"/>
      <c r="V165" s="30" t="s">
        <v>1114</v>
      </c>
    </row>
    <row r="166" spans="13:22">
      <c r="M166">
        <v>0</v>
      </c>
      <c r="N166" t="s">
        <v>1112</v>
      </c>
      <c r="O166" t="s">
        <v>1570</v>
      </c>
      <c r="S166" s="32"/>
      <c r="V166" s="30" t="s">
        <v>1112</v>
      </c>
    </row>
    <row r="167" spans="13:22">
      <c r="M167">
        <v>0</v>
      </c>
      <c r="N167" t="s">
        <v>1110</v>
      </c>
      <c r="O167" t="s">
        <v>1570</v>
      </c>
      <c r="S167" s="32"/>
      <c r="V167" s="30" t="s">
        <v>1110</v>
      </c>
    </row>
    <row r="168" spans="13:22">
      <c r="M168">
        <v>0</v>
      </c>
      <c r="N168" t="s">
        <v>1108</v>
      </c>
      <c r="O168" t="s">
        <v>1570</v>
      </c>
      <c r="S168" s="32"/>
      <c r="V168" s="30" t="s">
        <v>1108</v>
      </c>
    </row>
    <row r="169" spans="13:22">
      <c r="M169">
        <v>0</v>
      </c>
      <c r="N169" t="s">
        <v>1106</v>
      </c>
      <c r="O169" t="s">
        <v>1570</v>
      </c>
      <c r="S169" s="32"/>
      <c r="V169" s="30" t="s">
        <v>1106</v>
      </c>
    </row>
    <row r="170" spans="13:22">
      <c r="M170">
        <v>0</v>
      </c>
      <c r="N170" t="s">
        <v>1104</v>
      </c>
      <c r="O170" t="s">
        <v>1570</v>
      </c>
      <c r="S170" s="32"/>
      <c r="V170" s="30" t="s">
        <v>1104</v>
      </c>
    </row>
    <row r="171" spans="13:22">
      <c r="M171">
        <v>0</v>
      </c>
      <c r="N171" t="s">
        <v>1102</v>
      </c>
      <c r="O171" t="s">
        <v>1570</v>
      </c>
      <c r="S171" s="32"/>
      <c r="V171" s="30" t="s">
        <v>1102</v>
      </c>
    </row>
    <row r="172" spans="13:22">
      <c r="M172">
        <v>0</v>
      </c>
      <c r="N172" t="s">
        <v>1100</v>
      </c>
      <c r="O172" t="s">
        <v>1570</v>
      </c>
      <c r="S172" s="32"/>
      <c r="V172" s="30" t="s">
        <v>1100</v>
      </c>
    </row>
    <row r="173" spans="13:22">
      <c r="M173">
        <v>0</v>
      </c>
      <c r="N173" t="s">
        <v>1098</v>
      </c>
      <c r="O173" t="s">
        <v>1570</v>
      </c>
      <c r="S173" s="32"/>
      <c r="V173" s="30" t="s">
        <v>1098</v>
      </c>
    </row>
    <row r="174" spans="13:22">
      <c r="M174">
        <v>0</v>
      </c>
      <c r="N174" t="s">
        <v>1097</v>
      </c>
      <c r="O174" t="s">
        <v>1570</v>
      </c>
      <c r="S174" s="32"/>
      <c r="V174" s="30" t="s">
        <v>1097</v>
      </c>
    </row>
    <row r="175" spans="13:22">
      <c r="M175">
        <v>0</v>
      </c>
      <c r="N175" t="s">
        <v>1096</v>
      </c>
      <c r="O175" t="s">
        <v>1570</v>
      </c>
      <c r="S175" s="32"/>
      <c r="V175" s="30" t="s">
        <v>1096</v>
      </c>
    </row>
    <row r="176" spans="13:22">
      <c r="M176">
        <v>0</v>
      </c>
      <c r="N176" t="s">
        <v>1095</v>
      </c>
      <c r="O176" t="s">
        <v>1570</v>
      </c>
      <c r="S176" s="32"/>
      <c r="V176" s="30" t="s">
        <v>1095</v>
      </c>
    </row>
    <row r="177" spans="13:22">
      <c r="M177">
        <v>0</v>
      </c>
      <c r="N177" t="s">
        <v>1094</v>
      </c>
      <c r="O177" t="s">
        <v>1570</v>
      </c>
      <c r="S177" s="32"/>
      <c r="V177" s="30" t="s">
        <v>1094</v>
      </c>
    </row>
    <row r="178" spans="13:22">
      <c r="M178">
        <v>0</v>
      </c>
      <c r="N178" t="s">
        <v>1093</v>
      </c>
      <c r="O178" t="s">
        <v>1570</v>
      </c>
      <c r="S178" s="32"/>
      <c r="V178" s="30" t="s">
        <v>1093</v>
      </c>
    </row>
    <row r="179" spans="13:22">
      <c r="M179">
        <v>0</v>
      </c>
      <c r="N179" t="s">
        <v>1092</v>
      </c>
      <c r="O179" t="s">
        <v>1570</v>
      </c>
      <c r="S179" s="32"/>
      <c r="V179" s="30" t="s">
        <v>1092</v>
      </c>
    </row>
    <row r="180" spans="13:22">
      <c r="M180">
        <v>0</v>
      </c>
      <c r="N180" t="s">
        <v>1091</v>
      </c>
      <c r="O180" t="s">
        <v>1570</v>
      </c>
      <c r="S180" s="32"/>
      <c r="V180" s="30" t="s">
        <v>1091</v>
      </c>
    </row>
    <row r="181" spans="13:22">
      <c r="M181">
        <v>0</v>
      </c>
      <c r="N181" t="s">
        <v>1089</v>
      </c>
      <c r="O181" t="s">
        <v>1570</v>
      </c>
      <c r="S181" s="32"/>
      <c r="V181" s="30" t="s">
        <v>1089</v>
      </c>
    </row>
    <row r="182" spans="13:22">
      <c r="M182">
        <v>0</v>
      </c>
      <c r="N182" t="s">
        <v>1087</v>
      </c>
      <c r="O182" t="s">
        <v>1570</v>
      </c>
      <c r="S182" s="32"/>
      <c r="V182" s="30" t="s">
        <v>1087</v>
      </c>
    </row>
    <row r="183" spans="13:22">
      <c r="M183">
        <v>0</v>
      </c>
      <c r="N183" t="s">
        <v>1085</v>
      </c>
      <c r="O183" t="s">
        <v>1570</v>
      </c>
      <c r="S183" s="32"/>
      <c r="V183" s="30" t="s">
        <v>1085</v>
      </c>
    </row>
    <row r="184" spans="13:22">
      <c r="M184">
        <v>0</v>
      </c>
      <c r="N184" t="s">
        <v>1083</v>
      </c>
      <c r="O184" t="s">
        <v>1570</v>
      </c>
      <c r="S184" s="32"/>
      <c r="V184" s="30" t="s">
        <v>1083</v>
      </c>
    </row>
    <row r="185" spans="13:22">
      <c r="M185">
        <v>0</v>
      </c>
      <c r="N185" t="s">
        <v>1081</v>
      </c>
      <c r="O185" t="s">
        <v>1570</v>
      </c>
      <c r="S185" s="32"/>
      <c r="V185" s="30" t="s">
        <v>1081</v>
      </c>
    </row>
    <row r="186" spans="13:22">
      <c r="M186">
        <v>0</v>
      </c>
      <c r="N186" t="s">
        <v>1079</v>
      </c>
      <c r="O186" t="s">
        <v>1570</v>
      </c>
      <c r="S186" s="32"/>
      <c r="V186" s="30" t="s">
        <v>1079</v>
      </c>
    </row>
    <row r="187" spans="13:22">
      <c r="M187">
        <v>0</v>
      </c>
      <c r="N187" t="s">
        <v>1077</v>
      </c>
      <c r="O187" t="s">
        <v>1570</v>
      </c>
      <c r="S187" s="32"/>
      <c r="V187" s="30" t="s">
        <v>1077</v>
      </c>
    </row>
    <row r="188" spans="13:22">
      <c r="M188">
        <v>0</v>
      </c>
      <c r="N188" t="s">
        <v>1075</v>
      </c>
      <c r="O188" t="s">
        <v>1570</v>
      </c>
      <c r="S188" s="32"/>
      <c r="V188" s="30" t="s">
        <v>1075</v>
      </c>
    </row>
    <row r="189" spans="13:22">
      <c r="M189">
        <v>0</v>
      </c>
      <c r="N189" t="s">
        <v>1073</v>
      </c>
      <c r="O189" t="s">
        <v>1570</v>
      </c>
      <c r="S189" s="32"/>
      <c r="V189" s="30" t="s">
        <v>1073</v>
      </c>
    </row>
    <row r="190" spans="13:22">
      <c r="M190">
        <v>0</v>
      </c>
      <c r="N190" t="s">
        <v>1071</v>
      </c>
      <c r="O190" t="s">
        <v>1570</v>
      </c>
      <c r="S190" s="32"/>
      <c r="V190" s="30" t="s">
        <v>1071</v>
      </c>
    </row>
    <row r="191" spans="13:22">
      <c r="M191">
        <v>0</v>
      </c>
      <c r="N191" t="s">
        <v>1069</v>
      </c>
      <c r="O191" t="s">
        <v>1570</v>
      </c>
      <c r="S191" s="32"/>
      <c r="V191" s="30" t="s">
        <v>1069</v>
      </c>
    </row>
    <row r="192" spans="13:22">
      <c r="M192">
        <v>0</v>
      </c>
      <c r="N192" t="s">
        <v>1067</v>
      </c>
      <c r="O192" t="s">
        <v>1570</v>
      </c>
      <c r="S192" s="32"/>
      <c r="V192" s="30" t="s">
        <v>1067</v>
      </c>
    </row>
    <row r="193" spans="13:22">
      <c r="M193">
        <v>0</v>
      </c>
      <c r="N193" t="s">
        <v>1065</v>
      </c>
      <c r="O193" t="s">
        <v>1570</v>
      </c>
      <c r="S193" s="32"/>
      <c r="V193" s="30" t="s">
        <v>1065</v>
      </c>
    </row>
    <row r="194" spans="13:22">
      <c r="M194">
        <v>0</v>
      </c>
      <c r="N194" t="s">
        <v>1063</v>
      </c>
      <c r="O194" t="s">
        <v>1570</v>
      </c>
      <c r="S194" s="32"/>
      <c r="V194" s="30" t="s">
        <v>1063</v>
      </c>
    </row>
    <row r="195" spans="13:22">
      <c r="M195">
        <v>0</v>
      </c>
      <c r="N195" t="s">
        <v>1061</v>
      </c>
      <c r="O195" t="s">
        <v>1570</v>
      </c>
      <c r="S195" s="32"/>
      <c r="V195" s="30" t="s">
        <v>1061</v>
      </c>
    </row>
    <row r="196" spans="13:22">
      <c r="M196">
        <v>0</v>
      </c>
      <c r="N196" t="s">
        <v>1060</v>
      </c>
      <c r="O196" t="s">
        <v>1570</v>
      </c>
      <c r="S196" s="32"/>
      <c r="V196" s="30" t="s">
        <v>1060</v>
      </c>
    </row>
    <row r="197" spans="13:22">
      <c r="M197">
        <v>0</v>
      </c>
      <c r="N197" t="s">
        <v>1058</v>
      </c>
      <c r="O197" t="s">
        <v>1570</v>
      </c>
      <c r="S197" s="32"/>
      <c r="V197" s="30" t="s">
        <v>1058</v>
      </c>
    </row>
    <row r="198" spans="13:22">
      <c r="M198">
        <v>0</v>
      </c>
      <c r="N198" t="s">
        <v>1056</v>
      </c>
      <c r="O198" t="s">
        <v>1570</v>
      </c>
      <c r="S198" s="32"/>
      <c r="V198" s="30" t="s">
        <v>1056</v>
      </c>
    </row>
    <row r="199" spans="13:22">
      <c r="M199">
        <v>0</v>
      </c>
      <c r="N199" t="s">
        <v>1054</v>
      </c>
      <c r="O199" t="s">
        <v>1570</v>
      </c>
      <c r="S199" s="32"/>
      <c r="V199" s="30" t="s">
        <v>1054</v>
      </c>
    </row>
    <row r="200" spans="13:22">
      <c r="M200">
        <v>0</v>
      </c>
      <c r="N200" t="s">
        <v>1052</v>
      </c>
      <c r="O200" t="s">
        <v>1570</v>
      </c>
      <c r="S200" s="32"/>
      <c r="V200" s="30" t="s">
        <v>1052</v>
      </c>
    </row>
    <row r="201" spans="13:22">
      <c r="M201">
        <v>0</v>
      </c>
      <c r="N201" t="s">
        <v>1050</v>
      </c>
      <c r="O201" t="s">
        <v>1570</v>
      </c>
      <c r="S201" s="32"/>
      <c r="V201" s="30" t="s">
        <v>1050</v>
      </c>
    </row>
    <row r="202" spans="13:22">
      <c r="M202">
        <v>0</v>
      </c>
      <c r="N202" t="s">
        <v>1049</v>
      </c>
      <c r="O202" t="s">
        <v>1570</v>
      </c>
      <c r="S202" s="32"/>
      <c r="V202" s="30" t="s">
        <v>1049</v>
      </c>
    </row>
    <row r="203" spans="13:22">
      <c r="M203">
        <v>0</v>
      </c>
      <c r="N203" t="s">
        <v>1047</v>
      </c>
      <c r="O203" t="s">
        <v>1570</v>
      </c>
      <c r="S203" s="32"/>
      <c r="V203" s="30" t="s">
        <v>1047</v>
      </c>
    </row>
    <row r="204" spans="13:22">
      <c r="M204">
        <v>0</v>
      </c>
      <c r="N204" t="s">
        <v>1045</v>
      </c>
      <c r="O204" t="s">
        <v>1570</v>
      </c>
      <c r="S204" s="32"/>
      <c r="V204" s="30" t="s">
        <v>1045</v>
      </c>
    </row>
    <row r="205" spans="13:22">
      <c r="M205">
        <v>0</v>
      </c>
      <c r="N205" t="s">
        <v>1043</v>
      </c>
      <c r="O205" t="s">
        <v>1570</v>
      </c>
      <c r="S205" s="32"/>
      <c r="V205" s="30" t="s">
        <v>1043</v>
      </c>
    </row>
    <row r="206" spans="13:22">
      <c r="M206">
        <v>0</v>
      </c>
      <c r="N206" t="s">
        <v>1042</v>
      </c>
      <c r="O206" t="s">
        <v>1570</v>
      </c>
      <c r="S206" s="32"/>
      <c r="V206" s="30" t="s">
        <v>1042</v>
      </c>
    </row>
    <row r="207" spans="13:22">
      <c r="M207">
        <v>0</v>
      </c>
      <c r="N207" t="s">
        <v>1040</v>
      </c>
      <c r="O207" t="s">
        <v>1570</v>
      </c>
      <c r="S207" s="32"/>
      <c r="V207" s="30" t="s">
        <v>1040</v>
      </c>
    </row>
    <row r="208" spans="13:22">
      <c r="M208">
        <v>0</v>
      </c>
      <c r="N208" t="s">
        <v>1038</v>
      </c>
      <c r="O208" t="s">
        <v>1570</v>
      </c>
      <c r="S208" s="32"/>
      <c r="V208" s="30" t="s">
        <v>1038</v>
      </c>
    </row>
    <row r="209" spans="13:22">
      <c r="M209">
        <v>0</v>
      </c>
      <c r="N209" t="s">
        <v>1036</v>
      </c>
      <c r="O209" t="s">
        <v>1570</v>
      </c>
      <c r="S209" s="32"/>
      <c r="V209" s="30" t="s">
        <v>1036</v>
      </c>
    </row>
    <row r="210" spans="13:22">
      <c r="M210">
        <v>0</v>
      </c>
      <c r="N210" t="s">
        <v>1034</v>
      </c>
      <c r="O210" t="s">
        <v>1570</v>
      </c>
      <c r="S210" s="32"/>
      <c r="V210" s="30" t="s">
        <v>1034</v>
      </c>
    </row>
    <row r="211" spans="13:22">
      <c r="M211">
        <v>0</v>
      </c>
      <c r="N211" t="s">
        <v>1033</v>
      </c>
      <c r="O211" t="s">
        <v>1570</v>
      </c>
      <c r="S211" s="32"/>
      <c r="V211" s="30" t="s">
        <v>1033</v>
      </c>
    </row>
    <row r="212" spans="13:22">
      <c r="M212">
        <v>0</v>
      </c>
      <c r="N212" t="s">
        <v>1031</v>
      </c>
      <c r="O212" t="s">
        <v>1570</v>
      </c>
      <c r="S212" s="32"/>
      <c r="V212" s="30" t="s">
        <v>1031</v>
      </c>
    </row>
    <row r="213" spans="13:22">
      <c r="M213">
        <v>0</v>
      </c>
      <c r="N213" t="s">
        <v>1029</v>
      </c>
      <c r="O213" t="s">
        <v>1570</v>
      </c>
      <c r="S213" s="32"/>
      <c r="V213" s="30" t="s">
        <v>1029</v>
      </c>
    </row>
    <row r="214" spans="13:22">
      <c r="M214">
        <v>0</v>
      </c>
      <c r="N214" t="s">
        <v>1028</v>
      </c>
      <c r="O214" t="s">
        <v>1570</v>
      </c>
      <c r="S214" s="32"/>
      <c r="V214" s="30" t="s">
        <v>1028</v>
      </c>
    </row>
    <row r="215" spans="13:22">
      <c r="M215">
        <v>0</v>
      </c>
      <c r="N215" t="s">
        <v>1026</v>
      </c>
      <c r="O215" t="s">
        <v>1570</v>
      </c>
      <c r="S215" s="32"/>
      <c r="V215" s="30" t="s">
        <v>1026</v>
      </c>
    </row>
    <row r="216" spans="13:22">
      <c r="M216">
        <v>0</v>
      </c>
      <c r="N216" t="s">
        <v>1024</v>
      </c>
      <c r="O216" t="s">
        <v>1570</v>
      </c>
      <c r="S216" s="32"/>
      <c r="V216" s="30" t="s">
        <v>1024</v>
      </c>
    </row>
    <row r="217" spans="13:22">
      <c r="M217">
        <v>0</v>
      </c>
      <c r="N217" t="s">
        <v>1023</v>
      </c>
      <c r="O217" t="s">
        <v>1570</v>
      </c>
      <c r="S217" s="32"/>
      <c r="V217" s="30" t="s">
        <v>1023</v>
      </c>
    </row>
    <row r="218" spans="13:22">
      <c r="M218">
        <v>0</v>
      </c>
      <c r="N218" t="s">
        <v>1021</v>
      </c>
      <c r="O218" t="s">
        <v>1570</v>
      </c>
      <c r="S218" s="32"/>
      <c r="V218" s="30" t="s">
        <v>1021</v>
      </c>
    </row>
    <row r="219" spans="13:22">
      <c r="M219">
        <v>0</v>
      </c>
      <c r="N219" t="s">
        <v>1019</v>
      </c>
      <c r="O219" t="s">
        <v>1570</v>
      </c>
      <c r="S219" s="32"/>
      <c r="V219" s="30" t="s">
        <v>1019</v>
      </c>
    </row>
    <row r="220" spans="13:22">
      <c r="M220">
        <v>0</v>
      </c>
      <c r="N220" t="s">
        <v>1018</v>
      </c>
      <c r="O220" t="s">
        <v>1570</v>
      </c>
      <c r="S220" s="32"/>
      <c r="V220" s="30" t="s">
        <v>1018</v>
      </c>
    </row>
    <row r="221" spans="13:22">
      <c r="M221">
        <v>0</v>
      </c>
      <c r="N221" t="s">
        <v>1017</v>
      </c>
      <c r="O221" t="s">
        <v>1570</v>
      </c>
      <c r="S221" s="32"/>
      <c r="V221" s="30" t="s">
        <v>1017</v>
      </c>
    </row>
    <row r="222" spans="13:22">
      <c r="M222">
        <v>0</v>
      </c>
      <c r="N222" t="s">
        <v>1016</v>
      </c>
      <c r="O222" t="s">
        <v>1570</v>
      </c>
      <c r="S222" s="32"/>
      <c r="V222" s="30" t="s">
        <v>1016</v>
      </c>
    </row>
    <row r="223" spans="13:22">
      <c r="M223">
        <v>0</v>
      </c>
      <c r="N223" t="s">
        <v>1014</v>
      </c>
      <c r="O223" t="s">
        <v>1570</v>
      </c>
      <c r="S223" s="32"/>
      <c r="V223" s="30" t="s">
        <v>1014</v>
      </c>
    </row>
    <row r="224" spans="13:22">
      <c r="M224">
        <v>0</v>
      </c>
      <c r="N224" t="s">
        <v>1012</v>
      </c>
      <c r="O224" t="s">
        <v>1570</v>
      </c>
      <c r="S224" s="32"/>
      <c r="V224" s="30" t="s">
        <v>1012</v>
      </c>
    </row>
    <row r="225" spans="13:22">
      <c r="M225">
        <v>0</v>
      </c>
      <c r="N225" t="s">
        <v>1010</v>
      </c>
      <c r="O225" t="s">
        <v>1570</v>
      </c>
      <c r="S225" s="32"/>
      <c r="V225" s="30" t="s">
        <v>1010</v>
      </c>
    </row>
    <row r="226" spans="13:22">
      <c r="M226">
        <v>0</v>
      </c>
      <c r="N226" t="s">
        <v>1008</v>
      </c>
      <c r="O226" t="s">
        <v>1570</v>
      </c>
      <c r="S226" s="32"/>
      <c r="V226" s="30" t="s">
        <v>1008</v>
      </c>
    </row>
    <row r="227" spans="13:22">
      <c r="M227">
        <v>0</v>
      </c>
      <c r="N227" t="s">
        <v>1006</v>
      </c>
      <c r="O227" t="s">
        <v>1570</v>
      </c>
      <c r="S227" s="32"/>
      <c r="V227" s="30" t="s">
        <v>1006</v>
      </c>
    </row>
    <row r="228" spans="13:22">
      <c r="M228">
        <v>0</v>
      </c>
      <c r="N228" t="s">
        <v>1005</v>
      </c>
      <c r="O228" t="s">
        <v>1570</v>
      </c>
      <c r="S228" s="32"/>
      <c r="V228" s="30" t="s">
        <v>1005</v>
      </c>
    </row>
    <row r="229" spans="13:22">
      <c r="M229">
        <v>0</v>
      </c>
      <c r="N229" t="s">
        <v>1003</v>
      </c>
      <c r="O229" t="s">
        <v>1570</v>
      </c>
      <c r="S229" s="32"/>
      <c r="V229" s="30" t="s">
        <v>1003</v>
      </c>
    </row>
    <row r="230" spans="13:22">
      <c r="M230">
        <v>0</v>
      </c>
      <c r="N230" t="s">
        <v>1001</v>
      </c>
      <c r="O230" t="s">
        <v>1570</v>
      </c>
      <c r="S230" s="32"/>
      <c r="V230" s="30" t="s">
        <v>1001</v>
      </c>
    </row>
    <row r="231" spans="13:22">
      <c r="M231">
        <v>0</v>
      </c>
      <c r="N231" t="s">
        <v>999</v>
      </c>
      <c r="O231" t="s">
        <v>1570</v>
      </c>
      <c r="S231" s="32"/>
      <c r="V231" s="30" t="s">
        <v>999</v>
      </c>
    </row>
    <row r="232" spans="13:22">
      <c r="M232">
        <v>0</v>
      </c>
      <c r="N232" t="s">
        <v>998</v>
      </c>
      <c r="O232" t="s">
        <v>1570</v>
      </c>
      <c r="S232" s="32"/>
      <c r="V232" s="30" t="s">
        <v>998</v>
      </c>
    </row>
    <row r="233" spans="13:22">
      <c r="M233">
        <v>0</v>
      </c>
      <c r="N233" t="s">
        <v>996</v>
      </c>
      <c r="O233" t="s">
        <v>1570</v>
      </c>
      <c r="S233" s="32"/>
      <c r="V233" s="30" t="s">
        <v>996</v>
      </c>
    </row>
    <row r="234" spans="13:22">
      <c r="M234">
        <v>0</v>
      </c>
      <c r="N234" t="s">
        <v>995</v>
      </c>
      <c r="O234" t="s">
        <v>1570</v>
      </c>
      <c r="S234" s="32"/>
      <c r="V234" s="30" t="s">
        <v>995</v>
      </c>
    </row>
    <row r="235" spans="13:22">
      <c r="M235">
        <v>0</v>
      </c>
      <c r="N235" t="s">
        <v>994</v>
      </c>
      <c r="O235" t="s">
        <v>1570</v>
      </c>
      <c r="S235" s="32"/>
      <c r="V235" s="30" t="s">
        <v>994</v>
      </c>
    </row>
    <row r="236" spans="13:22">
      <c r="M236">
        <v>0</v>
      </c>
      <c r="N236" t="s">
        <v>992</v>
      </c>
      <c r="O236" t="s">
        <v>1570</v>
      </c>
      <c r="S236" s="32"/>
      <c r="V236" s="30" t="s">
        <v>992</v>
      </c>
    </row>
    <row r="237" spans="13:22">
      <c r="M237">
        <v>0</v>
      </c>
      <c r="N237" t="s">
        <v>990</v>
      </c>
      <c r="O237" t="s">
        <v>1570</v>
      </c>
      <c r="S237" s="32"/>
      <c r="V237" s="30" t="s">
        <v>990</v>
      </c>
    </row>
    <row r="238" spans="13:22">
      <c r="M238">
        <v>0</v>
      </c>
      <c r="N238" t="s">
        <v>988</v>
      </c>
      <c r="O238" t="s">
        <v>1570</v>
      </c>
      <c r="S238" s="32"/>
      <c r="V238" s="30" t="s">
        <v>988</v>
      </c>
    </row>
    <row r="239" spans="13:22">
      <c r="M239">
        <v>0</v>
      </c>
      <c r="N239" t="s">
        <v>987</v>
      </c>
      <c r="O239" t="s">
        <v>1570</v>
      </c>
      <c r="S239" s="32"/>
      <c r="V239" s="30" t="s">
        <v>987</v>
      </c>
    </row>
    <row r="240" spans="13:22">
      <c r="M240">
        <v>0</v>
      </c>
      <c r="N240" t="s">
        <v>985</v>
      </c>
      <c r="O240" t="s">
        <v>1570</v>
      </c>
      <c r="S240" s="32"/>
      <c r="V240" s="30" t="s">
        <v>985</v>
      </c>
    </row>
    <row r="241" spans="13:22">
      <c r="M241">
        <v>0</v>
      </c>
      <c r="N241" t="s">
        <v>983</v>
      </c>
      <c r="O241" t="s">
        <v>1570</v>
      </c>
      <c r="S241" s="32"/>
      <c r="V241" s="30" t="s">
        <v>983</v>
      </c>
    </row>
    <row r="242" spans="13:22">
      <c r="M242">
        <v>0</v>
      </c>
      <c r="N242" t="s">
        <v>981</v>
      </c>
      <c r="O242" t="s">
        <v>1570</v>
      </c>
      <c r="S242" s="32"/>
      <c r="V242" s="30" t="s">
        <v>981</v>
      </c>
    </row>
    <row r="243" spans="13:22">
      <c r="M243">
        <v>0</v>
      </c>
      <c r="N243" t="s">
        <v>979</v>
      </c>
      <c r="O243" t="s">
        <v>1570</v>
      </c>
      <c r="S243" s="32"/>
      <c r="V243" s="30" t="s">
        <v>979</v>
      </c>
    </row>
    <row r="244" spans="13:22">
      <c r="M244">
        <v>0</v>
      </c>
      <c r="N244" t="s">
        <v>977</v>
      </c>
      <c r="O244" t="s">
        <v>1570</v>
      </c>
      <c r="S244" s="32"/>
      <c r="V244" s="30" t="s">
        <v>977</v>
      </c>
    </row>
    <row r="245" spans="13:22">
      <c r="M245">
        <v>0</v>
      </c>
      <c r="N245" t="s">
        <v>976</v>
      </c>
      <c r="O245" t="s">
        <v>1570</v>
      </c>
      <c r="S245" s="32"/>
      <c r="V245" s="30" t="s">
        <v>976</v>
      </c>
    </row>
    <row r="246" spans="13:22">
      <c r="M246">
        <v>0</v>
      </c>
      <c r="N246" t="s">
        <v>974</v>
      </c>
      <c r="O246" t="s">
        <v>1570</v>
      </c>
      <c r="S246" s="32"/>
      <c r="V246" s="30" t="s">
        <v>974</v>
      </c>
    </row>
    <row r="247" spans="13:22">
      <c r="M247">
        <v>0</v>
      </c>
      <c r="N247" t="s">
        <v>972</v>
      </c>
      <c r="O247" t="s">
        <v>1570</v>
      </c>
      <c r="S247" s="32"/>
      <c r="V247" s="30" t="s">
        <v>972</v>
      </c>
    </row>
    <row r="248" spans="13:22">
      <c r="M248">
        <v>0</v>
      </c>
      <c r="N248" t="s">
        <v>970</v>
      </c>
      <c r="O248" t="s">
        <v>1570</v>
      </c>
      <c r="S248" s="32"/>
      <c r="V248" s="30" t="s">
        <v>970</v>
      </c>
    </row>
    <row r="249" spans="13:22">
      <c r="M249">
        <v>0</v>
      </c>
      <c r="N249" t="s">
        <v>969</v>
      </c>
      <c r="O249" t="s">
        <v>1570</v>
      </c>
      <c r="S249" s="32"/>
      <c r="V249" s="30" t="s">
        <v>969</v>
      </c>
    </row>
    <row r="250" spans="13:22">
      <c r="M250">
        <v>0</v>
      </c>
      <c r="N250" t="s">
        <v>967</v>
      </c>
      <c r="O250" t="s">
        <v>1570</v>
      </c>
      <c r="S250" s="32"/>
      <c r="V250" s="30" t="s">
        <v>967</v>
      </c>
    </row>
    <row r="251" spans="13:22">
      <c r="M251">
        <v>0</v>
      </c>
      <c r="N251" t="s">
        <v>965</v>
      </c>
      <c r="O251" t="s">
        <v>1570</v>
      </c>
      <c r="S251" s="32"/>
      <c r="V251" s="30" t="s">
        <v>965</v>
      </c>
    </row>
    <row r="252" spans="13:22">
      <c r="M252">
        <v>0</v>
      </c>
      <c r="N252" t="s">
        <v>964</v>
      </c>
      <c r="O252" t="s">
        <v>1570</v>
      </c>
      <c r="S252" s="32"/>
      <c r="V252" s="30" t="s">
        <v>964</v>
      </c>
    </row>
    <row r="253" spans="13:22">
      <c r="M253">
        <v>0</v>
      </c>
      <c r="N253" t="s">
        <v>963</v>
      </c>
      <c r="O253" t="s">
        <v>1570</v>
      </c>
      <c r="S253" s="32"/>
      <c r="V253" s="30" t="s">
        <v>963</v>
      </c>
    </row>
    <row r="254" spans="13:22">
      <c r="M254">
        <v>0</v>
      </c>
      <c r="N254" t="s">
        <v>961</v>
      </c>
      <c r="O254" t="s">
        <v>1570</v>
      </c>
      <c r="S254" s="32"/>
      <c r="V254" s="30" t="s">
        <v>961</v>
      </c>
    </row>
    <row r="255" spans="13:22">
      <c r="M255">
        <v>0</v>
      </c>
      <c r="N255" t="s">
        <v>959</v>
      </c>
      <c r="O255" t="s">
        <v>1570</v>
      </c>
      <c r="S255" s="32"/>
      <c r="V255" s="30" t="s">
        <v>959</v>
      </c>
    </row>
    <row r="256" spans="13:22">
      <c r="M256">
        <v>0</v>
      </c>
      <c r="N256" t="s">
        <v>957</v>
      </c>
      <c r="O256" t="s">
        <v>1570</v>
      </c>
      <c r="S256" s="32"/>
      <c r="V256" s="30" t="s">
        <v>957</v>
      </c>
    </row>
    <row r="257" spans="13:22">
      <c r="M257">
        <v>0</v>
      </c>
      <c r="N257" t="s">
        <v>955</v>
      </c>
      <c r="O257" t="s">
        <v>1570</v>
      </c>
      <c r="S257" s="32"/>
      <c r="V257" s="30" t="s">
        <v>955</v>
      </c>
    </row>
    <row r="258" spans="13:22">
      <c r="M258">
        <v>0</v>
      </c>
      <c r="N258" t="s">
        <v>953</v>
      </c>
      <c r="O258" t="s">
        <v>1570</v>
      </c>
      <c r="S258" s="32"/>
      <c r="V258" s="30" t="s">
        <v>953</v>
      </c>
    </row>
    <row r="259" spans="13:22">
      <c r="M259">
        <v>0</v>
      </c>
      <c r="N259" t="s">
        <v>952</v>
      </c>
      <c r="O259" t="s">
        <v>1570</v>
      </c>
      <c r="S259" s="32"/>
      <c r="V259" s="30" t="s">
        <v>952</v>
      </c>
    </row>
    <row r="260" spans="13:22">
      <c r="M260">
        <v>0</v>
      </c>
      <c r="N260" t="s">
        <v>950</v>
      </c>
      <c r="O260" t="s">
        <v>1570</v>
      </c>
      <c r="S260" s="32"/>
      <c r="V260" s="30" t="s">
        <v>950</v>
      </c>
    </row>
    <row r="261" spans="13:22">
      <c r="M261">
        <v>0</v>
      </c>
      <c r="N261" t="s">
        <v>948</v>
      </c>
      <c r="O261" t="s">
        <v>1570</v>
      </c>
      <c r="S261" s="32"/>
      <c r="V261" s="30" t="s">
        <v>948</v>
      </c>
    </row>
    <row r="262" spans="13:22">
      <c r="M262">
        <v>0</v>
      </c>
      <c r="N262" t="s">
        <v>946</v>
      </c>
      <c r="O262" t="s">
        <v>1570</v>
      </c>
      <c r="S262" s="32"/>
      <c r="V262" s="30" t="s">
        <v>946</v>
      </c>
    </row>
    <row r="263" spans="13:22">
      <c r="M263">
        <v>0</v>
      </c>
      <c r="N263" t="s">
        <v>944</v>
      </c>
      <c r="O263" t="s">
        <v>1570</v>
      </c>
      <c r="S263" s="32"/>
      <c r="V263" s="30" t="s">
        <v>944</v>
      </c>
    </row>
    <row r="264" spans="13:22">
      <c r="M264">
        <v>0</v>
      </c>
      <c r="N264" t="s">
        <v>942</v>
      </c>
      <c r="O264" t="s">
        <v>1570</v>
      </c>
      <c r="S264" s="32"/>
      <c r="V264" s="30" t="s">
        <v>942</v>
      </c>
    </row>
    <row r="265" spans="13:22">
      <c r="M265">
        <v>0</v>
      </c>
      <c r="N265" t="s">
        <v>940</v>
      </c>
      <c r="O265" t="s">
        <v>1570</v>
      </c>
      <c r="S265" s="32"/>
      <c r="V265" s="30" t="s">
        <v>940</v>
      </c>
    </row>
    <row r="266" spans="13:22">
      <c r="M266">
        <v>0</v>
      </c>
      <c r="N266" t="s">
        <v>939</v>
      </c>
      <c r="O266" t="s">
        <v>1570</v>
      </c>
      <c r="S266" s="32"/>
      <c r="V266" s="30" t="s">
        <v>939</v>
      </c>
    </row>
    <row r="267" spans="13:22">
      <c r="M267">
        <v>0</v>
      </c>
      <c r="N267" t="s">
        <v>938</v>
      </c>
      <c r="O267" t="s">
        <v>1570</v>
      </c>
      <c r="S267" s="32"/>
      <c r="V267" s="30" t="s">
        <v>938</v>
      </c>
    </row>
    <row r="268" spans="13:22">
      <c r="M268">
        <v>0</v>
      </c>
      <c r="N268" t="s">
        <v>936</v>
      </c>
      <c r="O268" t="s">
        <v>1570</v>
      </c>
      <c r="S268" s="32"/>
      <c r="V268" s="30" t="s">
        <v>936</v>
      </c>
    </row>
    <row r="269" spans="13:22">
      <c r="M269">
        <v>0</v>
      </c>
      <c r="N269" t="s">
        <v>934</v>
      </c>
      <c r="O269" t="s">
        <v>1570</v>
      </c>
      <c r="S269" s="32"/>
      <c r="V269" s="30" t="s">
        <v>934</v>
      </c>
    </row>
    <row r="270" spans="13:22">
      <c r="M270">
        <v>0</v>
      </c>
      <c r="N270" t="s">
        <v>933</v>
      </c>
      <c r="O270" t="s">
        <v>1570</v>
      </c>
      <c r="S270" s="32"/>
      <c r="V270" s="30" t="s">
        <v>933</v>
      </c>
    </row>
    <row r="271" spans="13:22">
      <c r="M271">
        <v>0</v>
      </c>
      <c r="N271" t="s">
        <v>932</v>
      </c>
      <c r="O271" t="s">
        <v>1570</v>
      </c>
      <c r="S271" s="32"/>
      <c r="V271" s="30" t="s">
        <v>932</v>
      </c>
    </row>
    <row r="272" spans="13:22">
      <c r="M272">
        <v>0</v>
      </c>
      <c r="N272" t="s">
        <v>931</v>
      </c>
      <c r="O272" t="s">
        <v>1570</v>
      </c>
      <c r="S272" s="32"/>
      <c r="V272" s="30" t="s">
        <v>931</v>
      </c>
    </row>
    <row r="273" spans="13:22">
      <c r="M273">
        <v>0</v>
      </c>
      <c r="N273" t="s">
        <v>930</v>
      </c>
      <c r="O273" t="s">
        <v>1570</v>
      </c>
      <c r="S273" s="32"/>
      <c r="V273" s="30" t="s">
        <v>930</v>
      </c>
    </row>
    <row r="274" spans="13:22">
      <c r="M274">
        <v>0</v>
      </c>
      <c r="N274" t="s">
        <v>929</v>
      </c>
      <c r="O274" t="s">
        <v>1570</v>
      </c>
      <c r="S274" s="32"/>
      <c r="V274" s="30" t="s">
        <v>929</v>
      </c>
    </row>
    <row r="275" spans="13:22">
      <c r="M275">
        <v>0</v>
      </c>
      <c r="N275" t="s">
        <v>928</v>
      </c>
      <c r="O275" t="s">
        <v>1570</v>
      </c>
      <c r="S275" s="32"/>
      <c r="V275" s="30" t="s">
        <v>928</v>
      </c>
    </row>
    <row r="276" spans="13:22">
      <c r="M276">
        <v>0</v>
      </c>
      <c r="N276" t="s">
        <v>927</v>
      </c>
      <c r="O276" t="s">
        <v>1570</v>
      </c>
      <c r="S276" s="32"/>
      <c r="V276" s="30" t="s">
        <v>927</v>
      </c>
    </row>
    <row r="277" spans="13:22">
      <c r="M277">
        <v>0</v>
      </c>
      <c r="N277" t="s">
        <v>926</v>
      </c>
      <c r="O277" t="s">
        <v>1570</v>
      </c>
      <c r="S277" s="32"/>
      <c r="V277" s="30" t="s">
        <v>926</v>
      </c>
    </row>
    <row r="278" spans="13:22">
      <c r="M278">
        <v>0</v>
      </c>
      <c r="N278" t="s">
        <v>925</v>
      </c>
      <c r="O278" t="s">
        <v>1570</v>
      </c>
      <c r="S278" s="32"/>
      <c r="V278" s="30" t="s">
        <v>925</v>
      </c>
    </row>
    <row r="279" spans="13:22">
      <c r="M279">
        <v>0</v>
      </c>
      <c r="N279" t="s">
        <v>924</v>
      </c>
      <c r="O279" t="s">
        <v>1570</v>
      </c>
      <c r="S279" s="32"/>
      <c r="V279" s="30" t="s">
        <v>924</v>
      </c>
    </row>
    <row r="280" spans="13:22">
      <c r="M280">
        <v>0</v>
      </c>
      <c r="N280" t="s">
        <v>923</v>
      </c>
      <c r="O280" t="s">
        <v>1570</v>
      </c>
      <c r="S280" s="32"/>
      <c r="V280" s="30" t="s">
        <v>923</v>
      </c>
    </row>
    <row r="281" spans="13:22">
      <c r="M281">
        <v>0</v>
      </c>
      <c r="N281" t="s">
        <v>922</v>
      </c>
      <c r="O281" t="s">
        <v>1570</v>
      </c>
      <c r="S281" s="32"/>
      <c r="V281" s="30" t="s">
        <v>922</v>
      </c>
    </row>
    <row r="282" spans="13:22">
      <c r="M282">
        <v>0</v>
      </c>
      <c r="N282" t="s">
        <v>921</v>
      </c>
      <c r="O282" t="s">
        <v>1570</v>
      </c>
      <c r="S282" s="32"/>
      <c r="V282" s="30" t="s">
        <v>921</v>
      </c>
    </row>
    <row r="283" spans="13:22">
      <c r="M283">
        <v>0</v>
      </c>
      <c r="N283" t="s">
        <v>920</v>
      </c>
      <c r="O283" t="s">
        <v>1570</v>
      </c>
      <c r="S283" s="32"/>
      <c r="V283" s="30" t="s">
        <v>920</v>
      </c>
    </row>
    <row r="284" spans="13:22">
      <c r="M284">
        <v>0</v>
      </c>
      <c r="N284" t="s">
        <v>919</v>
      </c>
      <c r="O284" t="s">
        <v>1570</v>
      </c>
      <c r="S284" s="32"/>
      <c r="V284" s="30" t="s">
        <v>919</v>
      </c>
    </row>
    <row r="285" spans="13:22">
      <c r="M285">
        <v>0</v>
      </c>
      <c r="N285" t="s">
        <v>918</v>
      </c>
      <c r="O285" t="s">
        <v>1570</v>
      </c>
      <c r="S285" s="32"/>
      <c r="V285" s="30" t="s">
        <v>918</v>
      </c>
    </row>
    <row r="286" spans="13:22">
      <c r="M286">
        <v>0</v>
      </c>
      <c r="N286" t="s">
        <v>917</v>
      </c>
      <c r="O286" t="s">
        <v>1570</v>
      </c>
      <c r="S286" s="32"/>
      <c r="V286" s="30" t="s">
        <v>917</v>
      </c>
    </row>
    <row r="287" spans="13:22">
      <c r="M287">
        <v>0</v>
      </c>
      <c r="N287" t="s">
        <v>916</v>
      </c>
      <c r="O287" t="s">
        <v>1570</v>
      </c>
      <c r="S287" s="32"/>
      <c r="V287" s="30" t="s">
        <v>916</v>
      </c>
    </row>
    <row r="288" spans="13:22">
      <c r="M288">
        <v>0</v>
      </c>
      <c r="N288" t="s">
        <v>914</v>
      </c>
      <c r="O288" t="s">
        <v>1570</v>
      </c>
      <c r="S288" s="32"/>
      <c r="V288" s="30" t="s">
        <v>914</v>
      </c>
    </row>
    <row r="289" spans="13:22">
      <c r="M289">
        <v>0</v>
      </c>
      <c r="N289" t="s">
        <v>912</v>
      </c>
      <c r="O289" t="s">
        <v>1570</v>
      </c>
      <c r="S289" s="32"/>
      <c r="V289" s="30" t="s">
        <v>912</v>
      </c>
    </row>
    <row r="290" spans="13:22">
      <c r="M290">
        <v>0</v>
      </c>
      <c r="N290" t="s">
        <v>910</v>
      </c>
      <c r="O290" t="s">
        <v>1570</v>
      </c>
      <c r="S290" s="32"/>
      <c r="V290" s="30" t="s">
        <v>910</v>
      </c>
    </row>
    <row r="291" spans="13:22">
      <c r="M291">
        <v>0</v>
      </c>
      <c r="N291" t="s">
        <v>908</v>
      </c>
      <c r="O291" t="s">
        <v>1570</v>
      </c>
      <c r="S291" s="32"/>
      <c r="V291" s="30" t="s">
        <v>908</v>
      </c>
    </row>
    <row r="292" spans="13:22">
      <c r="M292">
        <v>0</v>
      </c>
      <c r="N292" t="s">
        <v>906</v>
      </c>
      <c r="O292" t="s">
        <v>1570</v>
      </c>
      <c r="S292" s="32"/>
      <c r="V292" s="30" t="s">
        <v>906</v>
      </c>
    </row>
    <row r="293" spans="13:22">
      <c r="M293">
        <v>0</v>
      </c>
      <c r="N293" t="s">
        <v>904</v>
      </c>
      <c r="O293" t="s">
        <v>1570</v>
      </c>
      <c r="S293" s="32"/>
      <c r="V293" s="30" t="s">
        <v>904</v>
      </c>
    </row>
    <row r="294" spans="13:22">
      <c r="M294">
        <v>0</v>
      </c>
      <c r="N294" t="s">
        <v>902</v>
      </c>
      <c r="O294" t="s">
        <v>1570</v>
      </c>
      <c r="S294" s="32"/>
      <c r="V294" s="30" t="s">
        <v>902</v>
      </c>
    </row>
    <row r="295" spans="13:22">
      <c r="M295">
        <v>0</v>
      </c>
      <c r="N295" t="s">
        <v>900</v>
      </c>
      <c r="O295" t="s">
        <v>1570</v>
      </c>
      <c r="S295" s="32"/>
      <c r="V295" s="30" t="s">
        <v>900</v>
      </c>
    </row>
    <row r="296" spans="13:22">
      <c r="M296">
        <v>0</v>
      </c>
      <c r="N296" t="s">
        <v>898</v>
      </c>
      <c r="O296" t="s">
        <v>1570</v>
      </c>
      <c r="S296" s="32"/>
      <c r="V296" s="30" t="s">
        <v>898</v>
      </c>
    </row>
    <row r="297" spans="13:22">
      <c r="M297">
        <v>0</v>
      </c>
      <c r="N297" t="s">
        <v>896</v>
      </c>
      <c r="O297" t="s">
        <v>1570</v>
      </c>
      <c r="S297" s="32"/>
      <c r="V297" s="30" t="s">
        <v>896</v>
      </c>
    </row>
    <row r="298" spans="13:22">
      <c r="M298">
        <v>0</v>
      </c>
      <c r="N298" t="s">
        <v>894</v>
      </c>
      <c r="O298" t="s">
        <v>1570</v>
      </c>
      <c r="S298" s="32"/>
      <c r="V298" s="30" t="s">
        <v>894</v>
      </c>
    </row>
    <row r="299" spans="13:22">
      <c r="M299">
        <v>0</v>
      </c>
      <c r="N299" t="s">
        <v>892</v>
      </c>
      <c r="O299" t="s">
        <v>1570</v>
      </c>
      <c r="S299" s="32"/>
      <c r="V299" s="30" t="s">
        <v>892</v>
      </c>
    </row>
    <row r="300" spans="13:22">
      <c r="M300">
        <v>0</v>
      </c>
      <c r="N300" t="s">
        <v>891</v>
      </c>
      <c r="O300" t="s">
        <v>1570</v>
      </c>
      <c r="S300" s="32"/>
      <c r="V300" s="30" t="s">
        <v>891</v>
      </c>
    </row>
    <row r="301" spans="13:22">
      <c r="M301">
        <v>0</v>
      </c>
      <c r="N301" t="s">
        <v>890</v>
      </c>
      <c r="O301" t="s">
        <v>1570</v>
      </c>
      <c r="S301" s="32"/>
      <c r="V301" s="30" t="s">
        <v>890</v>
      </c>
    </row>
    <row r="302" spans="13:22">
      <c r="M302">
        <v>0</v>
      </c>
      <c r="N302" t="s">
        <v>888</v>
      </c>
      <c r="O302" t="s">
        <v>1570</v>
      </c>
      <c r="S302" s="32"/>
      <c r="V302" s="30" t="s">
        <v>888</v>
      </c>
    </row>
    <row r="303" spans="13:22">
      <c r="M303">
        <v>0</v>
      </c>
      <c r="N303" t="s">
        <v>886</v>
      </c>
      <c r="O303" t="s">
        <v>1570</v>
      </c>
      <c r="S303" s="32"/>
      <c r="V303" s="30" t="s">
        <v>886</v>
      </c>
    </row>
    <row r="304" spans="13:22">
      <c r="M304">
        <v>0</v>
      </c>
      <c r="N304" t="s">
        <v>884</v>
      </c>
      <c r="O304" t="s">
        <v>1570</v>
      </c>
      <c r="S304" s="32"/>
      <c r="V304" s="30" t="s">
        <v>884</v>
      </c>
    </row>
    <row r="305" spans="13:22">
      <c r="M305">
        <v>0</v>
      </c>
      <c r="N305" t="s">
        <v>882</v>
      </c>
      <c r="O305" t="s">
        <v>1570</v>
      </c>
      <c r="S305" s="32"/>
      <c r="V305" s="30" t="s">
        <v>882</v>
      </c>
    </row>
    <row r="306" spans="13:22">
      <c r="M306">
        <v>0</v>
      </c>
      <c r="N306" t="s">
        <v>881</v>
      </c>
      <c r="O306" t="s">
        <v>1570</v>
      </c>
      <c r="S306" s="32"/>
      <c r="V306" s="30" t="s">
        <v>881</v>
      </c>
    </row>
    <row r="307" spans="13:22">
      <c r="M307">
        <v>0</v>
      </c>
      <c r="N307" t="s">
        <v>880</v>
      </c>
      <c r="O307" t="s">
        <v>1570</v>
      </c>
      <c r="S307" s="32"/>
      <c r="V307" s="30" t="s">
        <v>880</v>
      </c>
    </row>
    <row r="308" spans="13:22">
      <c r="M308">
        <v>0</v>
      </c>
      <c r="N308" t="s">
        <v>879</v>
      </c>
      <c r="O308" t="s">
        <v>1570</v>
      </c>
      <c r="S308" s="32"/>
      <c r="V308" s="30" t="s">
        <v>879</v>
      </c>
    </row>
    <row r="309" spans="13:22">
      <c r="M309">
        <v>0</v>
      </c>
      <c r="N309" t="s">
        <v>878</v>
      </c>
      <c r="O309" t="s">
        <v>1570</v>
      </c>
      <c r="S309" s="32"/>
      <c r="V309" s="30" t="s">
        <v>878</v>
      </c>
    </row>
    <row r="310" spans="13:22">
      <c r="M310">
        <v>0</v>
      </c>
      <c r="N310" t="s">
        <v>877</v>
      </c>
      <c r="O310" t="s">
        <v>1570</v>
      </c>
      <c r="S310" s="32"/>
      <c r="V310" s="30" t="s">
        <v>877</v>
      </c>
    </row>
    <row r="311" spans="13:22">
      <c r="M311">
        <v>0</v>
      </c>
      <c r="N311" t="s">
        <v>876</v>
      </c>
      <c r="O311" t="s">
        <v>1570</v>
      </c>
      <c r="S311" s="32"/>
      <c r="V311" s="30" t="s">
        <v>876</v>
      </c>
    </row>
    <row r="312" spans="13:22">
      <c r="M312">
        <v>0</v>
      </c>
      <c r="N312" t="s">
        <v>875</v>
      </c>
      <c r="O312" t="s">
        <v>1570</v>
      </c>
      <c r="S312" s="32"/>
      <c r="V312" s="30" t="s">
        <v>875</v>
      </c>
    </row>
    <row r="313" spans="13:22">
      <c r="M313">
        <v>0</v>
      </c>
      <c r="N313" t="s">
        <v>874</v>
      </c>
      <c r="O313" t="s">
        <v>1570</v>
      </c>
      <c r="S313" s="32"/>
      <c r="V313" s="30" t="s">
        <v>874</v>
      </c>
    </row>
    <row r="314" spans="13:22">
      <c r="M314">
        <v>0</v>
      </c>
      <c r="N314" t="s">
        <v>873</v>
      </c>
      <c r="O314" t="s">
        <v>1570</v>
      </c>
      <c r="S314" s="32"/>
      <c r="V314" s="30" t="s">
        <v>873</v>
      </c>
    </row>
    <row r="315" spans="13:22">
      <c r="M315">
        <v>0</v>
      </c>
      <c r="N315" t="s">
        <v>872</v>
      </c>
      <c r="O315" t="s">
        <v>1570</v>
      </c>
      <c r="S315" s="32"/>
      <c r="V315" s="30" t="s">
        <v>872</v>
      </c>
    </row>
    <row r="316" spans="13:22">
      <c r="M316">
        <v>0</v>
      </c>
      <c r="N316" t="s">
        <v>871</v>
      </c>
      <c r="O316" t="s">
        <v>1570</v>
      </c>
      <c r="S316" s="32"/>
      <c r="V316" s="30" t="s">
        <v>871</v>
      </c>
    </row>
    <row r="317" spans="13:22">
      <c r="M317">
        <v>0</v>
      </c>
      <c r="N317" t="s">
        <v>870</v>
      </c>
      <c r="O317" t="s">
        <v>1570</v>
      </c>
      <c r="S317" s="32"/>
      <c r="V317" s="30" t="s">
        <v>870</v>
      </c>
    </row>
    <row r="318" spans="13:22">
      <c r="M318">
        <v>0</v>
      </c>
      <c r="N318" t="s">
        <v>868</v>
      </c>
      <c r="O318" t="s">
        <v>1570</v>
      </c>
      <c r="S318" s="32"/>
      <c r="V318" s="30" t="s">
        <v>868</v>
      </c>
    </row>
    <row r="319" spans="13:22">
      <c r="M319">
        <v>0</v>
      </c>
      <c r="N319" t="s">
        <v>867</v>
      </c>
      <c r="O319" t="s">
        <v>1570</v>
      </c>
      <c r="S319" s="32"/>
      <c r="V319" s="30" t="s">
        <v>867</v>
      </c>
    </row>
    <row r="320" spans="13:22">
      <c r="M320">
        <v>0</v>
      </c>
      <c r="N320" t="s">
        <v>866</v>
      </c>
      <c r="O320" t="s">
        <v>1570</v>
      </c>
      <c r="S320" s="32"/>
      <c r="V320" s="30" t="s">
        <v>866</v>
      </c>
    </row>
    <row r="321" spans="13:22">
      <c r="M321">
        <v>0</v>
      </c>
      <c r="N321" t="s">
        <v>864</v>
      </c>
      <c r="O321" t="s">
        <v>1570</v>
      </c>
      <c r="S321" s="32"/>
      <c r="V321" s="30" t="s">
        <v>864</v>
      </c>
    </row>
    <row r="322" spans="13:22">
      <c r="M322">
        <v>0</v>
      </c>
      <c r="N322" t="s">
        <v>863</v>
      </c>
      <c r="O322" t="s">
        <v>1570</v>
      </c>
      <c r="S322" s="32"/>
      <c r="V322" s="30" t="s">
        <v>863</v>
      </c>
    </row>
    <row r="323" spans="13:22">
      <c r="M323">
        <v>0</v>
      </c>
      <c r="N323" t="s">
        <v>861</v>
      </c>
      <c r="O323" t="s">
        <v>1570</v>
      </c>
      <c r="S323" s="32"/>
      <c r="V323" s="30" t="s">
        <v>861</v>
      </c>
    </row>
    <row r="324" spans="13:22">
      <c r="M324">
        <v>0</v>
      </c>
      <c r="N324" t="s">
        <v>859</v>
      </c>
      <c r="O324" t="s">
        <v>1570</v>
      </c>
      <c r="S324" s="32"/>
      <c r="V324" s="30" t="s">
        <v>859</v>
      </c>
    </row>
    <row r="325" spans="13:22">
      <c r="M325">
        <v>0</v>
      </c>
      <c r="N325" t="s">
        <v>858</v>
      </c>
      <c r="O325" t="s">
        <v>1570</v>
      </c>
      <c r="S325" s="32"/>
      <c r="V325" s="30" t="s">
        <v>858</v>
      </c>
    </row>
    <row r="326" spans="13:22">
      <c r="M326">
        <v>0</v>
      </c>
      <c r="N326" t="s">
        <v>856</v>
      </c>
      <c r="O326" t="s">
        <v>1570</v>
      </c>
      <c r="S326" s="32"/>
      <c r="V326" s="30" t="s">
        <v>856</v>
      </c>
    </row>
    <row r="327" spans="13:22">
      <c r="M327">
        <v>0</v>
      </c>
      <c r="N327" t="s">
        <v>854</v>
      </c>
      <c r="O327" t="s">
        <v>1570</v>
      </c>
      <c r="S327" s="32"/>
      <c r="V327" s="30" t="s">
        <v>854</v>
      </c>
    </row>
    <row r="328" spans="13:22">
      <c r="M328">
        <v>0</v>
      </c>
      <c r="N328" t="s">
        <v>853</v>
      </c>
      <c r="O328" t="s">
        <v>1570</v>
      </c>
      <c r="S328" s="32"/>
      <c r="V328" s="30" t="s">
        <v>853</v>
      </c>
    </row>
    <row r="329" spans="13:22">
      <c r="M329">
        <v>0</v>
      </c>
      <c r="N329" t="s">
        <v>852</v>
      </c>
      <c r="O329" t="s">
        <v>1570</v>
      </c>
      <c r="S329" s="32"/>
      <c r="V329" s="30" t="s">
        <v>852</v>
      </c>
    </row>
    <row r="330" spans="13:22">
      <c r="M330">
        <v>0</v>
      </c>
      <c r="N330" t="s">
        <v>851</v>
      </c>
      <c r="O330" t="s">
        <v>1570</v>
      </c>
      <c r="S330" s="32"/>
      <c r="V330" s="30" t="s">
        <v>851</v>
      </c>
    </row>
    <row r="331" spans="13:22">
      <c r="M331">
        <v>0</v>
      </c>
      <c r="N331" t="s">
        <v>850</v>
      </c>
      <c r="O331" t="s">
        <v>1570</v>
      </c>
      <c r="S331" s="32"/>
      <c r="V331" s="30" t="s">
        <v>850</v>
      </c>
    </row>
    <row r="332" spans="13:22">
      <c r="M332">
        <v>0</v>
      </c>
      <c r="N332" t="s">
        <v>849</v>
      </c>
      <c r="O332" t="s">
        <v>1570</v>
      </c>
      <c r="S332" s="32"/>
      <c r="V332" s="30" t="s">
        <v>849</v>
      </c>
    </row>
    <row r="333" spans="13:22">
      <c r="M333">
        <v>0</v>
      </c>
      <c r="N333" t="s">
        <v>847</v>
      </c>
      <c r="O333" t="s">
        <v>1570</v>
      </c>
      <c r="S333" s="32"/>
      <c r="V333" s="30" t="s">
        <v>847</v>
      </c>
    </row>
    <row r="334" spans="13:22">
      <c r="M334">
        <v>0</v>
      </c>
      <c r="N334" t="s">
        <v>845</v>
      </c>
      <c r="O334" t="s">
        <v>1570</v>
      </c>
      <c r="S334" s="32"/>
      <c r="V334" s="30" t="s">
        <v>845</v>
      </c>
    </row>
    <row r="335" spans="13:22">
      <c r="M335">
        <v>0</v>
      </c>
      <c r="N335" t="s">
        <v>844</v>
      </c>
      <c r="O335" t="s">
        <v>1570</v>
      </c>
      <c r="S335" s="32"/>
      <c r="V335" s="30" t="s">
        <v>844</v>
      </c>
    </row>
    <row r="336" spans="13:22">
      <c r="M336">
        <v>0</v>
      </c>
      <c r="N336" t="s">
        <v>842</v>
      </c>
      <c r="O336" t="s">
        <v>1570</v>
      </c>
      <c r="S336" s="32"/>
      <c r="V336" s="30" t="s">
        <v>842</v>
      </c>
    </row>
    <row r="337" spans="13:22">
      <c r="M337">
        <v>0</v>
      </c>
      <c r="N337" t="s">
        <v>841</v>
      </c>
      <c r="O337" t="s">
        <v>1570</v>
      </c>
      <c r="S337" s="32"/>
      <c r="V337" s="30" t="s">
        <v>841</v>
      </c>
    </row>
    <row r="338" spans="13:22">
      <c r="M338">
        <v>0</v>
      </c>
      <c r="N338" t="s">
        <v>839</v>
      </c>
      <c r="O338" t="s">
        <v>1570</v>
      </c>
      <c r="S338" s="32"/>
      <c r="V338" s="30" t="s">
        <v>839</v>
      </c>
    </row>
    <row r="339" spans="13:22">
      <c r="M339">
        <v>0</v>
      </c>
      <c r="N339" t="s">
        <v>838</v>
      </c>
      <c r="O339" t="s">
        <v>1570</v>
      </c>
      <c r="S339" s="32"/>
      <c r="V339" s="30" t="s">
        <v>838</v>
      </c>
    </row>
    <row r="340" spans="13:22">
      <c r="M340">
        <v>0</v>
      </c>
      <c r="N340" t="s">
        <v>837</v>
      </c>
      <c r="O340" t="s">
        <v>1570</v>
      </c>
      <c r="S340" s="32"/>
      <c r="V340" s="30" t="s">
        <v>837</v>
      </c>
    </row>
    <row r="341" spans="13:22">
      <c r="M341">
        <v>0</v>
      </c>
      <c r="N341" t="s">
        <v>836</v>
      </c>
      <c r="O341" t="s">
        <v>1570</v>
      </c>
      <c r="S341" s="32"/>
      <c r="V341" s="30" t="s">
        <v>836</v>
      </c>
    </row>
    <row r="342" spans="13:22">
      <c r="M342">
        <v>0</v>
      </c>
      <c r="N342" t="s">
        <v>835</v>
      </c>
      <c r="O342" t="s">
        <v>1570</v>
      </c>
      <c r="S342" s="32"/>
      <c r="V342" s="30" t="s">
        <v>835</v>
      </c>
    </row>
    <row r="343" spans="13:22">
      <c r="M343">
        <v>0</v>
      </c>
      <c r="N343" t="s">
        <v>834</v>
      </c>
      <c r="O343" t="s">
        <v>1570</v>
      </c>
      <c r="S343" s="32"/>
      <c r="V343" s="30" t="s">
        <v>834</v>
      </c>
    </row>
    <row r="344" spans="13:22">
      <c r="M344">
        <v>0</v>
      </c>
      <c r="N344" t="s">
        <v>833</v>
      </c>
      <c r="O344" t="s">
        <v>1570</v>
      </c>
      <c r="S344" s="32"/>
      <c r="V344" s="30" t="s">
        <v>833</v>
      </c>
    </row>
    <row r="345" spans="13:22">
      <c r="M345">
        <v>0</v>
      </c>
      <c r="N345" t="s">
        <v>832</v>
      </c>
      <c r="O345" t="s">
        <v>1570</v>
      </c>
      <c r="S345" s="32"/>
      <c r="V345" s="30" t="s">
        <v>832</v>
      </c>
    </row>
    <row r="346" spans="13:22">
      <c r="M346">
        <v>0</v>
      </c>
      <c r="N346" t="s">
        <v>830</v>
      </c>
      <c r="O346" t="s">
        <v>1570</v>
      </c>
      <c r="S346" s="32"/>
      <c r="V346" s="30" t="s">
        <v>830</v>
      </c>
    </row>
    <row r="347" spans="13:22">
      <c r="M347">
        <v>0</v>
      </c>
      <c r="N347" t="s">
        <v>829</v>
      </c>
      <c r="O347" t="s">
        <v>1570</v>
      </c>
      <c r="S347" s="32"/>
      <c r="V347" s="30" t="s">
        <v>829</v>
      </c>
    </row>
    <row r="348" spans="13:22">
      <c r="M348">
        <v>0</v>
      </c>
      <c r="N348" t="s">
        <v>827</v>
      </c>
      <c r="O348" t="s">
        <v>1570</v>
      </c>
      <c r="S348" s="32"/>
      <c r="V348" s="30" t="s">
        <v>827</v>
      </c>
    </row>
    <row r="349" spans="13:22">
      <c r="M349">
        <v>0</v>
      </c>
      <c r="N349" t="s">
        <v>825</v>
      </c>
      <c r="O349" t="s">
        <v>1570</v>
      </c>
      <c r="S349" s="32"/>
      <c r="V349" s="30" t="s">
        <v>825</v>
      </c>
    </row>
    <row r="350" spans="13:22">
      <c r="M350">
        <v>0</v>
      </c>
      <c r="N350" t="s">
        <v>823</v>
      </c>
      <c r="O350" t="s">
        <v>1570</v>
      </c>
      <c r="S350" s="32"/>
      <c r="V350" s="30" t="s">
        <v>823</v>
      </c>
    </row>
    <row r="351" spans="13:22">
      <c r="M351">
        <v>0</v>
      </c>
      <c r="N351" t="s">
        <v>821</v>
      </c>
      <c r="O351" t="s">
        <v>1570</v>
      </c>
      <c r="S351" s="32"/>
      <c r="V351" s="30" t="s">
        <v>821</v>
      </c>
    </row>
    <row r="352" spans="13:22">
      <c r="M352">
        <v>0</v>
      </c>
      <c r="N352" t="s">
        <v>819</v>
      </c>
      <c r="O352" t="s">
        <v>1570</v>
      </c>
      <c r="S352" s="32"/>
      <c r="V352" s="30" t="s">
        <v>819</v>
      </c>
    </row>
    <row r="353" spans="13:22">
      <c r="M353">
        <v>0</v>
      </c>
      <c r="N353" t="s">
        <v>817</v>
      </c>
      <c r="O353" t="s">
        <v>1570</v>
      </c>
      <c r="S353" s="32"/>
      <c r="V353" s="30" t="s">
        <v>817</v>
      </c>
    </row>
    <row r="354" spans="13:22">
      <c r="M354">
        <v>0</v>
      </c>
      <c r="N354" t="s">
        <v>815</v>
      </c>
      <c r="O354" t="s">
        <v>1570</v>
      </c>
      <c r="S354" s="32"/>
      <c r="V354" s="30" t="s">
        <v>815</v>
      </c>
    </row>
    <row r="355" spans="13:22">
      <c r="M355">
        <v>0</v>
      </c>
      <c r="N355" t="s">
        <v>813</v>
      </c>
      <c r="O355" t="s">
        <v>1570</v>
      </c>
      <c r="S355" s="32"/>
      <c r="V355" s="30" t="s">
        <v>813</v>
      </c>
    </row>
    <row r="356" spans="13:22">
      <c r="M356">
        <v>0</v>
      </c>
      <c r="N356" t="s">
        <v>811</v>
      </c>
      <c r="O356" t="s">
        <v>1570</v>
      </c>
      <c r="S356" s="32"/>
      <c r="V356" s="30" t="s">
        <v>811</v>
      </c>
    </row>
    <row r="357" spans="13:22">
      <c r="M357">
        <v>0</v>
      </c>
      <c r="N357" t="s">
        <v>809</v>
      </c>
      <c r="O357" t="s">
        <v>1570</v>
      </c>
      <c r="S357" s="32"/>
      <c r="V357" s="30" t="s">
        <v>809</v>
      </c>
    </row>
    <row r="358" spans="13:22">
      <c r="M358">
        <v>0</v>
      </c>
      <c r="N358" t="s">
        <v>807</v>
      </c>
      <c r="O358" t="s">
        <v>1570</v>
      </c>
      <c r="S358" s="32"/>
      <c r="V358" s="30" t="s">
        <v>807</v>
      </c>
    </row>
    <row r="359" spans="13:22">
      <c r="M359">
        <v>0</v>
      </c>
      <c r="N359" t="s">
        <v>805</v>
      </c>
      <c r="O359" t="s">
        <v>1570</v>
      </c>
      <c r="S359" s="32"/>
      <c r="V359" s="30" t="s">
        <v>805</v>
      </c>
    </row>
    <row r="360" spans="13:22">
      <c r="M360">
        <v>0</v>
      </c>
      <c r="N360" t="s">
        <v>804</v>
      </c>
      <c r="O360" t="s">
        <v>1570</v>
      </c>
      <c r="S360" s="32"/>
      <c r="V360" s="30" t="s">
        <v>804</v>
      </c>
    </row>
    <row r="361" spans="13:22">
      <c r="M361">
        <v>0</v>
      </c>
      <c r="N361" t="s">
        <v>803</v>
      </c>
      <c r="O361" t="s">
        <v>1570</v>
      </c>
      <c r="S361" s="32"/>
      <c r="V361" s="30" t="s">
        <v>803</v>
      </c>
    </row>
    <row r="362" spans="13:22">
      <c r="M362">
        <v>0</v>
      </c>
      <c r="N362" t="s">
        <v>801</v>
      </c>
      <c r="O362" t="s">
        <v>1570</v>
      </c>
      <c r="S362" s="32"/>
      <c r="V362" s="30" t="s">
        <v>801</v>
      </c>
    </row>
    <row r="363" spans="13:22">
      <c r="M363">
        <v>0</v>
      </c>
      <c r="N363" t="s">
        <v>799</v>
      </c>
      <c r="O363" t="s">
        <v>1570</v>
      </c>
      <c r="S363" s="32"/>
      <c r="V363" s="30" t="s">
        <v>799</v>
      </c>
    </row>
    <row r="364" spans="13:22">
      <c r="M364">
        <v>0</v>
      </c>
      <c r="N364" t="s">
        <v>798</v>
      </c>
      <c r="O364" t="s">
        <v>1570</v>
      </c>
      <c r="S364" s="32"/>
      <c r="V364" s="30" t="s">
        <v>798</v>
      </c>
    </row>
    <row r="365" spans="13:22">
      <c r="M365">
        <v>0</v>
      </c>
      <c r="N365" t="s">
        <v>796</v>
      </c>
      <c r="O365" t="s">
        <v>1570</v>
      </c>
      <c r="S365" s="32"/>
      <c r="V365" s="30" t="s">
        <v>796</v>
      </c>
    </row>
    <row r="366" spans="13:22">
      <c r="M366">
        <v>0</v>
      </c>
      <c r="N366" t="s">
        <v>794</v>
      </c>
      <c r="O366" t="s">
        <v>1570</v>
      </c>
      <c r="S366" s="32"/>
      <c r="V366" s="30" t="s">
        <v>794</v>
      </c>
    </row>
    <row r="367" spans="13:22">
      <c r="M367">
        <v>0</v>
      </c>
      <c r="N367" t="s">
        <v>792</v>
      </c>
      <c r="O367" t="s">
        <v>1570</v>
      </c>
      <c r="S367" s="32"/>
      <c r="V367" s="30" t="s">
        <v>792</v>
      </c>
    </row>
    <row r="368" spans="13:22">
      <c r="M368">
        <v>0</v>
      </c>
      <c r="N368" t="s">
        <v>790</v>
      </c>
      <c r="O368" t="s">
        <v>1570</v>
      </c>
      <c r="S368" s="32"/>
      <c r="V368" s="30" t="s">
        <v>790</v>
      </c>
    </row>
    <row r="369" spans="8:22">
      <c r="M369">
        <v>0</v>
      </c>
      <c r="N369" t="s">
        <v>789</v>
      </c>
      <c r="O369" t="s">
        <v>1570</v>
      </c>
      <c r="S369" s="32"/>
      <c r="V369" s="30" t="s">
        <v>789</v>
      </c>
    </row>
    <row r="370" spans="8:22">
      <c r="M370">
        <v>0</v>
      </c>
      <c r="N370" t="s">
        <v>788</v>
      </c>
      <c r="O370" t="s">
        <v>1570</v>
      </c>
      <c r="S370" s="32"/>
      <c r="V370" s="30" t="s">
        <v>788</v>
      </c>
    </row>
    <row r="371" spans="8:22">
      <c r="M371">
        <v>0</v>
      </c>
      <c r="N371" t="s">
        <v>786</v>
      </c>
      <c r="O371" t="s">
        <v>1570</v>
      </c>
      <c r="S371" s="32"/>
      <c r="V371" s="30" t="s">
        <v>786</v>
      </c>
    </row>
    <row r="372" spans="8:22">
      <c r="M372">
        <v>0</v>
      </c>
      <c r="N372" t="s">
        <v>784</v>
      </c>
      <c r="O372" t="s">
        <v>1570</v>
      </c>
      <c r="S372" s="32"/>
      <c r="V372" s="30" t="s">
        <v>784</v>
      </c>
    </row>
    <row r="373" spans="8:22">
      <c r="M373">
        <v>0</v>
      </c>
      <c r="N373" t="s">
        <v>783</v>
      </c>
      <c r="O373" t="s">
        <v>1570</v>
      </c>
      <c r="S373" s="32"/>
      <c r="V373" s="30" t="s">
        <v>783</v>
      </c>
    </row>
    <row r="374" spans="8:22">
      <c r="M374">
        <v>0</v>
      </c>
      <c r="N374" t="s">
        <v>781</v>
      </c>
      <c r="O374" t="s">
        <v>1570</v>
      </c>
      <c r="S374" s="32"/>
      <c r="V374" s="30" t="s">
        <v>781</v>
      </c>
    </row>
    <row r="375" spans="8:22">
      <c r="M375">
        <v>0</v>
      </c>
      <c r="N375" t="s">
        <v>779</v>
      </c>
      <c r="O375" t="s">
        <v>1570</v>
      </c>
      <c r="S375" s="32"/>
      <c r="V375" s="30" t="s">
        <v>779</v>
      </c>
    </row>
    <row r="376" spans="8:22">
      <c r="M376">
        <v>0</v>
      </c>
      <c r="N376" t="s">
        <v>777</v>
      </c>
      <c r="O376" t="s">
        <v>1570</v>
      </c>
      <c r="S376" s="32"/>
      <c r="V376" s="30" t="s">
        <v>777</v>
      </c>
    </row>
    <row r="377" spans="8:22">
      <c r="M377">
        <v>0</v>
      </c>
      <c r="N377" t="s">
        <v>775</v>
      </c>
      <c r="O377" t="s">
        <v>1570</v>
      </c>
      <c r="S377" s="32"/>
      <c r="V377" s="30" t="s">
        <v>775</v>
      </c>
    </row>
    <row r="378" spans="8:22">
      <c r="M378">
        <v>0</v>
      </c>
      <c r="N378" t="s">
        <v>774</v>
      </c>
      <c r="O378" t="s">
        <v>1570</v>
      </c>
      <c r="S378" s="32"/>
      <c r="V378" s="30" t="s">
        <v>774</v>
      </c>
    </row>
    <row r="379" spans="8:22">
      <c r="M379">
        <v>0</v>
      </c>
      <c r="N379" t="s">
        <v>772</v>
      </c>
      <c r="O379" t="s">
        <v>1570</v>
      </c>
      <c r="S379" s="32"/>
      <c r="V379" s="30" t="s">
        <v>772</v>
      </c>
    </row>
    <row r="380" spans="8:22">
      <c r="H380" s="20"/>
      <c r="I380" s="16"/>
      <c r="J380" s="20"/>
      <c r="K380" s="16"/>
      <c r="M380">
        <v>0</v>
      </c>
      <c r="N380" t="s">
        <v>770</v>
      </c>
      <c r="O380" t="s">
        <v>1570</v>
      </c>
      <c r="S380" s="32"/>
      <c r="V380" s="30" t="s">
        <v>770</v>
      </c>
    </row>
    <row r="381" spans="8:22">
      <c r="M381">
        <v>0</v>
      </c>
      <c r="N381" t="s">
        <v>768</v>
      </c>
      <c r="O381" t="s">
        <v>1570</v>
      </c>
      <c r="S381" s="32"/>
      <c r="V381" s="30" t="s">
        <v>768</v>
      </c>
    </row>
    <row r="382" spans="8:22">
      <c r="M382">
        <v>0</v>
      </c>
      <c r="N382" t="s">
        <v>766</v>
      </c>
      <c r="O382" t="s">
        <v>1570</v>
      </c>
      <c r="S382" s="32"/>
      <c r="V382" s="30" t="s">
        <v>766</v>
      </c>
    </row>
    <row r="383" spans="8:22">
      <c r="M383">
        <v>0</v>
      </c>
      <c r="N383" t="s">
        <v>764</v>
      </c>
      <c r="O383" t="s">
        <v>1570</v>
      </c>
      <c r="S383" s="32"/>
      <c r="V383" s="30" t="s">
        <v>764</v>
      </c>
    </row>
    <row r="384" spans="8:22">
      <c r="M384">
        <v>0</v>
      </c>
      <c r="N384" t="s">
        <v>763</v>
      </c>
      <c r="O384" t="s">
        <v>1570</v>
      </c>
      <c r="S384" s="32"/>
      <c r="V384" s="30" t="s">
        <v>763</v>
      </c>
    </row>
    <row r="385" spans="13:22">
      <c r="M385">
        <v>0</v>
      </c>
      <c r="N385" t="s">
        <v>761</v>
      </c>
      <c r="O385" t="s">
        <v>1570</v>
      </c>
      <c r="S385" s="32"/>
      <c r="V385" s="30" t="s">
        <v>761</v>
      </c>
    </row>
    <row r="386" spans="13:22">
      <c r="M386">
        <v>0</v>
      </c>
      <c r="N386" t="s">
        <v>759</v>
      </c>
      <c r="O386" t="s">
        <v>1570</v>
      </c>
      <c r="S386" s="32"/>
      <c r="V386" s="30" t="s">
        <v>759</v>
      </c>
    </row>
    <row r="387" spans="13:22">
      <c r="M387">
        <v>0</v>
      </c>
      <c r="N387" t="s">
        <v>757</v>
      </c>
      <c r="O387" t="s">
        <v>1570</v>
      </c>
      <c r="S387" s="32"/>
      <c r="V387" s="30" t="s">
        <v>757</v>
      </c>
    </row>
    <row r="388" spans="13:22">
      <c r="M388">
        <v>0</v>
      </c>
      <c r="N388" t="s">
        <v>756</v>
      </c>
      <c r="O388" t="s">
        <v>1570</v>
      </c>
      <c r="S388" s="32"/>
      <c r="V388" s="30" t="s">
        <v>756</v>
      </c>
    </row>
    <row r="389" spans="13:22">
      <c r="M389">
        <v>0</v>
      </c>
      <c r="N389" t="s">
        <v>755</v>
      </c>
      <c r="O389" t="s">
        <v>1570</v>
      </c>
      <c r="S389" s="32"/>
      <c r="V389" s="30" t="s">
        <v>755</v>
      </c>
    </row>
    <row r="390" spans="13:22">
      <c r="M390">
        <v>0</v>
      </c>
      <c r="N390" t="s">
        <v>753</v>
      </c>
      <c r="O390" t="s">
        <v>1570</v>
      </c>
      <c r="S390" s="32"/>
      <c r="V390" s="30" t="s">
        <v>753</v>
      </c>
    </row>
    <row r="391" spans="13:22">
      <c r="M391">
        <v>0</v>
      </c>
      <c r="N391" t="s">
        <v>751</v>
      </c>
      <c r="O391" t="s">
        <v>1570</v>
      </c>
      <c r="S391" s="32"/>
      <c r="V391" s="30" t="s">
        <v>751</v>
      </c>
    </row>
    <row r="392" spans="13:22">
      <c r="M392">
        <v>0</v>
      </c>
      <c r="N392" t="s">
        <v>749</v>
      </c>
      <c r="O392" t="s">
        <v>1570</v>
      </c>
      <c r="S392" s="32"/>
      <c r="V392" s="30" t="s">
        <v>749</v>
      </c>
    </row>
    <row r="393" spans="13:22">
      <c r="M393">
        <v>0</v>
      </c>
      <c r="N393" t="s">
        <v>747</v>
      </c>
      <c r="O393" t="s">
        <v>1570</v>
      </c>
      <c r="S393" s="32"/>
      <c r="V393" s="30" t="s">
        <v>747</v>
      </c>
    </row>
    <row r="394" spans="13:22">
      <c r="M394">
        <v>0</v>
      </c>
      <c r="N394" t="s">
        <v>746</v>
      </c>
      <c r="O394" t="s">
        <v>1570</v>
      </c>
      <c r="S394" s="32"/>
      <c r="V394" s="30" t="s">
        <v>746</v>
      </c>
    </row>
    <row r="395" spans="13:22">
      <c r="M395">
        <v>0</v>
      </c>
      <c r="N395" t="s">
        <v>744</v>
      </c>
      <c r="O395" t="s">
        <v>1570</v>
      </c>
      <c r="S395" s="32"/>
      <c r="V395" s="30" t="s">
        <v>744</v>
      </c>
    </row>
    <row r="396" spans="13:22">
      <c r="M396">
        <v>0</v>
      </c>
      <c r="N396" t="s">
        <v>743</v>
      </c>
      <c r="O396" t="s">
        <v>1570</v>
      </c>
      <c r="S396" s="32"/>
      <c r="V396" s="30" t="s">
        <v>743</v>
      </c>
    </row>
    <row r="397" spans="13:22">
      <c r="M397">
        <v>0</v>
      </c>
      <c r="N397" t="s">
        <v>741</v>
      </c>
      <c r="O397" t="s">
        <v>1570</v>
      </c>
      <c r="S397" s="32"/>
      <c r="V397" s="30" t="s">
        <v>741</v>
      </c>
    </row>
    <row r="398" spans="13:22">
      <c r="M398">
        <v>0</v>
      </c>
      <c r="N398" t="s">
        <v>739</v>
      </c>
      <c r="O398" t="s">
        <v>1570</v>
      </c>
      <c r="S398" s="32"/>
      <c r="V398" s="30" t="s">
        <v>739</v>
      </c>
    </row>
    <row r="399" spans="13:22">
      <c r="M399">
        <v>0</v>
      </c>
      <c r="N399" t="s">
        <v>737</v>
      </c>
      <c r="O399" t="s">
        <v>1570</v>
      </c>
      <c r="S399" s="32"/>
      <c r="V399" s="30" t="s">
        <v>737</v>
      </c>
    </row>
    <row r="400" spans="13:22">
      <c r="M400">
        <v>0</v>
      </c>
      <c r="N400" t="s">
        <v>735</v>
      </c>
      <c r="O400" t="s">
        <v>1570</v>
      </c>
      <c r="S400" s="32"/>
      <c r="V400" s="30" t="s">
        <v>735</v>
      </c>
    </row>
    <row r="401" spans="13:22">
      <c r="M401">
        <v>0</v>
      </c>
      <c r="N401" t="s">
        <v>733</v>
      </c>
      <c r="O401" t="s">
        <v>1570</v>
      </c>
      <c r="S401" s="32"/>
      <c r="V401" s="30" t="s">
        <v>733</v>
      </c>
    </row>
    <row r="402" spans="13:22">
      <c r="M402">
        <v>0</v>
      </c>
      <c r="N402" t="s">
        <v>731</v>
      </c>
      <c r="O402" t="s">
        <v>1570</v>
      </c>
      <c r="S402" s="32"/>
      <c r="V402" s="30" t="s">
        <v>731</v>
      </c>
    </row>
    <row r="403" spans="13:22">
      <c r="M403">
        <v>0</v>
      </c>
      <c r="N403" t="s">
        <v>730</v>
      </c>
      <c r="O403" t="s">
        <v>1570</v>
      </c>
      <c r="S403" s="32"/>
      <c r="V403" s="30" t="s">
        <v>730</v>
      </c>
    </row>
    <row r="404" spans="13:22">
      <c r="M404">
        <v>0</v>
      </c>
      <c r="N404" t="s">
        <v>729</v>
      </c>
      <c r="O404" t="s">
        <v>1570</v>
      </c>
      <c r="S404" s="32"/>
      <c r="V404" s="30" t="s">
        <v>729</v>
      </c>
    </row>
    <row r="405" spans="13:22">
      <c r="M405">
        <v>0</v>
      </c>
      <c r="N405" t="s">
        <v>727</v>
      </c>
      <c r="O405" t="s">
        <v>1570</v>
      </c>
      <c r="S405" s="32"/>
      <c r="V405" s="30" t="s">
        <v>727</v>
      </c>
    </row>
    <row r="406" spans="13:22">
      <c r="M406">
        <v>0</v>
      </c>
      <c r="N406" t="s">
        <v>726</v>
      </c>
      <c r="O406" t="s">
        <v>1570</v>
      </c>
      <c r="S406" s="32"/>
      <c r="V406" s="30" t="s">
        <v>726</v>
      </c>
    </row>
    <row r="407" spans="13:22">
      <c r="M407">
        <v>0</v>
      </c>
      <c r="N407" t="s">
        <v>724</v>
      </c>
      <c r="O407" t="s">
        <v>1570</v>
      </c>
      <c r="S407" s="32"/>
      <c r="V407" s="30" t="s">
        <v>724</v>
      </c>
    </row>
    <row r="408" spans="13:22">
      <c r="M408">
        <v>0</v>
      </c>
      <c r="N408" t="s">
        <v>722</v>
      </c>
      <c r="O408" t="s">
        <v>1570</v>
      </c>
      <c r="S408" s="32"/>
      <c r="V408" s="30" t="s">
        <v>722</v>
      </c>
    </row>
    <row r="409" spans="13:22">
      <c r="M409">
        <v>0</v>
      </c>
      <c r="N409" t="s">
        <v>720</v>
      </c>
      <c r="O409" t="s">
        <v>1570</v>
      </c>
      <c r="S409" s="32"/>
      <c r="V409" s="30" t="s">
        <v>720</v>
      </c>
    </row>
    <row r="410" spans="13:22">
      <c r="M410">
        <v>0</v>
      </c>
      <c r="N410" t="s">
        <v>718</v>
      </c>
      <c r="O410" t="s">
        <v>1570</v>
      </c>
      <c r="S410" s="32"/>
      <c r="V410" s="30" t="s">
        <v>718</v>
      </c>
    </row>
    <row r="411" spans="13:22">
      <c r="M411">
        <v>0</v>
      </c>
      <c r="N411" t="s">
        <v>716</v>
      </c>
      <c r="O411" t="s">
        <v>1570</v>
      </c>
      <c r="S411" s="32"/>
      <c r="V411" s="30" t="s">
        <v>716</v>
      </c>
    </row>
    <row r="412" spans="13:22">
      <c r="M412">
        <v>0</v>
      </c>
      <c r="N412" t="s">
        <v>715</v>
      </c>
      <c r="O412" t="s">
        <v>1570</v>
      </c>
      <c r="S412" s="32"/>
      <c r="V412" s="30" t="s">
        <v>715</v>
      </c>
    </row>
    <row r="413" spans="13:22">
      <c r="M413">
        <v>0</v>
      </c>
      <c r="N413" t="s">
        <v>714</v>
      </c>
      <c r="O413" t="s">
        <v>1570</v>
      </c>
      <c r="S413" s="32"/>
      <c r="V413" s="30" t="s">
        <v>714</v>
      </c>
    </row>
    <row r="414" spans="13:22">
      <c r="M414">
        <v>0</v>
      </c>
      <c r="N414" t="s">
        <v>713</v>
      </c>
      <c r="O414" t="s">
        <v>1570</v>
      </c>
      <c r="S414" s="32"/>
      <c r="V414" s="30" t="s">
        <v>713</v>
      </c>
    </row>
    <row r="415" spans="13:22">
      <c r="M415">
        <v>0</v>
      </c>
      <c r="N415" t="s">
        <v>711</v>
      </c>
      <c r="O415" t="s">
        <v>1570</v>
      </c>
      <c r="S415" s="32"/>
      <c r="V415" s="30" t="s">
        <v>711</v>
      </c>
    </row>
    <row r="416" spans="13:22">
      <c r="M416">
        <v>0</v>
      </c>
      <c r="N416" t="s">
        <v>709</v>
      </c>
      <c r="O416" t="s">
        <v>1570</v>
      </c>
      <c r="S416" s="32"/>
      <c r="V416" s="30" t="s">
        <v>709</v>
      </c>
    </row>
    <row r="417" spans="13:22">
      <c r="M417">
        <v>0</v>
      </c>
      <c r="N417" t="s">
        <v>707</v>
      </c>
      <c r="O417" t="s">
        <v>1570</v>
      </c>
      <c r="S417" s="32"/>
      <c r="V417" s="30" t="s">
        <v>707</v>
      </c>
    </row>
    <row r="418" spans="13:22">
      <c r="M418">
        <v>0</v>
      </c>
      <c r="N418" t="s">
        <v>705</v>
      </c>
      <c r="O418" t="s">
        <v>1570</v>
      </c>
      <c r="S418" s="32"/>
      <c r="V418" s="30" t="s">
        <v>705</v>
      </c>
    </row>
    <row r="419" spans="13:22">
      <c r="M419">
        <v>0</v>
      </c>
      <c r="N419" t="s">
        <v>703</v>
      </c>
      <c r="O419" t="s">
        <v>1570</v>
      </c>
      <c r="S419" s="32"/>
      <c r="V419" s="30" t="s">
        <v>703</v>
      </c>
    </row>
    <row r="420" spans="13:22">
      <c r="M420">
        <v>0</v>
      </c>
      <c r="N420" t="s">
        <v>701</v>
      </c>
      <c r="O420" t="s">
        <v>1570</v>
      </c>
      <c r="S420" s="32"/>
      <c r="V420" s="30" t="s">
        <v>701</v>
      </c>
    </row>
    <row r="421" spans="13:22">
      <c r="M421">
        <v>0</v>
      </c>
      <c r="N421" t="s">
        <v>700</v>
      </c>
      <c r="O421" t="s">
        <v>1570</v>
      </c>
      <c r="S421" s="32"/>
      <c r="V421" s="30" t="s">
        <v>700</v>
      </c>
    </row>
    <row r="422" spans="13:22">
      <c r="M422">
        <v>0</v>
      </c>
      <c r="N422" t="s">
        <v>699</v>
      </c>
      <c r="O422" t="s">
        <v>1570</v>
      </c>
      <c r="S422" s="32"/>
      <c r="V422" s="30" t="s">
        <v>699</v>
      </c>
    </row>
    <row r="423" spans="13:22">
      <c r="M423">
        <v>0</v>
      </c>
      <c r="N423" t="s">
        <v>697</v>
      </c>
      <c r="O423" t="s">
        <v>1570</v>
      </c>
      <c r="S423" s="32"/>
      <c r="V423" s="30" t="s">
        <v>697</v>
      </c>
    </row>
    <row r="424" spans="13:22">
      <c r="M424">
        <v>0</v>
      </c>
      <c r="N424" t="s">
        <v>695</v>
      </c>
      <c r="O424" t="s">
        <v>1570</v>
      </c>
      <c r="S424" s="32"/>
      <c r="V424" s="30" t="s">
        <v>695</v>
      </c>
    </row>
    <row r="425" spans="13:22">
      <c r="M425">
        <v>0</v>
      </c>
      <c r="N425" t="s">
        <v>694</v>
      </c>
      <c r="O425" t="s">
        <v>1570</v>
      </c>
      <c r="S425" s="32"/>
      <c r="V425" s="30" t="s">
        <v>694</v>
      </c>
    </row>
    <row r="426" spans="13:22">
      <c r="M426">
        <v>0</v>
      </c>
      <c r="N426" t="s">
        <v>693</v>
      </c>
      <c r="O426" t="s">
        <v>1570</v>
      </c>
      <c r="S426" s="32"/>
      <c r="V426" s="30" t="s">
        <v>693</v>
      </c>
    </row>
    <row r="427" spans="13:22">
      <c r="M427">
        <v>0</v>
      </c>
      <c r="N427" t="s">
        <v>692</v>
      </c>
      <c r="O427" t="s">
        <v>1570</v>
      </c>
      <c r="S427" s="32"/>
      <c r="V427" s="30" t="s">
        <v>692</v>
      </c>
    </row>
    <row r="428" spans="13:22">
      <c r="M428">
        <v>0</v>
      </c>
      <c r="N428" t="s">
        <v>691</v>
      </c>
      <c r="O428" t="s">
        <v>1570</v>
      </c>
      <c r="S428" s="32"/>
      <c r="V428" s="30" t="s">
        <v>691</v>
      </c>
    </row>
    <row r="429" spans="13:22">
      <c r="M429">
        <v>0</v>
      </c>
      <c r="N429" t="s">
        <v>690</v>
      </c>
      <c r="O429" t="s">
        <v>1570</v>
      </c>
      <c r="S429" s="32"/>
      <c r="V429" s="30" t="s">
        <v>690</v>
      </c>
    </row>
    <row r="430" spans="13:22">
      <c r="M430">
        <v>0</v>
      </c>
      <c r="N430" t="s">
        <v>689</v>
      </c>
      <c r="O430" t="s">
        <v>1570</v>
      </c>
      <c r="S430" s="32"/>
      <c r="V430" s="30" t="s">
        <v>689</v>
      </c>
    </row>
    <row r="431" spans="13:22">
      <c r="M431">
        <v>0</v>
      </c>
      <c r="N431" t="s">
        <v>688</v>
      </c>
      <c r="O431" t="s">
        <v>1570</v>
      </c>
      <c r="S431" s="32"/>
      <c r="V431" s="30" t="s">
        <v>688</v>
      </c>
    </row>
    <row r="432" spans="13:22">
      <c r="M432">
        <v>0</v>
      </c>
      <c r="N432" t="s">
        <v>687</v>
      </c>
      <c r="O432" t="s">
        <v>1570</v>
      </c>
      <c r="S432" s="32"/>
      <c r="V432" s="30" t="s">
        <v>687</v>
      </c>
    </row>
    <row r="433" spans="13:22">
      <c r="M433">
        <v>0</v>
      </c>
      <c r="N433" t="s">
        <v>685</v>
      </c>
      <c r="O433" t="s">
        <v>1570</v>
      </c>
      <c r="S433" s="32"/>
      <c r="V433" s="30" t="s">
        <v>685</v>
      </c>
    </row>
    <row r="434" spans="13:22">
      <c r="M434">
        <v>0</v>
      </c>
      <c r="N434" t="s">
        <v>684</v>
      </c>
      <c r="O434" t="s">
        <v>1570</v>
      </c>
      <c r="S434" s="32"/>
      <c r="V434" s="30" t="s">
        <v>684</v>
      </c>
    </row>
    <row r="435" spans="13:22">
      <c r="M435">
        <v>0</v>
      </c>
      <c r="N435" t="s">
        <v>682</v>
      </c>
      <c r="O435" t="s">
        <v>1570</v>
      </c>
      <c r="S435" s="32"/>
      <c r="V435" s="30" t="s">
        <v>682</v>
      </c>
    </row>
    <row r="436" spans="13:22">
      <c r="M436">
        <v>0</v>
      </c>
      <c r="N436" t="s">
        <v>681</v>
      </c>
      <c r="O436" t="s">
        <v>1570</v>
      </c>
      <c r="S436" s="32"/>
      <c r="V436" s="30" t="s">
        <v>681</v>
      </c>
    </row>
    <row r="437" spans="13:22">
      <c r="M437">
        <v>0</v>
      </c>
      <c r="N437" t="s">
        <v>679</v>
      </c>
      <c r="O437" t="s">
        <v>1570</v>
      </c>
      <c r="S437" s="32"/>
      <c r="V437" s="30" t="s">
        <v>679</v>
      </c>
    </row>
    <row r="438" spans="13:22">
      <c r="M438">
        <v>0</v>
      </c>
      <c r="N438" t="s">
        <v>678</v>
      </c>
      <c r="O438" t="s">
        <v>1570</v>
      </c>
      <c r="S438" s="32"/>
      <c r="V438" s="30" t="s">
        <v>678</v>
      </c>
    </row>
    <row r="439" spans="13:22">
      <c r="M439">
        <v>0</v>
      </c>
      <c r="N439" t="s">
        <v>676</v>
      </c>
      <c r="O439" t="s">
        <v>1570</v>
      </c>
      <c r="S439" s="32"/>
      <c r="V439" s="30" t="s">
        <v>676</v>
      </c>
    </row>
    <row r="440" spans="13:22">
      <c r="M440">
        <v>0</v>
      </c>
      <c r="N440" t="s">
        <v>675</v>
      </c>
      <c r="O440" t="s">
        <v>1570</v>
      </c>
      <c r="S440" s="32"/>
      <c r="V440" s="30" t="s">
        <v>675</v>
      </c>
    </row>
    <row r="441" spans="13:22">
      <c r="M441">
        <v>0</v>
      </c>
      <c r="N441" t="s">
        <v>673</v>
      </c>
      <c r="O441" t="s">
        <v>1570</v>
      </c>
      <c r="S441" s="32"/>
      <c r="V441" s="30" t="s">
        <v>673</v>
      </c>
    </row>
    <row r="442" spans="13:22">
      <c r="M442">
        <v>0</v>
      </c>
      <c r="N442" t="s">
        <v>671</v>
      </c>
      <c r="O442" t="s">
        <v>1570</v>
      </c>
      <c r="S442" s="32"/>
      <c r="V442" s="30" t="s">
        <v>671</v>
      </c>
    </row>
    <row r="443" spans="13:22">
      <c r="M443">
        <v>0</v>
      </c>
      <c r="N443" t="s">
        <v>670</v>
      </c>
      <c r="O443" t="s">
        <v>1570</v>
      </c>
      <c r="S443" s="32"/>
      <c r="V443" s="30" t="s">
        <v>670</v>
      </c>
    </row>
    <row r="444" spans="13:22">
      <c r="M444">
        <v>0</v>
      </c>
      <c r="N444" t="s">
        <v>668</v>
      </c>
      <c r="O444" t="s">
        <v>1570</v>
      </c>
      <c r="S444" s="32"/>
      <c r="V444" s="30" t="s">
        <v>668</v>
      </c>
    </row>
    <row r="445" spans="13:22">
      <c r="M445">
        <v>0</v>
      </c>
      <c r="N445" t="s">
        <v>666</v>
      </c>
      <c r="O445" t="s">
        <v>1570</v>
      </c>
      <c r="S445" s="32"/>
      <c r="V445" s="30" t="s">
        <v>666</v>
      </c>
    </row>
    <row r="446" spans="13:22">
      <c r="M446">
        <v>0</v>
      </c>
      <c r="N446" t="s">
        <v>665</v>
      </c>
      <c r="O446" t="s">
        <v>1570</v>
      </c>
      <c r="S446" s="32"/>
      <c r="V446" s="30" t="s">
        <v>665</v>
      </c>
    </row>
    <row r="447" spans="13:22">
      <c r="M447">
        <v>0</v>
      </c>
      <c r="N447" t="s">
        <v>663</v>
      </c>
      <c r="O447" t="s">
        <v>1570</v>
      </c>
      <c r="S447" s="32"/>
      <c r="V447" s="30" t="s">
        <v>663</v>
      </c>
    </row>
    <row r="448" spans="13:22">
      <c r="M448">
        <v>0</v>
      </c>
      <c r="N448" t="s">
        <v>662</v>
      </c>
      <c r="O448" t="s">
        <v>1570</v>
      </c>
      <c r="S448" s="32"/>
      <c r="V448" s="30" t="s">
        <v>662</v>
      </c>
    </row>
    <row r="449" spans="13:22">
      <c r="M449">
        <v>0</v>
      </c>
      <c r="N449" t="s">
        <v>660</v>
      </c>
      <c r="O449" t="s">
        <v>1570</v>
      </c>
      <c r="S449" s="32"/>
      <c r="V449" s="30" t="s">
        <v>660</v>
      </c>
    </row>
    <row r="450" spans="13:22">
      <c r="M450">
        <v>0</v>
      </c>
      <c r="N450" t="s">
        <v>658</v>
      </c>
      <c r="O450" t="s">
        <v>1570</v>
      </c>
      <c r="S450" s="32"/>
      <c r="V450" s="30" t="s">
        <v>658</v>
      </c>
    </row>
    <row r="451" spans="13:22">
      <c r="M451">
        <v>0</v>
      </c>
      <c r="N451" t="s">
        <v>657</v>
      </c>
      <c r="O451" t="s">
        <v>1570</v>
      </c>
      <c r="S451" s="32"/>
      <c r="V451" s="30" t="s">
        <v>657</v>
      </c>
    </row>
    <row r="452" spans="13:22">
      <c r="M452">
        <v>0</v>
      </c>
      <c r="N452" t="s">
        <v>656</v>
      </c>
      <c r="O452" t="s">
        <v>1570</v>
      </c>
      <c r="S452" s="32"/>
      <c r="V452" s="30" t="s">
        <v>656</v>
      </c>
    </row>
    <row r="453" spans="13:22">
      <c r="M453">
        <v>0</v>
      </c>
      <c r="N453" t="s">
        <v>655</v>
      </c>
      <c r="O453" t="s">
        <v>1570</v>
      </c>
      <c r="S453" s="32"/>
      <c r="V453" s="30" t="s">
        <v>655</v>
      </c>
    </row>
    <row r="454" spans="13:22">
      <c r="M454">
        <v>0</v>
      </c>
      <c r="N454" t="s">
        <v>653</v>
      </c>
      <c r="O454" t="s">
        <v>1570</v>
      </c>
      <c r="S454" s="32"/>
      <c r="V454" s="30" t="s">
        <v>653</v>
      </c>
    </row>
    <row r="455" spans="13:22">
      <c r="M455">
        <v>0</v>
      </c>
      <c r="N455" t="s">
        <v>652</v>
      </c>
      <c r="O455" t="s">
        <v>1570</v>
      </c>
      <c r="S455" s="32"/>
      <c r="V455" s="30" t="s">
        <v>652</v>
      </c>
    </row>
    <row r="456" spans="13:22">
      <c r="M456">
        <v>0</v>
      </c>
      <c r="N456" t="s">
        <v>650</v>
      </c>
      <c r="O456" t="s">
        <v>1570</v>
      </c>
      <c r="S456" s="32"/>
      <c r="V456" s="30" t="s">
        <v>650</v>
      </c>
    </row>
    <row r="457" spans="13:22">
      <c r="M457">
        <v>0</v>
      </c>
      <c r="N457" t="s">
        <v>648</v>
      </c>
      <c r="O457" t="s">
        <v>1570</v>
      </c>
      <c r="S457" s="32"/>
      <c r="V457" s="30" t="s">
        <v>648</v>
      </c>
    </row>
    <row r="458" spans="13:22">
      <c r="M458">
        <v>0</v>
      </c>
      <c r="N458" t="s">
        <v>647</v>
      </c>
      <c r="O458" t="s">
        <v>1570</v>
      </c>
      <c r="S458" s="32"/>
      <c r="V458" s="30" t="s">
        <v>647</v>
      </c>
    </row>
    <row r="459" spans="13:22">
      <c r="M459">
        <v>0</v>
      </c>
      <c r="N459" t="s">
        <v>645</v>
      </c>
      <c r="O459" t="s">
        <v>1570</v>
      </c>
      <c r="S459" s="32"/>
      <c r="V459" s="30" t="s">
        <v>645</v>
      </c>
    </row>
    <row r="460" spans="13:22">
      <c r="M460">
        <v>0</v>
      </c>
      <c r="N460" t="s">
        <v>644</v>
      </c>
      <c r="O460" t="s">
        <v>1570</v>
      </c>
      <c r="S460" s="32"/>
      <c r="V460" s="30" t="s">
        <v>644</v>
      </c>
    </row>
    <row r="461" spans="13:22">
      <c r="M461">
        <v>0</v>
      </c>
      <c r="N461" t="s">
        <v>642</v>
      </c>
      <c r="O461" t="s">
        <v>1570</v>
      </c>
      <c r="S461" s="32"/>
      <c r="V461" s="30" t="s">
        <v>642</v>
      </c>
    </row>
    <row r="462" spans="13:22">
      <c r="M462">
        <v>0</v>
      </c>
      <c r="N462" t="s">
        <v>641</v>
      </c>
      <c r="O462" t="s">
        <v>1570</v>
      </c>
      <c r="S462" s="32"/>
      <c r="V462" s="30" t="s">
        <v>641</v>
      </c>
    </row>
    <row r="463" spans="13:22">
      <c r="M463">
        <v>0</v>
      </c>
      <c r="N463" t="s">
        <v>640</v>
      </c>
      <c r="O463" t="s">
        <v>1570</v>
      </c>
      <c r="S463" s="32"/>
      <c r="V463" s="30" t="s">
        <v>640</v>
      </c>
    </row>
    <row r="464" spans="13:22">
      <c r="M464">
        <v>0</v>
      </c>
      <c r="N464" t="s">
        <v>638</v>
      </c>
      <c r="O464" t="s">
        <v>1570</v>
      </c>
      <c r="S464" s="32"/>
      <c r="V464" s="30" t="s">
        <v>638</v>
      </c>
    </row>
    <row r="465" spans="8:22">
      <c r="M465">
        <v>0</v>
      </c>
      <c r="N465" t="s">
        <v>637</v>
      </c>
      <c r="O465" t="s">
        <v>1570</v>
      </c>
      <c r="S465" s="32"/>
      <c r="V465" s="30" t="s">
        <v>637</v>
      </c>
    </row>
    <row r="466" spans="8:22">
      <c r="M466">
        <v>0</v>
      </c>
      <c r="N466" t="s">
        <v>635</v>
      </c>
      <c r="O466" t="s">
        <v>1570</v>
      </c>
      <c r="S466" s="32"/>
      <c r="V466" s="30" t="s">
        <v>635</v>
      </c>
    </row>
    <row r="467" spans="8:22">
      <c r="M467">
        <v>0</v>
      </c>
      <c r="N467" t="s">
        <v>633</v>
      </c>
      <c r="O467" t="s">
        <v>1570</v>
      </c>
      <c r="S467" s="32"/>
      <c r="V467" s="30" t="s">
        <v>633</v>
      </c>
    </row>
    <row r="468" spans="8:22">
      <c r="M468">
        <v>0</v>
      </c>
      <c r="N468" t="s">
        <v>632</v>
      </c>
      <c r="O468" t="s">
        <v>1570</v>
      </c>
      <c r="S468" s="32"/>
      <c r="V468" s="30" t="s">
        <v>632</v>
      </c>
    </row>
    <row r="469" spans="8:22">
      <c r="M469">
        <v>0</v>
      </c>
      <c r="N469" t="s">
        <v>630</v>
      </c>
      <c r="O469" t="s">
        <v>1570</v>
      </c>
      <c r="S469" s="32"/>
      <c r="V469" s="30" t="s">
        <v>630</v>
      </c>
    </row>
    <row r="470" spans="8:22">
      <c r="M470">
        <v>0</v>
      </c>
      <c r="N470" t="s">
        <v>628</v>
      </c>
      <c r="O470" t="s">
        <v>1570</v>
      </c>
      <c r="S470" s="32"/>
      <c r="V470" s="30" t="s">
        <v>628</v>
      </c>
    </row>
    <row r="471" spans="8:22">
      <c r="H471" s="20"/>
      <c r="I471" s="16"/>
      <c r="J471" s="20"/>
      <c r="K471" s="16"/>
      <c r="M471">
        <v>0</v>
      </c>
      <c r="N471" t="s">
        <v>626</v>
      </c>
      <c r="O471" t="s">
        <v>1570</v>
      </c>
      <c r="S471" s="32"/>
      <c r="V471" s="30" t="s">
        <v>626</v>
      </c>
    </row>
    <row r="472" spans="8:22">
      <c r="M472">
        <v>0</v>
      </c>
      <c r="N472" t="s">
        <v>624</v>
      </c>
      <c r="O472" t="s">
        <v>1570</v>
      </c>
      <c r="S472" s="32"/>
      <c r="V472" s="30" t="s">
        <v>624</v>
      </c>
    </row>
    <row r="473" spans="8:22">
      <c r="M473">
        <v>0</v>
      </c>
      <c r="N473" t="s">
        <v>622</v>
      </c>
      <c r="O473" t="s">
        <v>1570</v>
      </c>
      <c r="S473" s="32"/>
      <c r="V473" s="30" t="s">
        <v>622</v>
      </c>
    </row>
    <row r="474" spans="8:22">
      <c r="H474" s="20"/>
      <c r="I474" s="16"/>
      <c r="J474" s="20"/>
      <c r="K474" s="16"/>
      <c r="M474">
        <v>0</v>
      </c>
      <c r="N474" t="s">
        <v>620</v>
      </c>
      <c r="O474" t="s">
        <v>1570</v>
      </c>
      <c r="S474" s="32"/>
      <c r="V474" s="30" t="s">
        <v>620</v>
      </c>
    </row>
    <row r="475" spans="8:22">
      <c r="H475" s="20"/>
      <c r="I475" s="16"/>
      <c r="J475" s="20"/>
      <c r="K475" s="16"/>
      <c r="M475">
        <v>0</v>
      </c>
      <c r="N475" t="s">
        <v>618</v>
      </c>
      <c r="O475" t="s">
        <v>1570</v>
      </c>
      <c r="S475" s="32"/>
      <c r="V475" s="30" t="s">
        <v>618</v>
      </c>
    </row>
    <row r="476" spans="8:22">
      <c r="M476">
        <v>0</v>
      </c>
      <c r="N476" t="s">
        <v>616</v>
      </c>
      <c r="O476" t="s">
        <v>1570</v>
      </c>
      <c r="S476" s="32"/>
      <c r="V476" s="30" t="s">
        <v>616</v>
      </c>
    </row>
    <row r="477" spans="8:22">
      <c r="H477" s="20"/>
      <c r="I477" s="16"/>
      <c r="J477" s="20"/>
      <c r="K477" s="16"/>
      <c r="M477">
        <v>0</v>
      </c>
      <c r="N477" t="s">
        <v>614</v>
      </c>
      <c r="O477" t="s">
        <v>1570</v>
      </c>
      <c r="S477" s="32"/>
      <c r="V477" s="30" t="s">
        <v>614</v>
      </c>
    </row>
    <row r="478" spans="8:22">
      <c r="H478" s="20"/>
      <c r="I478" s="16"/>
      <c r="J478" s="20"/>
      <c r="K478" s="16"/>
      <c r="M478">
        <v>0</v>
      </c>
      <c r="N478" t="s">
        <v>613</v>
      </c>
      <c r="O478" t="s">
        <v>1570</v>
      </c>
      <c r="S478" s="32"/>
      <c r="V478" s="30" t="s">
        <v>613</v>
      </c>
    </row>
    <row r="479" spans="8:22">
      <c r="H479" s="20"/>
      <c r="I479" s="16"/>
      <c r="J479" s="20"/>
      <c r="K479" s="16"/>
      <c r="M479">
        <v>0</v>
      </c>
      <c r="N479" t="s">
        <v>612</v>
      </c>
      <c r="O479" t="s">
        <v>1570</v>
      </c>
      <c r="S479" s="32"/>
      <c r="V479" s="30" t="s">
        <v>612</v>
      </c>
    </row>
    <row r="480" spans="8:22">
      <c r="M480">
        <v>0</v>
      </c>
      <c r="N480" t="s">
        <v>611</v>
      </c>
      <c r="O480" t="s">
        <v>1570</v>
      </c>
      <c r="S480" s="32"/>
      <c r="V480" s="30" t="s">
        <v>611</v>
      </c>
    </row>
    <row r="481" spans="8:22">
      <c r="M481">
        <v>0</v>
      </c>
      <c r="N481" t="s">
        <v>609</v>
      </c>
      <c r="O481" t="s">
        <v>1570</v>
      </c>
      <c r="S481" s="32"/>
      <c r="V481" s="30" t="s">
        <v>609</v>
      </c>
    </row>
    <row r="482" spans="8:22">
      <c r="M482">
        <v>0</v>
      </c>
      <c r="N482" t="s">
        <v>608</v>
      </c>
      <c r="O482" t="s">
        <v>1570</v>
      </c>
      <c r="S482" s="32"/>
      <c r="V482" s="30" t="s">
        <v>608</v>
      </c>
    </row>
    <row r="483" spans="8:22">
      <c r="M483">
        <v>0</v>
      </c>
      <c r="N483" t="s">
        <v>606</v>
      </c>
      <c r="O483" t="s">
        <v>1570</v>
      </c>
      <c r="S483" s="32"/>
      <c r="V483" s="30" t="s">
        <v>606</v>
      </c>
    </row>
    <row r="484" spans="8:22">
      <c r="M484">
        <v>0</v>
      </c>
      <c r="N484" t="s">
        <v>604</v>
      </c>
      <c r="O484" t="s">
        <v>1570</v>
      </c>
      <c r="S484" s="32"/>
      <c r="V484" s="30" t="s">
        <v>604</v>
      </c>
    </row>
    <row r="485" spans="8:22">
      <c r="H485" s="20"/>
      <c r="I485" s="16"/>
      <c r="J485" s="20"/>
      <c r="K485" s="16"/>
      <c r="M485">
        <v>0</v>
      </c>
      <c r="N485" t="s">
        <v>602</v>
      </c>
      <c r="O485" t="s">
        <v>1570</v>
      </c>
      <c r="S485" s="32"/>
      <c r="V485" s="30" t="s">
        <v>602</v>
      </c>
    </row>
    <row r="486" spans="8:22">
      <c r="H486" s="20"/>
      <c r="I486" s="16"/>
      <c r="J486" s="20"/>
      <c r="K486" s="16"/>
      <c r="M486">
        <v>0</v>
      </c>
      <c r="N486" t="s">
        <v>601</v>
      </c>
      <c r="O486" t="s">
        <v>1570</v>
      </c>
      <c r="S486" s="32"/>
      <c r="V486" s="30" t="s">
        <v>601</v>
      </c>
    </row>
    <row r="487" spans="8:22">
      <c r="H487" s="20"/>
      <c r="I487" s="16"/>
      <c r="J487" s="20"/>
      <c r="K487" s="16"/>
      <c r="M487">
        <v>0</v>
      </c>
      <c r="N487" t="s">
        <v>600</v>
      </c>
      <c r="O487" t="s">
        <v>1570</v>
      </c>
      <c r="S487" s="32"/>
      <c r="V487" s="30" t="s">
        <v>600</v>
      </c>
    </row>
    <row r="488" spans="8:22">
      <c r="H488" s="20"/>
      <c r="I488" s="16"/>
      <c r="J488" s="20"/>
      <c r="K488" s="16"/>
      <c r="M488">
        <v>0</v>
      </c>
      <c r="N488" t="s">
        <v>599</v>
      </c>
      <c r="O488" t="s">
        <v>1570</v>
      </c>
      <c r="S488" s="32"/>
      <c r="V488" s="30" t="s">
        <v>599</v>
      </c>
    </row>
    <row r="489" spans="8:22">
      <c r="H489" s="20"/>
      <c r="I489" s="16"/>
      <c r="J489" s="20"/>
      <c r="K489" s="16"/>
      <c r="M489">
        <v>0</v>
      </c>
      <c r="N489" t="s">
        <v>597</v>
      </c>
      <c r="O489" t="s">
        <v>1570</v>
      </c>
      <c r="S489" s="32"/>
      <c r="V489" s="30" t="s">
        <v>597</v>
      </c>
    </row>
    <row r="490" spans="8:22">
      <c r="M490">
        <v>0</v>
      </c>
      <c r="N490" t="s">
        <v>595</v>
      </c>
      <c r="O490" t="s">
        <v>1570</v>
      </c>
      <c r="S490" s="32"/>
      <c r="V490" s="30" t="s">
        <v>595</v>
      </c>
    </row>
    <row r="491" spans="8:22">
      <c r="M491">
        <v>0</v>
      </c>
      <c r="N491" t="s">
        <v>594</v>
      </c>
      <c r="O491" t="s">
        <v>1570</v>
      </c>
      <c r="S491" s="32"/>
      <c r="V491" s="30" t="s">
        <v>594</v>
      </c>
    </row>
    <row r="492" spans="8:22">
      <c r="H492" s="20"/>
      <c r="I492" s="16"/>
      <c r="J492" s="20"/>
      <c r="K492" s="16"/>
      <c r="M492">
        <v>0</v>
      </c>
      <c r="N492" t="s">
        <v>593</v>
      </c>
      <c r="O492" t="s">
        <v>1570</v>
      </c>
      <c r="S492" s="32"/>
      <c r="V492" s="30" t="s">
        <v>593</v>
      </c>
    </row>
    <row r="493" spans="8:22">
      <c r="H493" s="20"/>
      <c r="I493" s="16"/>
      <c r="J493" s="20"/>
      <c r="K493" s="16"/>
      <c r="M493">
        <v>0</v>
      </c>
      <c r="N493" t="s">
        <v>592</v>
      </c>
      <c r="O493" t="s">
        <v>1570</v>
      </c>
      <c r="S493" s="32"/>
      <c r="V493" s="30" t="s">
        <v>592</v>
      </c>
    </row>
    <row r="494" spans="8:22">
      <c r="H494" s="20"/>
      <c r="I494" s="16"/>
      <c r="J494" s="20"/>
      <c r="K494" s="16"/>
      <c r="M494">
        <v>0</v>
      </c>
      <c r="N494" t="s">
        <v>591</v>
      </c>
      <c r="O494" t="s">
        <v>1570</v>
      </c>
      <c r="S494" s="32"/>
      <c r="V494" s="30" t="s">
        <v>591</v>
      </c>
    </row>
    <row r="495" spans="8:22">
      <c r="M495">
        <v>0</v>
      </c>
      <c r="N495" t="s">
        <v>589</v>
      </c>
      <c r="O495" t="s">
        <v>1570</v>
      </c>
      <c r="S495" s="32"/>
      <c r="V495" s="30" t="s">
        <v>589</v>
      </c>
    </row>
    <row r="496" spans="8:22">
      <c r="H496" s="20"/>
      <c r="I496" s="16"/>
      <c r="J496" s="20"/>
      <c r="K496" s="16"/>
      <c r="M496">
        <v>0</v>
      </c>
      <c r="N496" t="s">
        <v>587</v>
      </c>
      <c r="O496" t="s">
        <v>1570</v>
      </c>
      <c r="S496" s="32"/>
      <c r="V496" s="30" t="s">
        <v>587</v>
      </c>
    </row>
    <row r="497" spans="8:22">
      <c r="H497" s="20"/>
      <c r="I497" s="16"/>
      <c r="J497" s="20"/>
      <c r="K497" s="16"/>
      <c r="M497">
        <v>0</v>
      </c>
      <c r="N497" t="s">
        <v>585</v>
      </c>
      <c r="O497" t="s">
        <v>1570</v>
      </c>
      <c r="S497" s="32"/>
      <c r="V497" s="30" t="s">
        <v>585</v>
      </c>
    </row>
    <row r="498" spans="8:22">
      <c r="H498" s="20"/>
      <c r="I498" s="16"/>
      <c r="J498" s="20"/>
      <c r="K498" s="16"/>
      <c r="M498">
        <v>0</v>
      </c>
      <c r="N498" t="s">
        <v>583</v>
      </c>
      <c r="O498" t="s">
        <v>1570</v>
      </c>
      <c r="S498" s="32"/>
      <c r="V498" s="30" t="s">
        <v>583</v>
      </c>
    </row>
    <row r="499" spans="8:22">
      <c r="H499" s="20"/>
      <c r="I499" s="16"/>
      <c r="J499" s="20"/>
      <c r="K499" s="16"/>
      <c r="M499">
        <v>0</v>
      </c>
      <c r="N499" t="s">
        <v>582</v>
      </c>
      <c r="O499" t="s">
        <v>1570</v>
      </c>
      <c r="S499" s="32"/>
      <c r="V499" s="30" t="s">
        <v>582</v>
      </c>
    </row>
    <row r="500" spans="8:22">
      <c r="H500" s="20"/>
      <c r="I500" s="16"/>
      <c r="J500" s="20"/>
      <c r="K500" s="16"/>
      <c r="M500">
        <v>0</v>
      </c>
      <c r="N500" t="s">
        <v>581</v>
      </c>
      <c r="O500" t="s">
        <v>1570</v>
      </c>
      <c r="S500" s="32"/>
      <c r="V500" s="30" t="s">
        <v>581</v>
      </c>
    </row>
    <row r="501" spans="8:22">
      <c r="H501" s="20"/>
      <c r="I501" s="16"/>
      <c r="J501" s="20"/>
      <c r="K501" s="16"/>
      <c r="M501">
        <v>0</v>
      </c>
      <c r="N501" t="s">
        <v>580</v>
      </c>
      <c r="O501" t="s">
        <v>1570</v>
      </c>
      <c r="S501" s="32"/>
      <c r="V501" s="30" t="s">
        <v>580</v>
      </c>
    </row>
    <row r="502" spans="8:22">
      <c r="H502" s="20"/>
      <c r="I502" s="16"/>
      <c r="J502" s="20"/>
      <c r="K502" s="16"/>
      <c r="M502">
        <v>0</v>
      </c>
      <c r="N502" t="s">
        <v>579</v>
      </c>
      <c r="O502" t="s">
        <v>1570</v>
      </c>
      <c r="S502" s="32"/>
      <c r="V502" s="30" t="s">
        <v>579</v>
      </c>
    </row>
    <row r="503" spans="8:22">
      <c r="M503">
        <v>0</v>
      </c>
      <c r="N503" t="s">
        <v>577</v>
      </c>
      <c r="O503" t="s">
        <v>1570</v>
      </c>
      <c r="S503" s="32"/>
      <c r="V503" s="30" t="s">
        <v>577</v>
      </c>
    </row>
    <row r="504" spans="8:22">
      <c r="H504" s="20"/>
      <c r="I504" s="16"/>
      <c r="J504" s="20"/>
      <c r="K504" s="16"/>
      <c r="M504">
        <v>0</v>
      </c>
      <c r="N504" t="s">
        <v>576</v>
      </c>
      <c r="O504" t="s">
        <v>1570</v>
      </c>
      <c r="S504" s="32"/>
      <c r="V504" s="30" t="s">
        <v>576</v>
      </c>
    </row>
    <row r="505" spans="8:22">
      <c r="H505" s="20"/>
      <c r="I505" s="16"/>
      <c r="J505" s="20"/>
      <c r="K505" s="16"/>
      <c r="M505">
        <v>0</v>
      </c>
      <c r="N505" t="s">
        <v>574</v>
      </c>
      <c r="O505" t="s">
        <v>1570</v>
      </c>
      <c r="S505" s="32"/>
      <c r="V505" s="30" t="s">
        <v>574</v>
      </c>
    </row>
    <row r="506" spans="8:22">
      <c r="H506" s="20"/>
      <c r="I506" s="16"/>
      <c r="J506" s="20"/>
      <c r="K506" s="16"/>
      <c r="M506">
        <v>0</v>
      </c>
      <c r="N506" t="s">
        <v>572</v>
      </c>
      <c r="O506" t="s">
        <v>1570</v>
      </c>
      <c r="S506" s="32"/>
      <c r="V506" s="30" t="s">
        <v>572</v>
      </c>
    </row>
    <row r="507" spans="8:22">
      <c r="M507">
        <v>0</v>
      </c>
      <c r="N507" t="s">
        <v>570</v>
      </c>
      <c r="O507" t="s">
        <v>1570</v>
      </c>
      <c r="S507" s="32"/>
      <c r="V507" s="30" t="s">
        <v>570</v>
      </c>
    </row>
    <row r="508" spans="8:22">
      <c r="M508">
        <v>0</v>
      </c>
      <c r="N508" t="s">
        <v>568</v>
      </c>
      <c r="O508" t="s">
        <v>1570</v>
      </c>
      <c r="S508" s="32"/>
      <c r="V508" s="30" t="s">
        <v>568</v>
      </c>
    </row>
    <row r="509" spans="8:22">
      <c r="M509">
        <v>0</v>
      </c>
      <c r="N509" t="s">
        <v>566</v>
      </c>
      <c r="O509" t="s">
        <v>1570</v>
      </c>
      <c r="S509" s="32"/>
      <c r="V509" s="30" t="s">
        <v>566</v>
      </c>
    </row>
    <row r="510" spans="8:22">
      <c r="H510" s="20"/>
      <c r="I510" s="16"/>
      <c r="J510" s="20"/>
      <c r="K510" s="16"/>
      <c r="M510">
        <v>0</v>
      </c>
      <c r="N510" t="s">
        <v>564</v>
      </c>
      <c r="O510" t="s">
        <v>1570</v>
      </c>
      <c r="S510" s="32"/>
      <c r="V510" s="30" t="s">
        <v>564</v>
      </c>
    </row>
    <row r="511" spans="8:22">
      <c r="H511" s="20"/>
      <c r="I511" s="16"/>
      <c r="J511" s="20"/>
      <c r="K511" s="16"/>
      <c r="M511">
        <v>0</v>
      </c>
      <c r="N511" t="s">
        <v>563</v>
      </c>
      <c r="O511" t="s">
        <v>1570</v>
      </c>
      <c r="S511" s="32"/>
      <c r="V511" s="30" t="s">
        <v>563</v>
      </c>
    </row>
    <row r="512" spans="8:22">
      <c r="H512" s="20"/>
      <c r="I512" s="16"/>
      <c r="J512" s="20"/>
      <c r="K512" s="16"/>
      <c r="M512">
        <v>0</v>
      </c>
      <c r="N512" t="s">
        <v>561</v>
      </c>
      <c r="O512" t="s">
        <v>1570</v>
      </c>
      <c r="S512" s="32"/>
      <c r="V512" s="30" t="s">
        <v>561</v>
      </c>
    </row>
    <row r="513" spans="8:22">
      <c r="H513" s="20"/>
      <c r="I513" s="16"/>
      <c r="J513" s="20"/>
      <c r="K513" s="16"/>
      <c r="M513">
        <v>0</v>
      </c>
      <c r="N513" t="s">
        <v>559</v>
      </c>
      <c r="O513" t="s">
        <v>1570</v>
      </c>
      <c r="S513" s="32"/>
      <c r="V513" s="30" t="s">
        <v>559</v>
      </c>
    </row>
    <row r="514" spans="8:22">
      <c r="H514" s="20"/>
      <c r="I514" s="16"/>
      <c r="J514" s="20"/>
      <c r="K514" s="16"/>
      <c r="M514">
        <v>0</v>
      </c>
      <c r="N514" t="s">
        <v>558</v>
      </c>
      <c r="O514" t="s">
        <v>1570</v>
      </c>
      <c r="S514" s="32"/>
      <c r="V514" s="30" t="s">
        <v>558</v>
      </c>
    </row>
    <row r="515" spans="8:22">
      <c r="H515" s="20"/>
      <c r="I515" s="16"/>
      <c r="J515" s="20"/>
      <c r="K515" s="16"/>
      <c r="M515">
        <v>0</v>
      </c>
      <c r="N515" t="s">
        <v>556</v>
      </c>
      <c r="O515" t="s">
        <v>1570</v>
      </c>
      <c r="S515" s="32"/>
      <c r="V515" s="30" t="s">
        <v>556</v>
      </c>
    </row>
    <row r="516" spans="8:22">
      <c r="H516" s="20"/>
      <c r="I516" s="16"/>
      <c r="J516" s="20"/>
      <c r="K516" s="16"/>
      <c r="M516">
        <v>0</v>
      </c>
      <c r="N516" t="s">
        <v>555</v>
      </c>
      <c r="O516" t="s">
        <v>1570</v>
      </c>
      <c r="S516" s="32"/>
      <c r="V516" s="30" t="s">
        <v>555</v>
      </c>
    </row>
    <row r="517" spans="8:22">
      <c r="H517" s="20"/>
      <c r="I517" s="16"/>
      <c r="J517" s="20"/>
      <c r="K517" s="16"/>
      <c r="M517">
        <v>0</v>
      </c>
      <c r="N517" t="s">
        <v>553</v>
      </c>
      <c r="O517" t="s">
        <v>1570</v>
      </c>
      <c r="S517" s="32"/>
      <c r="V517" s="30" t="s">
        <v>553</v>
      </c>
    </row>
    <row r="518" spans="8:22">
      <c r="H518" s="20"/>
      <c r="I518" s="16"/>
      <c r="J518" s="20"/>
      <c r="K518" s="16"/>
      <c r="M518">
        <v>0</v>
      </c>
      <c r="N518" t="s">
        <v>551</v>
      </c>
      <c r="O518" t="s">
        <v>1570</v>
      </c>
      <c r="S518" s="32"/>
      <c r="V518" s="30" t="s">
        <v>551</v>
      </c>
    </row>
    <row r="519" spans="8:22">
      <c r="H519" s="20"/>
      <c r="I519" s="16"/>
      <c r="J519" s="20"/>
      <c r="K519" s="16"/>
      <c r="M519">
        <v>0</v>
      </c>
      <c r="N519" t="s">
        <v>549</v>
      </c>
      <c r="O519" t="s">
        <v>1570</v>
      </c>
      <c r="S519" s="32"/>
      <c r="V519" s="30" t="s">
        <v>549</v>
      </c>
    </row>
    <row r="520" spans="8:22">
      <c r="H520" s="20"/>
      <c r="I520" s="16"/>
      <c r="J520" s="20"/>
      <c r="K520" s="16"/>
      <c r="M520">
        <v>0</v>
      </c>
      <c r="N520" t="s">
        <v>547</v>
      </c>
      <c r="O520" t="s">
        <v>1570</v>
      </c>
      <c r="S520" s="32"/>
      <c r="V520" s="30" t="s">
        <v>547</v>
      </c>
    </row>
    <row r="521" spans="8:22">
      <c r="H521" s="20"/>
      <c r="I521" s="16"/>
      <c r="J521" s="20"/>
      <c r="K521" s="16"/>
      <c r="M521">
        <v>0</v>
      </c>
      <c r="N521" t="s">
        <v>545</v>
      </c>
      <c r="O521" t="s">
        <v>1570</v>
      </c>
      <c r="S521" s="32"/>
      <c r="V521" s="30" t="s">
        <v>545</v>
      </c>
    </row>
    <row r="522" spans="8:22">
      <c r="H522" s="20"/>
      <c r="I522" s="16"/>
      <c r="J522" s="20"/>
      <c r="K522" s="16"/>
      <c r="M522">
        <v>0</v>
      </c>
      <c r="N522" t="s">
        <v>544</v>
      </c>
      <c r="O522" t="s">
        <v>1570</v>
      </c>
      <c r="S522" s="32"/>
      <c r="V522" s="30" t="s">
        <v>544</v>
      </c>
    </row>
    <row r="523" spans="8:22">
      <c r="H523" s="20"/>
      <c r="I523" s="16"/>
      <c r="J523" s="20"/>
      <c r="K523" s="16"/>
      <c r="M523">
        <v>0</v>
      </c>
      <c r="N523" t="s">
        <v>542</v>
      </c>
      <c r="O523" t="s">
        <v>1570</v>
      </c>
      <c r="S523" s="32"/>
      <c r="V523" s="30" t="s">
        <v>542</v>
      </c>
    </row>
    <row r="524" spans="8:22">
      <c r="H524" s="20"/>
      <c r="I524" s="16"/>
      <c r="J524" s="20"/>
      <c r="K524" s="16"/>
      <c r="M524">
        <v>0</v>
      </c>
      <c r="N524" t="s">
        <v>540</v>
      </c>
      <c r="O524" t="s">
        <v>1570</v>
      </c>
      <c r="S524" s="32"/>
      <c r="V524" s="30" t="s">
        <v>540</v>
      </c>
    </row>
    <row r="525" spans="8:22">
      <c r="H525" s="20"/>
      <c r="I525" s="16"/>
      <c r="J525" s="20"/>
      <c r="K525" s="16"/>
      <c r="M525">
        <v>0</v>
      </c>
      <c r="N525" t="s">
        <v>538</v>
      </c>
      <c r="O525" t="s">
        <v>1570</v>
      </c>
      <c r="S525" s="32"/>
      <c r="V525" s="30" t="s">
        <v>538</v>
      </c>
    </row>
    <row r="526" spans="8:22">
      <c r="H526" s="20"/>
      <c r="I526" s="16"/>
      <c r="J526" s="20"/>
      <c r="K526" s="16"/>
      <c r="M526">
        <v>0</v>
      </c>
      <c r="N526" t="s">
        <v>536</v>
      </c>
      <c r="O526" t="s">
        <v>1570</v>
      </c>
      <c r="S526" s="32"/>
      <c r="V526" s="30" t="s">
        <v>536</v>
      </c>
    </row>
    <row r="527" spans="8:22">
      <c r="H527" s="20"/>
      <c r="I527" s="16"/>
      <c r="J527" s="20"/>
      <c r="K527" s="16"/>
      <c r="M527">
        <v>0</v>
      </c>
      <c r="N527" t="s">
        <v>534</v>
      </c>
      <c r="O527" t="s">
        <v>1570</v>
      </c>
      <c r="S527" s="32"/>
      <c r="V527" s="30" t="s">
        <v>534</v>
      </c>
    </row>
    <row r="528" spans="8:22">
      <c r="H528" s="20"/>
      <c r="I528" s="16"/>
      <c r="J528" s="20"/>
      <c r="K528" s="16"/>
      <c r="M528">
        <v>0</v>
      </c>
      <c r="N528" t="s">
        <v>532</v>
      </c>
      <c r="O528" t="s">
        <v>1570</v>
      </c>
      <c r="S528" s="32"/>
      <c r="V528" s="30" t="s">
        <v>532</v>
      </c>
    </row>
    <row r="529" spans="8:22">
      <c r="H529" s="20"/>
      <c r="I529" s="16"/>
      <c r="J529" s="20"/>
      <c r="K529" s="16"/>
      <c r="M529">
        <v>0</v>
      </c>
      <c r="N529" t="s">
        <v>530</v>
      </c>
      <c r="O529" t="s">
        <v>1570</v>
      </c>
      <c r="S529" s="32"/>
      <c r="V529" s="30" t="s">
        <v>530</v>
      </c>
    </row>
    <row r="530" spans="8:22">
      <c r="H530" s="20"/>
      <c r="I530" s="16"/>
      <c r="J530" s="20"/>
      <c r="K530" s="16"/>
      <c r="M530">
        <v>0</v>
      </c>
      <c r="N530" t="s">
        <v>529</v>
      </c>
      <c r="O530" t="s">
        <v>1570</v>
      </c>
      <c r="S530" s="32"/>
      <c r="V530" s="30" t="s">
        <v>529</v>
      </c>
    </row>
    <row r="531" spans="8:22">
      <c r="H531" s="20"/>
      <c r="I531" s="16"/>
      <c r="J531" s="20"/>
      <c r="K531" s="16"/>
      <c r="M531">
        <v>0</v>
      </c>
      <c r="N531" t="s">
        <v>528</v>
      </c>
      <c r="O531" t="s">
        <v>1570</v>
      </c>
      <c r="S531" s="32"/>
      <c r="V531" s="30" t="s">
        <v>528</v>
      </c>
    </row>
    <row r="532" spans="8:22">
      <c r="H532" s="20"/>
      <c r="I532" s="16"/>
      <c r="J532" s="20"/>
      <c r="K532" s="16"/>
      <c r="M532">
        <v>0</v>
      </c>
      <c r="N532" t="s">
        <v>526</v>
      </c>
      <c r="O532" t="s">
        <v>1570</v>
      </c>
      <c r="S532" s="32"/>
      <c r="V532" s="30" t="s">
        <v>526</v>
      </c>
    </row>
    <row r="533" spans="8:22">
      <c r="M533">
        <v>0</v>
      </c>
      <c r="N533" t="s">
        <v>524</v>
      </c>
      <c r="O533" t="s">
        <v>1570</v>
      </c>
      <c r="S533" s="32"/>
      <c r="V533" s="30" t="s">
        <v>524</v>
      </c>
    </row>
    <row r="534" spans="8:22">
      <c r="H534" s="20"/>
      <c r="I534" s="16"/>
      <c r="J534" s="20"/>
      <c r="K534" s="16"/>
      <c r="M534">
        <v>0</v>
      </c>
      <c r="N534" t="s">
        <v>522</v>
      </c>
      <c r="O534" t="s">
        <v>1570</v>
      </c>
      <c r="S534" s="32"/>
      <c r="V534" s="30" t="s">
        <v>522</v>
      </c>
    </row>
    <row r="535" spans="8:22">
      <c r="H535" s="20"/>
      <c r="I535" s="16"/>
      <c r="J535" s="20"/>
      <c r="K535" s="16"/>
      <c r="M535">
        <v>0</v>
      </c>
      <c r="N535" t="s">
        <v>521</v>
      </c>
      <c r="O535" t="s">
        <v>1570</v>
      </c>
      <c r="S535" s="32"/>
      <c r="V535" s="30" t="s">
        <v>521</v>
      </c>
    </row>
    <row r="536" spans="8:22">
      <c r="H536" s="20"/>
      <c r="I536" s="16"/>
      <c r="J536" s="20"/>
      <c r="K536" s="16"/>
      <c r="M536">
        <v>0</v>
      </c>
      <c r="N536" t="s">
        <v>520</v>
      </c>
      <c r="O536" t="s">
        <v>1570</v>
      </c>
      <c r="S536" s="32"/>
      <c r="V536" s="30" t="s">
        <v>520</v>
      </c>
    </row>
    <row r="537" spans="8:22">
      <c r="M537">
        <v>0</v>
      </c>
      <c r="N537" t="s">
        <v>518</v>
      </c>
      <c r="O537" t="s">
        <v>1570</v>
      </c>
      <c r="S537" s="32"/>
      <c r="V537" s="30" t="s">
        <v>518</v>
      </c>
    </row>
    <row r="538" spans="8:22">
      <c r="M538">
        <v>0</v>
      </c>
      <c r="N538" t="s">
        <v>516</v>
      </c>
      <c r="O538" t="s">
        <v>1570</v>
      </c>
      <c r="S538" s="32"/>
      <c r="V538" s="30" t="s">
        <v>516</v>
      </c>
    </row>
    <row r="539" spans="8:22">
      <c r="M539">
        <v>0</v>
      </c>
      <c r="N539" t="s">
        <v>514</v>
      </c>
      <c r="O539" t="s">
        <v>1570</v>
      </c>
      <c r="S539" s="32"/>
      <c r="V539" s="30" t="s">
        <v>514</v>
      </c>
    </row>
    <row r="540" spans="8:22">
      <c r="H540" s="20"/>
      <c r="I540" s="16"/>
      <c r="J540" s="20"/>
      <c r="K540" s="16"/>
      <c r="M540">
        <v>0</v>
      </c>
      <c r="N540" t="s">
        <v>513</v>
      </c>
      <c r="O540" t="s">
        <v>1570</v>
      </c>
      <c r="S540" s="32"/>
      <c r="V540" s="30" t="s">
        <v>513</v>
      </c>
    </row>
    <row r="541" spans="8:22">
      <c r="H541" s="20"/>
      <c r="I541" s="16"/>
      <c r="J541" s="20"/>
      <c r="K541" s="16"/>
      <c r="M541">
        <v>0</v>
      </c>
      <c r="N541" t="s">
        <v>512</v>
      </c>
      <c r="O541" t="s">
        <v>1570</v>
      </c>
      <c r="S541" s="32"/>
      <c r="V541" s="30" t="s">
        <v>512</v>
      </c>
    </row>
    <row r="542" spans="8:22">
      <c r="H542" s="20"/>
      <c r="I542" s="16"/>
      <c r="J542" s="20"/>
      <c r="K542" s="16"/>
      <c r="M542">
        <v>0</v>
      </c>
      <c r="N542" t="s">
        <v>510</v>
      </c>
      <c r="O542" t="s">
        <v>1570</v>
      </c>
      <c r="S542" s="32"/>
      <c r="V542" s="30" t="s">
        <v>510</v>
      </c>
    </row>
    <row r="543" spans="8:22">
      <c r="H543" s="20"/>
      <c r="I543" s="16"/>
      <c r="J543" s="20"/>
      <c r="K543" s="16"/>
      <c r="M543">
        <v>0</v>
      </c>
      <c r="N543" t="s">
        <v>508</v>
      </c>
      <c r="O543" t="s">
        <v>1570</v>
      </c>
      <c r="S543" s="32"/>
      <c r="V543" s="30" t="s">
        <v>508</v>
      </c>
    </row>
    <row r="544" spans="8:22">
      <c r="M544">
        <v>0</v>
      </c>
      <c r="N544" t="s">
        <v>506</v>
      </c>
      <c r="O544" t="s">
        <v>1570</v>
      </c>
      <c r="S544" s="32"/>
      <c r="V544" s="30" t="s">
        <v>506</v>
      </c>
    </row>
    <row r="545" spans="8:22">
      <c r="M545">
        <v>0</v>
      </c>
      <c r="N545" t="s">
        <v>504</v>
      </c>
      <c r="O545" t="s">
        <v>1570</v>
      </c>
      <c r="S545" s="32"/>
      <c r="V545" s="30" t="s">
        <v>504</v>
      </c>
    </row>
    <row r="546" spans="8:22">
      <c r="H546" s="20"/>
      <c r="I546" s="16"/>
      <c r="J546" s="20"/>
      <c r="K546" s="16"/>
      <c r="M546">
        <v>0</v>
      </c>
      <c r="N546" t="s">
        <v>502</v>
      </c>
      <c r="O546" t="s">
        <v>1570</v>
      </c>
      <c r="S546" s="32"/>
      <c r="V546" s="30" t="s">
        <v>502</v>
      </c>
    </row>
    <row r="547" spans="8:22">
      <c r="M547">
        <v>0</v>
      </c>
      <c r="N547" t="s">
        <v>500</v>
      </c>
      <c r="O547" t="s">
        <v>1570</v>
      </c>
      <c r="S547" s="32"/>
      <c r="V547" s="30" t="s">
        <v>500</v>
      </c>
    </row>
    <row r="548" spans="8:22">
      <c r="H548" s="20"/>
      <c r="I548" s="16"/>
      <c r="J548" s="20"/>
      <c r="K548" s="16"/>
      <c r="M548">
        <v>0</v>
      </c>
      <c r="N548" t="s">
        <v>498</v>
      </c>
      <c r="O548" t="s">
        <v>1570</v>
      </c>
      <c r="S548" s="32"/>
      <c r="V548" s="30" t="s">
        <v>498</v>
      </c>
    </row>
    <row r="549" spans="8:22">
      <c r="H549" s="20"/>
      <c r="I549" s="16"/>
      <c r="J549" s="20"/>
      <c r="K549" s="16"/>
      <c r="M549">
        <v>0</v>
      </c>
      <c r="N549" t="s">
        <v>496</v>
      </c>
      <c r="O549" t="s">
        <v>1570</v>
      </c>
      <c r="S549" s="32"/>
      <c r="V549" s="30" t="s">
        <v>496</v>
      </c>
    </row>
    <row r="550" spans="8:22">
      <c r="H550" s="20"/>
      <c r="I550" s="16"/>
      <c r="J550" s="20"/>
      <c r="K550" s="16"/>
      <c r="M550">
        <v>0</v>
      </c>
      <c r="N550" t="s">
        <v>494</v>
      </c>
      <c r="O550" t="s">
        <v>1570</v>
      </c>
      <c r="S550" s="32"/>
      <c r="V550" s="30" t="s">
        <v>494</v>
      </c>
    </row>
    <row r="551" spans="8:22">
      <c r="H551" s="20"/>
      <c r="I551" s="16"/>
      <c r="J551" s="20"/>
      <c r="K551" s="16"/>
      <c r="M551">
        <v>0</v>
      </c>
      <c r="N551" t="s">
        <v>492</v>
      </c>
      <c r="O551" t="s">
        <v>1570</v>
      </c>
      <c r="S551" s="32"/>
      <c r="V551" s="30" t="s">
        <v>492</v>
      </c>
    </row>
    <row r="552" spans="8:22">
      <c r="H552" s="20"/>
      <c r="I552" s="16"/>
      <c r="J552" s="20"/>
      <c r="K552" s="16"/>
      <c r="M552">
        <v>0</v>
      </c>
      <c r="N552" t="s">
        <v>491</v>
      </c>
      <c r="O552" t="s">
        <v>1570</v>
      </c>
      <c r="S552" s="32"/>
      <c r="V552" s="30" t="s">
        <v>491</v>
      </c>
    </row>
    <row r="553" spans="8:22">
      <c r="H553" s="20"/>
      <c r="I553" s="16"/>
      <c r="J553" s="20"/>
      <c r="K553" s="16"/>
      <c r="M553">
        <v>0</v>
      </c>
      <c r="N553" t="s">
        <v>489</v>
      </c>
      <c r="O553" t="s">
        <v>1570</v>
      </c>
      <c r="S553" s="32"/>
      <c r="V553" s="30" t="s">
        <v>489</v>
      </c>
    </row>
    <row r="554" spans="8:22">
      <c r="H554" s="20"/>
      <c r="I554" s="16"/>
      <c r="J554" s="20"/>
      <c r="K554" s="16"/>
      <c r="M554">
        <v>0</v>
      </c>
      <c r="N554" t="s">
        <v>487</v>
      </c>
      <c r="O554" t="s">
        <v>1570</v>
      </c>
      <c r="S554" s="32"/>
      <c r="V554" s="30" t="s">
        <v>487</v>
      </c>
    </row>
    <row r="555" spans="8:22">
      <c r="H555" s="20"/>
      <c r="I555" s="16"/>
      <c r="J555" s="20"/>
      <c r="K555" s="16"/>
      <c r="M555">
        <v>0</v>
      </c>
      <c r="N555" t="s">
        <v>485</v>
      </c>
      <c r="O555" t="s">
        <v>1570</v>
      </c>
      <c r="S555" s="32"/>
      <c r="V555" s="30" t="s">
        <v>485</v>
      </c>
    </row>
    <row r="556" spans="8:22">
      <c r="H556" s="20"/>
      <c r="I556" s="16"/>
      <c r="J556" s="20"/>
      <c r="K556" s="16"/>
      <c r="M556">
        <v>0</v>
      </c>
      <c r="N556" t="s">
        <v>483</v>
      </c>
      <c r="O556" t="s">
        <v>1570</v>
      </c>
      <c r="S556" s="32"/>
      <c r="V556" s="30" t="s">
        <v>483</v>
      </c>
    </row>
    <row r="557" spans="8:22">
      <c r="M557">
        <v>0</v>
      </c>
      <c r="N557" t="s">
        <v>481</v>
      </c>
      <c r="O557" t="s">
        <v>1570</v>
      </c>
      <c r="S557" s="32"/>
      <c r="V557" s="30" t="s">
        <v>481</v>
      </c>
    </row>
    <row r="558" spans="8:22">
      <c r="H558" s="20"/>
      <c r="I558" s="16"/>
      <c r="J558" s="20"/>
      <c r="K558" s="16"/>
      <c r="M558">
        <v>0</v>
      </c>
      <c r="N558" t="s">
        <v>480</v>
      </c>
      <c r="O558" t="s">
        <v>1570</v>
      </c>
      <c r="S558" s="32"/>
      <c r="V558" s="30" t="s">
        <v>480</v>
      </c>
    </row>
    <row r="559" spans="8:22">
      <c r="H559" s="20"/>
      <c r="I559" s="16"/>
      <c r="J559" s="20"/>
      <c r="K559" s="16"/>
      <c r="M559">
        <v>0</v>
      </c>
      <c r="N559" t="s">
        <v>479</v>
      </c>
      <c r="O559" t="s">
        <v>1570</v>
      </c>
      <c r="S559" s="32"/>
      <c r="V559" s="30" t="s">
        <v>479</v>
      </c>
    </row>
    <row r="560" spans="8:22">
      <c r="H560" s="20"/>
      <c r="I560" s="16"/>
      <c r="J560" s="20"/>
      <c r="K560" s="16"/>
      <c r="M560">
        <v>0</v>
      </c>
      <c r="N560" t="s">
        <v>477</v>
      </c>
      <c r="O560" t="s">
        <v>1570</v>
      </c>
      <c r="S560" s="32"/>
      <c r="V560" s="30" t="s">
        <v>477</v>
      </c>
    </row>
    <row r="561" spans="8:22">
      <c r="H561" s="20"/>
      <c r="I561" s="16"/>
      <c r="J561" s="20"/>
      <c r="K561" s="16"/>
      <c r="M561">
        <v>0</v>
      </c>
      <c r="N561" t="s">
        <v>475</v>
      </c>
      <c r="O561" t="s">
        <v>1570</v>
      </c>
      <c r="S561" s="32"/>
      <c r="V561" s="30" t="s">
        <v>475</v>
      </c>
    </row>
    <row r="562" spans="8:22">
      <c r="H562" s="20"/>
      <c r="I562" s="16"/>
      <c r="J562" s="20"/>
      <c r="K562" s="16"/>
      <c r="M562">
        <v>0</v>
      </c>
      <c r="N562" t="s">
        <v>473</v>
      </c>
      <c r="O562" t="s">
        <v>1570</v>
      </c>
      <c r="S562" s="32"/>
      <c r="V562" s="30" t="s">
        <v>473</v>
      </c>
    </row>
    <row r="563" spans="8:22">
      <c r="H563" s="20"/>
      <c r="I563" s="16"/>
      <c r="J563" s="20"/>
      <c r="K563" s="16"/>
      <c r="M563">
        <v>0</v>
      </c>
      <c r="N563" t="s">
        <v>471</v>
      </c>
      <c r="O563" t="s">
        <v>1570</v>
      </c>
      <c r="S563" s="32"/>
      <c r="V563" s="30" t="s">
        <v>471</v>
      </c>
    </row>
    <row r="564" spans="8:22">
      <c r="H564" s="20"/>
      <c r="I564" s="16"/>
      <c r="J564" s="20"/>
      <c r="K564" s="16"/>
      <c r="M564">
        <v>0</v>
      </c>
      <c r="N564" t="s">
        <v>470</v>
      </c>
      <c r="O564" t="s">
        <v>1570</v>
      </c>
      <c r="S564" s="32"/>
      <c r="V564" s="30" t="s">
        <v>470</v>
      </c>
    </row>
    <row r="565" spans="8:22">
      <c r="H565" s="20"/>
      <c r="I565" s="16"/>
      <c r="J565" s="20"/>
      <c r="K565" s="16"/>
      <c r="M565">
        <v>0</v>
      </c>
      <c r="N565" t="s">
        <v>468</v>
      </c>
      <c r="O565" t="s">
        <v>1570</v>
      </c>
      <c r="S565" s="32"/>
      <c r="V565" s="30" t="s">
        <v>468</v>
      </c>
    </row>
    <row r="566" spans="8:22">
      <c r="H566" s="20"/>
      <c r="I566" s="16"/>
      <c r="J566" s="20"/>
      <c r="K566" s="16"/>
      <c r="M566">
        <v>0</v>
      </c>
      <c r="N566" t="s">
        <v>466</v>
      </c>
      <c r="O566" t="s">
        <v>1570</v>
      </c>
      <c r="S566" s="32"/>
      <c r="V566" s="30" t="s">
        <v>466</v>
      </c>
    </row>
    <row r="567" spans="8:22">
      <c r="H567" s="20"/>
      <c r="I567" s="16"/>
      <c r="J567" s="20"/>
      <c r="K567" s="16"/>
      <c r="M567">
        <v>0</v>
      </c>
      <c r="N567" t="s">
        <v>465</v>
      </c>
      <c r="O567" t="s">
        <v>1570</v>
      </c>
      <c r="S567" s="32"/>
      <c r="V567" s="30" t="s">
        <v>465</v>
      </c>
    </row>
    <row r="568" spans="8:22">
      <c r="H568" s="20"/>
      <c r="I568" s="16"/>
      <c r="J568" s="20"/>
      <c r="K568" s="16"/>
      <c r="M568">
        <v>0</v>
      </c>
      <c r="N568" t="s">
        <v>463</v>
      </c>
      <c r="O568" t="s">
        <v>1570</v>
      </c>
      <c r="S568" s="32"/>
      <c r="V568" s="30" t="s">
        <v>463</v>
      </c>
    </row>
    <row r="569" spans="8:22">
      <c r="H569" s="20"/>
      <c r="I569" s="16"/>
      <c r="J569" s="20"/>
      <c r="K569" s="16"/>
      <c r="M569">
        <v>0</v>
      </c>
      <c r="N569" t="s">
        <v>461</v>
      </c>
      <c r="O569" t="s">
        <v>1570</v>
      </c>
      <c r="S569" s="32"/>
      <c r="V569" s="30" t="s">
        <v>461</v>
      </c>
    </row>
    <row r="570" spans="8:22">
      <c r="H570" s="20"/>
      <c r="I570" s="16"/>
      <c r="J570" s="20"/>
      <c r="K570" s="16"/>
      <c r="M570">
        <v>0</v>
      </c>
      <c r="N570" t="s">
        <v>459</v>
      </c>
      <c r="O570" t="s">
        <v>1570</v>
      </c>
      <c r="S570" s="32"/>
      <c r="V570" s="30" t="s">
        <v>459</v>
      </c>
    </row>
    <row r="571" spans="8:22">
      <c r="H571" s="20"/>
      <c r="I571" s="16"/>
      <c r="J571" s="20"/>
      <c r="K571" s="16"/>
      <c r="M571">
        <v>0</v>
      </c>
      <c r="N571" t="s">
        <v>457</v>
      </c>
      <c r="O571" t="s">
        <v>1570</v>
      </c>
      <c r="S571" s="32"/>
      <c r="V571" s="30" t="s">
        <v>457</v>
      </c>
    </row>
    <row r="572" spans="8:22">
      <c r="H572" s="20"/>
      <c r="I572" s="16"/>
      <c r="J572" s="20"/>
      <c r="K572" s="16"/>
      <c r="M572">
        <v>0</v>
      </c>
      <c r="N572" t="s">
        <v>455</v>
      </c>
      <c r="O572" t="s">
        <v>1570</v>
      </c>
      <c r="S572" s="32"/>
      <c r="V572" s="30" t="s">
        <v>455</v>
      </c>
    </row>
    <row r="573" spans="8:22">
      <c r="H573" s="20"/>
      <c r="I573" s="16"/>
      <c r="J573" s="20"/>
      <c r="K573" s="16"/>
      <c r="M573">
        <v>0</v>
      </c>
      <c r="N573" t="s">
        <v>454</v>
      </c>
      <c r="O573" t="s">
        <v>1570</v>
      </c>
      <c r="S573" s="32"/>
      <c r="V573" s="30" t="s">
        <v>454</v>
      </c>
    </row>
    <row r="574" spans="8:22">
      <c r="H574" s="20"/>
      <c r="I574" s="16"/>
      <c r="J574" s="20"/>
      <c r="K574" s="16"/>
      <c r="M574">
        <v>0</v>
      </c>
      <c r="N574" t="s">
        <v>452</v>
      </c>
      <c r="O574" t="s">
        <v>1570</v>
      </c>
      <c r="S574" s="32"/>
      <c r="V574" s="30" t="s">
        <v>452</v>
      </c>
    </row>
    <row r="575" spans="8:22">
      <c r="H575" s="20"/>
      <c r="I575" s="16"/>
      <c r="J575" s="20"/>
      <c r="K575" s="16"/>
      <c r="M575">
        <v>0</v>
      </c>
      <c r="N575" t="s">
        <v>451</v>
      </c>
      <c r="O575" t="s">
        <v>1570</v>
      </c>
      <c r="S575" s="32"/>
      <c r="V575" s="30" t="s">
        <v>451</v>
      </c>
    </row>
    <row r="576" spans="8:22">
      <c r="H576" s="20"/>
      <c r="I576" s="16"/>
      <c r="J576" s="20"/>
      <c r="K576" s="16"/>
      <c r="M576">
        <v>0</v>
      </c>
      <c r="N576" t="s">
        <v>449</v>
      </c>
      <c r="O576" t="s">
        <v>1570</v>
      </c>
      <c r="S576" s="32"/>
      <c r="V576" s="30" t="s">
        <v>449</v>
      </c>
    </row>
    <row r="577" spans="8:22">
      <c r="M577">
        <v>0</v>
      </c>
      <c r="N577" t="s">
        <v>448</v>
      </c>
      <c r="O577" t="s">
        <v>1570</v>
      </c>
      <c r="S577" s="32"/>
      <c r="V577" s="30" t="s">
        <v>448</v>
      </c>
    </row>
    <row r="578" spans="8:22">
      <c r="H578" s="20"/>
      <c r="I578" s="16"/>
      <c r="J578" s="20"/>
      <c r="K578" s="16"/>
      <c r="M578">
        <v>0</v>
      </c>
      <c r="N578" t="s">
        <v>446</v>
      </c>
      <c r="O578" t="s">
        <v>1570</v>
      </c>
      <c r="S578" s="32"/>
      <c r="V578" s="30" t="s">
        <v>446</v>
      </c>
    </row>
    <row r="579" spans="8:22">
      <c r="H579" s="20"/>
      <c r="I579" s="16"/>
      <c r="J579" s="20"/>
      <c r="K579" s="16"/>
      <c r="M579">
        <v>0</v>
      </c>
      <c r="N579" t="s">
        <v>445</v>
      </c>
      <c r="O579" t="s">
        <v>1570</v>
      </c>
      <c r="S579" s="32"/>
      <c r="V579" s="30" t="s">
        <v>445</v>
      </c>
    </row>
    <row r="580" spans="8:22">
      <c r="H580" s="20"/>
      <c r="I580" s="16"/>
      <c r="J580" s="20"/>
      <c r="K580" s="16"/>
      <c r="M580">
        <v>0</v>
      </c>
      <c r="N580" t="s">
        <v>444</v>
      </c>
      <c r="O580" t="s">
        <v>1570</v>
      </c>
      <c r="S580" s="32"/>
      <c r="V580" s="30" t="s">
        <v>444</v>
      </c>
    </row>
    <row r="581" spans="8:22">
      <c r="H581" s="20"/>
      <c r="I581" s="16"/>
      <c r="J581" s="20"/>
      <c r="K581" s="16"/>
      <c r="M581">
        <v>0</v>
      </c>
      <c r="N581" t="s">
        <v>442</v>
      </c>
      <c r="O581" t="s">
        <v>1570</v>
      </c>
      <c r="S581" s="32"/>
      <c r="V581" s="30" t="s">
        <v>442</v>
      </c>
    </row>
    <row r="582" spans="8:22">
      <c r="H582" s="20"/>
      <c r="I582" s="16"/>
      <c r="J582" s="20"/>
      <c r="K582" s="16"/>
      <c r="M582">
        <v>0</v>
      </c>
      <c r="N582" t="s">
        <v>440</v>
      </c>
      <c r="O582" t="s">
        <v>1570</v>
      </c>
      <c r="S582" s="32"/>
      <c r="V582" s="30" t="s">
        <v>440</v>
      </c>
    </row>
    <row r="583" spans="8:22">
      <c r="H583" s="20"/>
      <c r="I583" s="16"/>
      <c r="J583" s="20"/>
      <c r="K583" s="16"/>
      <c r="M583">
        <v>0</v>
      </c>
      <c r="N583" t="s">
        <v>438</v>
      </c>
      <c r="O583" t="s">
        <v>1570</v>
      </c>
      <c r="S583" s="32"/>
      <c r="V583" s="30" t="s">
        <v>438</v>
      </c>
    </row>
    <row r="584" spans="8:22">
      <c r="H584" s="20"/>
      <c r="I584" s="16"/>
      <c r="J584" s="20"/>
      <c r="K584" s="16"/>
      <c r="M584">
        <v>0</v>
      </c>
      <c r="N584" t="s">
        <v>436</v>
      </c>
      <c r="O584" t="s">
        <v>1570</v>
      </c>
      <c r="S584" s="32"/>
      <c r="V584" s="30" t="s">
        <v>436</v>
      </c>
    </row>
    <row r="585" spans="8:22">
      <c r="H585" s="20"/>
      <c r="I585" s="16"/>
      <c r="J585" s="20"/>
      <c r="K585" s="16"/>
      <c r="M585">
        <v>0</v>
      </c>
      <c r="N585" t="s">
        <v>434</v>
      </c>
      <c r="O585" t="s">
        <v>1570</v>
      </c>
      <c r="S585" s="32"/>
      <c r="V585" s="30" t="s">
        <v>434</v>
      </c>
    </row>
    <row r="586" spans="8:22">
      <c r="H586" s="20"/>
      <c r="I586" s="16"/>
      <c r="J586" s="20"/>
      <c r="K586" s="16"/>
      <c r="M586">
        <v>0</v>
      </c>
      <c r="N586" t="s">
        <v>432</v>
      </c>
      <c r="O586" t="s">
        <v>1570</v>
      </c>
      <c r="S586" s="32"/>
      <c r="V586" s="30" t="s">
        <v>432</v>
      </c>
    </row>
    <row r="587" spans="8:22">
      <c r="H587" s="20"/>
      <c r="I587" s="16"/>
      <c r="J587" s="20"/>
      <c r="K587" s="16"/>
      <c r="M587">
        <v>0</v>
      </c>
      <c r="N587" t="s">
        <v>430</v>
      </c>
      <c r="O587" t="s">
        <v>1570</v>
      </c>
      <c r="S587" s="32"/>
      <c r="V587" s="30" t="s">
        <v>430</v>
      </c>
    </row>
    <row r="588" spans="8:22">
      <c r="H588" s="20"/>
      <c r="I588" s="16"/>
      <c r="J588" s="20"/>
      <c r="K588" s="16"/>
      <c r="M588">
        <v>0</v>
      </c>
      <c r="N588" t="s">
        <v>428</v>
      </c>
      <c r="O588" t="s">
        <v>1570</v>
      </c>
      <c r="S588" s="32"/>
      <c r="V588" s="30" t="s">
        <v>428</v>
      </c>
    </row>
    <row r="589" spans="8:22">
      <c r="H589" s="20"/>
      <c r="I589" s="16"/>
      <c r="J589" s="20"/>
      <c r="K589" s="16"/>
      <c r="M589">
        <v>0</v>
      </c>
      <c r="N589" t="s">
        <v>426</v>
      </c>
      <c r="O589" t="s">
        <v>1570</v>
      </c>
      <c r="S589" s="32"/>
      <c r="V589" s="30" t="s">
        <v>426</v>
      </c>
    </row>
    <row r="590" spans="8:22">
      <c r="H590" s="20"/>
      <c r="I590" s="16"/>
      <c r="J590" s="20"/>
      <c r="K590" s="16"/>
      <c r="M590">
        <v>0</v>
      </c>
      <c r="N590" t="s">
        <v>424</v>
      </c>
      <c r="O590" t="s">
        <v>1570</v>
      </c>
      <c r="S590" s="32"/>
      <c r="V590" s="30" t="s">
        <v>424</v>
      </c>
    </row>
    <row r="591" spans="8:22">
      <c r="H591" s="20"/>
      <c r="I591" s="16"/>
      <c r="J591" s="20"/>
      <c r="K591" s="16"/>
      <c r="M591">
        <v>0</v>
      </c>
      <c r="N591" t="s">
        <v>422</v>
      </c>
      <c r="O591" t="s">
        <v>1570</v>
      </c>
      <c r="S591" s="32"/>
      <c r="V591" s="30" t="s">
        <v>422</v>
      </c>
    </row>
    <row r="592" spans="8:22">
      <c r="H592" s="20"/>
      <c r="I592" s="16"/>
      <c r="J592" s="20"/>
      <c r="K592" s="16"/>
      <c r="M592">
        <v>0</v>
      </c>
      <c r="N592" t="s">
        <v>421</v>
      </c>
      <c r="O592" t="s">
        <v>1570</v>
      </c>
      <c r="S592" s="32"/>
      <c r="V592" s="30" t="s">
        <v>421</v>
      </c>
    </row>
    <row r="593" spans="8:22">
      <c r="H593" s="20"/>
      <c r="I593" s="16"/>
      <c r="J593" s="20"/>
      <c r="K593" s="16"/>
      <c r="M593">
        <v>0</v>
      </c>
      <c r="N593" t="s">
        <v>419</v>
      </c>
      <c r="O593" t="s">
        <v>1570</v>
      </c>
      <c r="S593" s="32"/>
      <c r="V593" s="30" t="s">
        <v>419</v>
      </c>
    </row>
    <row r="594" spans="8:22">
      <c r="H594" s="20"/>
      <c r="I594" s="16"/>
      <c r="J594" s="20"/>
      <c r="K594" s="16"/>
      <c r="M594">
        <v>0</v>
      </c>
      <c r="N594" t="s">
        <v>417</v>
      </c>
      <c r="O594" t="s">
        <v>1570</v>
      </c>
      <c r="S594" s="32"/>
      <c r="V594" s="30" t="s">
        <v>417</v>
      </c>
    </row>
    <row r="595" spans="8:22">
      <c r="H595" s="20"/>
      <c r="I595" s="16"/>
      <c r="J595" s="20"/>
      <c r="K595" s="16"/>
      <c r="M595">
        <v>0</v>
      </c>
      <c r="N595" t="s">
        <v>415</v>
      </c>
      <c r="O595" t="s">
        <v>1570</v>
      </c>
      <c r="S595" s="32"/>
      <c r="V595" s="30" t="s">
        <v>415</v>
      </c>
    </row>
    <row r="596" spans="8:22">
      <c r="H596" s="20"/>
      <c r="I596" s="16"/>
      <c r="J596" s="20"/>
      <c r="K596" s="16"/>
      <c r="M596">
        <v>0</v>
      </c>
      <c r="N596" t="s">
        <v>413</v>
      </c>
      <c r="O596" t="s">
        <v>1570</v>
      </c>
      <c r="S596" s="32"/>
      <c r="V596" s="30" t="s">
        <v>413</v>
      </c>
    </row>
    <row r="597" spans="8:22">
      <c r="H597" s="20"/>
      <c r="I597" s="16"/>
      <c r="J597" s="20"/>
      <c r="K597" s="16"/>
      <c r="M597">
        <v>0</v>
      </c>
      <c r="N597" t="s">
        <v>411</v>
      </c>
      <c r="O597" t="s">
        <v>1570</v>
      </c>
      <c r="S597" s="32"/>
      <c r="V597" s="30" t="s">
        <v>411</v>
      </c>
    </row>
    <row r="598" spans="8:22">
      <c r="H598" s="20"/>
      <c r="I598" s="16"/>
      <c r="J598" s="20"/>
      <c r="K598" s="16"/>
      <c r="M598">
        <v>0</v>
      </c>
      <c r="N598" t="s">
        <v>410</v>
      </c>
      <c r="O598" t="s">
        <v>1570</v>
      </c>
      <c r="S598" s="32"/>
      <c r="V598" s="30" t="s">
        <v>410</v>
      </c>
    </row>
    <row r="599" spans="8:22">
      <c r="H599" s="20"/>
      <c r="I599" s="16"/>
      <c r="J599" s="20"/>
      <c r="K599" s="16"/>
      <c r="M599">
        <v>0</v>
      </c>
      <c r="N599" t="s">
        <v>409</v>
      </c>
      <c r="O599" t="s">
        <v>1570</v>
      </c>
      <c r="S599" s="32"/>
      <c r="V599" s="30" t="s">
        <v>409</v>
      </c>
    </row>
    <row r="600" spans="8:22">
      <c r="M600">
        <v>0</v>
      </c>
      <c r="N600" t="s">
        <v>408</v>
      </c>
      <c r="O600" t="s">
        <v>1570</v>
      </c>
      <c r="S600" s="32"/>
      <c r="V600" s="30" t="s">
        <v>408</v>
      </c>
    </row>
    <row r="601" spans="8:22">
      <c r="M601">
        <v>0</v>
      </c>
      <c r="N601" t="s">
        <v>406</v>
      </c>
      <c r="O601" t="s">
        <v>1570</v>
      </c>
      <c r="S601" s="32"/>
      <c r="V601" s="30" t="s">
        <v>406</v>
      </c>
    </row>
    <row r="602" spans="8:22">
      <c r="H602" s="20"/>
      <c r="I602" s="16"/>
      <c r="J602" s="20"/>
      <c r="K602" s="16"/>
      <c r="M602">
        <v>0</v>
      </c>
      <c r="N602" t="s">
        <v>405</v>
      </c>
      <c r="O602" t="s">
        <v>1570</v>
      </c>
      <c r="S602" s="32"/>
      <c r="V602" s="30" t="s">
        <v>405</v>
      </c>
    </row>
    <row r="603" spans="8:22">
      <c r="M603">
        <v>0</v>
      </c>
      <c r="N603" t="s">
        <v>403</v>
      </c>
      <c r="O603" t="s">
        <v>1570</v>
      </c>
      <c r="S603" s="32"/>
      <c r="V603" s="30" t="s">
        <v>403</v>
      </c>
    </row>
    <row r="604" spans="8:22">
      <c r="H604" s="20"/>
      <c r="I604" s="16"/>
      <c r="J604" s="20"/>
      <c r="K604" s="16"/>
      <c r="M604">
        <v>0</v>
      </c>
      <c r="N604" t="s">
        <v>402</v>
      </c>
      <c r="O604" t="s">
        <v>1570</v>
      </c>
      <c r="S604" s="32"/>
      <c r="V604" s="30" t="s">
        <v>402</v>
      </c>
    </row>
    <row r="605" spans="8:22">
      <c r="M605">
        <v>0</v>
      </c>
      <c r="N605" t="s">
        <v>400</v>
      </c>
      <c r="O605" t="s">
        <v>1570</v>
      </c>
      <c r="S605" s="32"/>
      <c r="V605" s="30" t="s">
        <v>400</v>
      </c>
    </row>
    <row r="606" spans="8:22">
      <c r="M606">
        <v>0</v>
      </c>
      <c r="N606" t="s">
        <v>399</v>
      </c>
      <c r="O606" t="s">
        <v>1570</v>
      </c>
      <c r="S606" s="32"/>
      <c r="V606" s="30" t="s">
        <v>399</v>
      </c>
    </row>
    <row r="607" spans="8:22">
      <c r="M607">
        <v>0</v>
      </c>
      <c r="N607" t="s">
        <v>398</v>
      </c>
      <c r="O607" t="s">
        <v>1570</v>
      </c>
      <c r="S607" s="32"/>
      <c r="V607" s="30" t="s">
        <v>398</v>
      </c>
    </row>
    <row r="608" spans="8:22">
      <c r="H608" s="20"/>
      <c r="I608" s="16"/>
      <c r="J608" s="20"/>
      <c r="K608" s="16"/>
      <c r="M608">
        <v>0</v>
      </c>
      <c r="N608" t="s">
        <v>396</v>
      </c>
      <c r="O608" t="s">
        <v>1570</v>
      </c>
      <c r="S608" s="32"/>
      <c r="V608" s="30" t="s">
        <v>396</v>
      </c>
    </row>
    <row r="609" spans="8:22">
      <c r="H609" s="20"/>
      <c r="I609" s="16"/>
      <c r="J609" s="20"/>
      <c r="K609" s="16"/>
      <c r="M609">
        <v>0</v>
      </c>
      <c r="N609" t="s">
        <v>394</v>
      </c>
      <c r="O609" t="s">
        <v>1570</v>
      </c>
      <c r="S609" s="32"/>
      <c r="V609" s="30" t="s">
        <v>394</v>
      </c>
    </row>
    <row r="610" spans="8:22">
      <c r="H610" s="20"/>
      <c r="I610" s="16"/>
      <c r="J610" s="20"/>
      <c r="K610" s="16"/>
      <c r="M610">
        <v>0</v>
      </c>
      <c r="N610" t="s">
        <v>392</v>
      </c>
      <c r="O610" t="s">
        <v>1570</v>
      </c>
      <c r="S610" s="32"/>
      <c r="V610" s="30" t="s">
        <v>392</v>
      </c>
    </row>
    <row r="611" spans="8:22">
      <c r="H611" s="20"/>
      <c r="I611" s="16"/>
      <c r="J611" s="20"/>
      <c r="K611" s="16"/>
      <c r="M611">
        <v>0</v>
      </c>
      <c r="N611" t="s">
        <v>391</v>
      </c>
      <c r="O611" t="s">
        <v>1570</v>
      </c>
      <c r="S611" s="32"/>
      <c r="V611" s="30" t="s">
        <v>391</v>
      </c>
    </row>
    <row r="612" spans="8:22">
      <c r="M612">
        <v>0</v>
      </c>
      <c r="N612" t="s">
        <v>389</v>
      </c>
      <c r="O612" t="s">
        <v>1570</v>
      </c>
      <c r="S612" s="32"/>
      <c r="V612" s="30" t="s">
        <v>389</v>
      </c>
    </row>
    <row r="613" spans="8:22">
      <c r="M613">
        <v>0</v>
      </c>
      <c r="N613" t="s">
        <v>387</v>
      </c>
      <c r="O613" t="s">
        <v>1570</v>
      </c>
      <c r="S613" s="32"/>
      <c r="V613" s="30" t="s">
        <v>387</v>
      </c>
    </row>
    <row r="614" spans="8:22">
      <c r="M614">
        <v>0</v>
      </c>
      <c r="N614" t="s">
        <v>386</v>
      </c>
      <c r="O614" t="s">
        <v>1570</v>
      </c>
      <c r="S614" s="32"/>
      <c r="V614" s="30" t="s">
        <v>386</v>
      </c>
    </row>
    <row r="615" spans="8:22">
      <c r="M615">
        <v>0</v>
      </c>
      <c r="N615" t="s">
        <v>384</v>
      </c>
      <c r="O615" t="s">
        <v>1570</v>
      </c>
      <c r="S615" s="32"/>
      <c r="V615" s="30" t="s">
        <v>384</v>
      </c>
    </row>
    <row r="616" spans="8:22">
      <c r="H616" s="20"/>
      <c r="I616" s="16"/>
      <c r="J616" s="20"/>
      <c r="K616" s="16"/>
      <c r="M616">
        <v>0</v>
      </c>
      <c r="N616" t="s">
        <v>382</v>
      </c>
      <c r="O616" t="s">
        <v>1570</v>
      </c>
      <c r="S616" s="32"/>
      <c r="V616" s="30" t="s">
        <v>382</v>
      </c>
    </row>
    <row r="617" spans="8:22">
      <c r="H617" s="20"/>
      <c r="I617" s="16"/>
      <c r="J617" s="20"/>
      <c r="K617" s="16"/>
      <c r="M617">
        <v>0</v>
      </c>
      <c r="N617" t="s">
        <v>381</v>
      </c>
      <c r="O617" t="s">
        <v>1570</v>
      </c>
      <c r="S617" s="32"/>
      <c r="V617" s="30" t="s">
        <v>381</v>
      </c>
    </row>
    <row r="618" spans="8:22">
      <c r="M618">
        <v>0</v>
      </c>
      <c r="N618" t="s">
        <v>379</v>
      </c>
      <c r="O618" t="s">
        <v>1570</v>
      </c>
      <c r="S618" s="32"/>
      <c r="V618" s="30" t="s">
        <v>379</v>
      </c>
    </row>
    <row r="619" spans="8:22">
      <c r="M619">
        <v>0</v>
      </c>
      <c r="N619" t="s">
        <v>377</v>
      </c>
      <c r="O619" t="s">
        <v>1570</v>
      </c>
      <c r="S619" s="32"/>
      <c r="V619" s="30" t="s">
        <v>377</v>
      </c>
    </row>
    <row r="620" spans="8:22">
      <c r="M620">
        <v>0</v>
      </c>
      <c r="N620" t="s">
        <v>375</v>
      </c>
      <c r="O620" t="s">
        <v>1570</v>
      </c>
      <c r="S620" s="32"/>
      <c r="V620" s="30" t="s">
        <v>375</v>
      </c>
    </row>
    <row r="621" spans="8:22">
      <c r="H621" s="20"/>
      <c r="I621" s="16"/>
      <c r="J621" s="20"/>
      <c r="K621" s="16"/>
      <c r="M621">
        <v>0</v>
      </c>
      <c r="N621" t="s">
        <v>374</v>
      </c>
      <c r="O621" t="s">
        <v>1570</v>
      </c>
      <c r="S621" s="32"/>
      <c r="V621" s="30" t="s">
        <v>374</v>
      </c>
    </row>
    <row r="622" spans="8:22">
      <c r="M622">
        <v>0</v>
      </c>
      <c r="N622" t="s">
        <v>372</v>
      </c>
      <c r="O622" t="s">
        <v>1570</v>
      </c>
      <c r="S622" s="32"/>
      <c r="V622" s="30" t="s">
        <v>372</v>
      </c>
    </row>
    <row r="623" spans="8:22">
      <c r="H623" s="20"/>
      <c r="I623" s="16"/>
      <c r="J623" s="20"/>
      <c r="K623" s="16"/>
      <c r="M623">
        <v>0</v>
      </c>
      <c r="N623" t="s">
        <v>371</v>
      </c>
      <c r="O623" t="s">
        <v>1570</v>
      </c>
      <c r="S623" s="32"/>
      <c r="V623" s="30" t="s">
        <v>371</v>
      </c>
    </row>
    <row r="624" spans="8:22">
      <c r="H624" s="20"/>
      <c r="I624" s="16"/>
      <c r="J624" s="20"/>
      <c r="K624" s="16"/>
      <c r="M624">
        <v>0</v>
      </c>
      <c r="N624" t="s">
        <v>369</v>
      </c>
      <c r="O624" t="s">
        <v>1570</v>
      </c>
      <c r="S624" s="32"/>
      <c r="V624" s="30" t="s">
        <v>369</v>
      </c>
    </row>
    <row r="625" spans="8:22">
      <c r="M625">
        <v>0</v>
      </c>
      <c r="N625" t="s">
        <v>367</v>
      </c>
      <c r="O625" t="s">
        <v>1570</v>
      </c>
      <c r="S625" s="32"/>
      <c r="V625" s="30" t="s">
        <v>367</v>
      </c>
    </row>
    <row r="626" spans="8:22">
      <c r="M626">
        <v>0</v>
      </c>
      <c r="N626" t="s">
        <v>365</v>
      </c>
      <c r="O626" t="s">
        <v>1570</v>
      </c>
      <c r="S626" s="32"/>
      <c r="V626" s="30" t="s">
        <v>365</v>
      </c>
    </row>
    <row r="627" spans="8:22">
      <c r="H627" s="20"/>
      <c r="I627" s="16"/>
      <c r="J627" s="20"/>
      <c r="K627" s="16"/>
      <c r="M627">
        <v>0</v>
      </c>
      <c r="N627" t="s">
        <v>363</v>
      </c>
      <c r="O627" t="s">
        <v>1570</v>
      </c>
      <c r="S627" s="32"/>
      <c r="V627" s="30" t="s">
        <v>363</v>
      </c>
    </row>
    <row r="628" spans="8:22">
      <c r="H628" s="20"/>
      <c r="I628" s="16"/>
      <c r="J628" s="20"/>
      <c r="K628" s="16"/>
      <c r="M628">
        <v>0</v>
      </c>
      <c r="N628" t="s">
        <v>361</v>
      </c>
      <c r="O628" t="s">
        <v>1570</v>
      </c>
      <c r="S628" s="32"/>
      <c r="V628" s="30" t="s">
        <v>361</v>
      </c>
    </row>
    <row r="629" spans="8:22">
      <c r="M629">
        <v>0</v>
      </c>
      <c r="N629" t="s">
        <v>359</v>
      </c>
      <c r="O629" t="s">
        <v>1570</v>
      </c>
      <c r="S629" s="32"/>
      <c r="V629" s="30" t="s">
        <v>359</v>
      </c>
    </row>
    <row r="630" spans="8:22">
      <c r="M630">
        <v>0</v>
      </c>
      <c r="N630" t="s">
        <v>358</v>
      </c>
      <c r="O630" t="s">
        <v>1570</v>
      </c>
      <c r="S630" s="32"/>
      <c r="V630" s="30" t="s">
        <v>358</v>
      </c>
    </row>
    <row r="631" spans="8:22">
      <c r="M631">
        <v>0</v>
      </c>
      <c r="N631" t="s">
        <v>356</v>
      </c>
      <c r="O631" t="s">
        <v>1570</v>
      </c>
      <c r="S631" s="32"/>
      <c r="V631" s="30" t="s">
        <v>356</v>
      </c>
    </row>
    <row r="632" spans="8:22">
      <c r="M632">
        <v>0</v>
      </c>
      <c r="N632" t="s">
        <v>354</v>
      </c>
      <c r="O632" t="s">
        <v>1570</v>
      </c>
      <c r="S632" s="32"/>
      <c r="V632" s="30" t="s">
        <v>354</v>
      </c>
    </row>
    <row r="633" spans="8:22">
      <c r="M633">
        <v>0</v>
      </c>
      <c r="N633" t="s">
        <v>352</v>
      </c>
      <c r="O633" t="s">
        <v>1570</v>
      </c>
      <c r="S633" s="32"/>
      <c r="V633" s="30" t="s">
        <v>352</v>
      </c>
    </row>
    <row r="634" spans="8:22">
      <c r="M634">
        <v>0</v>
      </c>
      <c r="N634" t="s">
        <v>350</v>
      </c>
      <c r="O634" t="s">
        <v>1570</v>
      </c>
      <c r="S634" s="32"/>
      <c r="V634" s="30" t="s">
        <v>350</v>
      </c>
    </row>
    <row r="635" spans="8:22">
      <c r="M635">
        <v>0</v>
      </c>
      <c r="N635" t="s">
        <v>348</v>
      </c>
      <c r="O635" t="s">
        <v>1570</v>
      </c>
      <c r="S635" s="32"/>
      <c r="V635" s="30" t="s">
        <v>348</v>
      </c>
    </row>
    <row r="636" spans="8:22">
      <c r="M636">
        <v>0</v>
      </c>
      <c r="N636" t="s">
        <v>347</v>
      </c>
      <c r="O636" t="s">
        <v>1570</v>
      </c>
      <c r="S636" s="32"/>
      <c r="V636" s="30" t="s">
        <v>347</v>
      </c>
    </row>
    <row r="637" spans="8:22">
      <c r="M637">
        <v>0</v>
      </c>
      <c r="N637" t="s">
        <v>345</v>
      </c>
      <c r="O637" t="s">
        <v>1570</v>
      </c>
      <c r="S637" s="32"/>
      <c r="V637" s="30" t="s">
        <v>345</v>
      </c>
    </row>
    <row r="638" spans="8:22">
      <c r="M638">
        <v>0</v>
      </c>
      <c r="N638" t="s">
        <v>343</v>
      </c>
      <c r="O638" t="s">
        <v>1570</v>
      </c>
      <c r="S638" s="32"/>
      <c r="V638" s="30" t="s">
        <v>343</v>
      </c>
    </row>
    <row r="639" spans="8:22">
      <c r="H639" s="20"/>
      <c r="I639" s="16"/>
      <c r="J639" s="20"/>
      <c r="K639" s="16"/>
      <c r="M639">
        <v>0</v>
      </c>
      <c r="N639" t="s">
        <v>342</v>
      </c>
      <c r="O639" t="s">
        <v>1570</v>
      </c>
      <c r="S639" s="32"/>
      <c r="V639" s="30" t="s">
        <v>342</v>
      </c>
    </row>
    <row r="640" spans="8:22">
      <c r="H640" s="20"/>
      <c r="I640" s="16"/>
      <c r="J640" s="20"/>
      <c r="K640" s="16"/>
      <c r="M640">
        <v>0</v>
      </c>
      <c r="N640" t="s">
        <v>340</v>
      </c>
      <c r="O640" t="s">
        <v>1570</v>
      </c>
      <c r="S640" s="32"/>
      <c r="V640" s="30" t="s">
        <v>340</v>
      </c>
    </row>
    <row r="641" spans="8:22">
      <c r="M641">
        <v>0</v>
      </c>
      <c r="N641" t="s">
        <v>338</v>
      </c>
      <c r="O641" t="s">
        <v>1570</v>
      </c>
      <c r="S641" s="32"/>
      <c r="V641" s="30" t="s">
        <v>338</v>
      </c>
    </row>
    <row r="642" spans="8:22">
      <c r="M642">
        <v>0</v>
      </c>
      <c r="N642" t="s">
        <v>336</v>
      </c>
      <c r="O642" t="s">
        <v>1570</v>
      </c>
      <c r="S642" s="32"/>
      <c r="V642" s="30" t="s">
        <v>336</v>
      </c>
    </row>
    <row r="643" spans="8:22">
      <c r="M643">
        <v>0</v>
      </c>
      <c r="N643" t="s">
        <v>334</v>
      </c>
      <c r="O643" t="s">
        <v>1570</v>
      </c>
      <c r="S643" s="32"/>
      <c r="V643" s="30" t="s">
        <v>334</v>
      </c>
    </row>
    <row r="644" spans="8:22">
      <c r="M644">
        <v>0</v>
      </c>
      <c r="N644" t="s">
        <v>332</v>
      </c>
      <c r="O644" t="s">
        <v>1570</v>
      </c>
      <c r="S644" s="32"/>
      <c r="V644" s="30" t="s">
        <v>332</v>
      </c>
    </row>
    <row r="645" spans="8:22">
      <c r="M645">
        <v>0</v>
      </c>
      <c r="N645" t="s">
        <v>330</v>
      </c>
      <c r="O645" t="s">
        <v>1570</v>
      </c>
      <c r="S645" s="32"/>
      <c r="V645" s="30" t="s">
        <v>330</v>
      </c>
    </row>
    <row r="646" spans="8:22">
      <c r="M646">
        <v>0</v>
      </c>
      <c r="N646" t="s">
        <v>328</v>
      </c>
      <c r="O646" t="s">
        <v>1570</v>
      </c>
      <c r="S646" s="32"/>
      <c r="V646" s="30" t="s">
        <v>328</v>
      </c>
    </row>
    <row r="647" spans="8:22">
      <c r="H647" s="20"/>
      <c r="I647" s="16"/>
      <c r="J647" s="20"/>
      <c r="K647" s="16"/>
      <c r="M647">
        <v>0</v>
      </c>
      <c r="N647" t="s">
        <v>326</v>
      </c>
      <c r="O647" t="s">
        <v>1570</v>
      </c>
      <c r="S647" s="32"/>
      <c r="V647" s="30" t="s">
        <v>326</v>
      </c>
    </row>
    <row r="648" spans="8:22">
      <c r="M648">
        <v>0</v>
      </c>
      <c r="N648" t="s">
        <v>324</v>
      </c>
      <c r="O648" t="s">
        <v>1570</v>
      </c>
      <c r="S648" s="32"/>
      <c r="V648" s="30" t="s">
        <v>324</v>
      </c>
    </row>
    <row r="649" spans="8:22">
      <c r="M649">
        <v>0</v>
      </c>
      <c r="N649" t="s">
        <v>322</v>
      </c>
      <c r="O649" t="s">
        <v>1570</v>
      </c>
      <c r="S649" s="32"/>
      <c r="V649" s="30" t="s">
        <v>322</v>
      </c>
    </row>
    <row r="650" spans="8:22">
      <c r="M650">
        <v>0</v>
      </c>
      <c r="N650" t="s">
        <v>320</v>
      </c>
      <c r="O650" t="s">
        <v>1570</v>
      </c>
      <c r="S650" s="32"/>
      <c r="V650" s="30" t="s">
        <v>320</v>
      </c>
    </row>
    <row r="651" spans="8:22">
      <c r="M651">
        <v>0</v>
      </c>
      <c r="N651" t="s">
        <v>318</v>
      </c>
      <c r="O651" t="s">
        <v>1570</v>
      </c>
      <c r="S651" s="32"/>
      <c r="V651" s="30" t="s">
        <v>318</v>
      </c>
    </row>
    <row r="652" spans="8:22">
      <c r="H652" s="20"/>
      <c r="I652" s="16"/>
      <c r="J652" s="20"/>
      <c r="K652" s="16"/>
      <c r="M652">
        <v>0</v>
      </c>
      <c r="N652" t="s">
        <v>317</v>
      </c>
      <c r="O652" t="s">
        <v>1570</v>
      </c>
      <c r="S652" s="32"/>
      <c r="V652" s="30" t="s">
        <v>317</v>
      </c>
    </row>
    <row r="653" spans="8:22">
      <c r="M653">
        <v>0</v>
      </c>
      <c r="N653" t="s">
        <v>315</v>
      </c>
      <c r="O653" t="s">
        <v>1570</v>
      </c>
      <c r="S653" s="32"/>
      <c r="V653" s="30" t="s">
        <v>315</v>
      </c>
    </row>
    <row r="654" spans="8:22">
      <c r="M654">
        <v>0</v>
      </c>
      <c r="N654" t="s">
        <v>313</v>
      </c>
      <c r="O654" t="s">
        <v>1570</v>
      </c>
      <c r="S654" s="32"/>
      <c r="V654" s="30" t="s">
        <v>313</v>
      </c>
    </row>
    <row r="655" spans="8:22">
      <c r="M655">
        <v>0</v>
      </c>
      <c r="N655" t="s">
        <v>311</v>
      </c>
      <c r="O655" t="s">
        <v>1570</v>
      </c>
      <c r="S655" s="32"/>
      <c r="V655" s="30" t="s">
        <v>311</v>
      </c>
    </row>
    <row r="656" spans="8:22">
      <c r="M656">
        <v>0</v>
      </c>
      <c r="N656" t="s">
        <v>309</v>
      </c>
      <c r="O656" t="s">
        <v>1570</v>
      </c>
      <c r="S656" s="32"/>
      <c r="V656" s="30" t="s">
        <v>309</v>
      </c>
    </row>
    <row r="657" spans="8:22">
      <c r="H657" s="20"/>
      <c r="I657" s="16"/>
      <c r="J657" s="20"/>
      <c r="K657" s="16"/>
      <c r="M657">
        <v>0</v>
      </c>
      <c r="N657" t="s">
        <v>307</v>
      </c>
      <c r="O657" t="s">
        <v>1570</v>
      </c>
      <c r="S657" s="32"/>
      <c r="V657" s="30" t="s">
        <v>307</v>
      </c>
    </row>
    <row r="658" spans="8:22">
      <c r="H658" s="20"/>
      <c r="I658" s="16"/>
      <c r="J658" s="20"/>
      <c r="K658" s="16"/>
      <c r="M658">
        <v>0</v>
      </c>
      <c r="N658" t="s">
        <v>306</v>
      </c>
      <c r="O658" t="s">
        <v>1570</v>
      </c>
      <c r="S658" s="32"/>
      <c r="V658" s="30" t="s">
        <v>306</v>
      </c>
    </row>
    <row r="659" spans="8:22">
      <c r="M659">
        <v>0</v>
      </c>
      <c r="N659" t="s">
        <v>304</v>
      </c>
      <c r="O659" t="s">
        <v>1570</v>
      </c>
      <c r="S659" s="32"/>
      <c r="V659" s="30" t="s">
        <v>304</v>
      </c>
    </row>
    <row r="660" spans="8:22">
      <c r="M660">
        <v>0</v>
      </c>
      <c r="N660" t="s">
        <v>302</v>
      </c>
      <c r="O660" t="s">
        <v>1570</v>
      </c>
      <c r="S660" s="32"/>
      <c r="V660" s="30" t="s">
        <v>302</v>
      </c>
    </row>
    <row r="661" spans="8:22">
      <c r="M661">
        <v>0</v>
      </c>
      <c r="N661" t="s">
        <v>300</v>
      </c>
      <c r="O661" t="s">
        <v>1570</v>
      </c>
      <c r="S661" s="32"/>
      <c r="V661" s="30" t="s">
        <v>300</v>
      </c>
    </row>
    <row r="662" spans="8:22">
      <c r="M662">
        <v>0</v>
      </c>
      <c r="N662" t="s">
        <v>299</v>
      </c>
      <c r="O662" t="s">
        <v>1570</v>
      </c>
      <c r="S662" s="32"/>
      <c r="V662" s="30" t="s">
        <v>299</v>
      </c>
    </row>
    <row r="663" spans="8:22">
      <c r="M663">
        <v>0</v>
      </c>
      <c r="N663" t="s">
        <v>297</v>
      </c>
      <c r="O663" t="s">
        <v>1570</v>
      </c>
      <c r="S663" s="32"/>
      <c r="V663" s="30" t="s">
        <v>297</v>
      </c>
    </row>
    <row r="664" spans="8:22">
      <c r="H664" s="20"/>
      <c r="I664" s="16"/>
      <c r="J664" s="20"/>
      <c r="K664" s="16"/>
      <c r="M664">
        <v>0</v>
      </c>
      <c r="N664" t="s">
        <v>295</v>
      </c>
      <c r="O664" t="s">
        <v>1570</v>
      </c>
      <c r="S664" s="32"/>
      <c r="V664" s="30" t="s">
        <v>295</v>
      </c>
    </row>
    <row r="665" spans="8:22">
      <c r="M665">
        <v>0</v>
      </c>
      <c r="N665" t="s">
        <v>293</v>
      </c>
      <c r="O665" t="s">
        <v>1570</v>
      </c>
      <c r="S665" s="32"/>
      <c r="V665" s="30" t="s">
        <v>293</v>
      </c>
    </row>
    <row r="666" spans="8:22">
      <c r="M666">
        <v>0</v>
      </c>
      <c r="N666" t="s">
        <v>291</v>
      </c>
      <c r="O666" t="s">
        <v>1570</v>
      </c>
      <c r="S666" s="32"/>
      <c r="V666" s="30" t="s">
        <v>291</v>
      </c>
    </row>
    <row r="667" spans="8:22">
      <c r="M667">
        <v>0</v>
      </c>
      <c r="N667" t="s">
        <v>289</v>
      </c>
      <c r="O667" t="s">
        <v>1570</v>
      </c>
      <c r="S667" s="32"/>
      <c r="V667" s="30" t="s">
        <v>289</v>
      </c>
    </row>
    <row r="668" spans="8:22">
      <c r="M668">
        <v>0</v>
      </c>
      <c r="N668" t="s">
        <v>287</v>
      </c>
      <c r="O668" t="s">
        <v>1570</v>
      </c>
      <c r="S668" s="32"/>
      <c r="V668" s="30" t="s">
        <v>287</v>
      </c>
    </row>
    <row r="669" spans="8:22">
      <c r="H669" s="20"/>
      <c r="I669" s="16"/>
      <c r="J669" s="20"/>
      <c r="K669" s="16"/>
      <c r="M669">
        <v>0</v>
      </c>
      <c r="N669" t="s">
        <v>286</v>
      </c>
      <c r="O669" t="s">
        <v>1570</v>
      </c>
      <c r="S669" s="32"/>
      <c r="V669" s="30" t="s">
        <v>286</v>
      </c>
    </row>
    <row r="670" spans="8:22">
      <c r="M670">
        <v>0</v>
      </c>
      <c r="N670" t="s">
        <v>284</v>
      </c>
      <c r="O670" t="s">
        <v>1570</v>
      </c>
      <c r="S670" s="32"/>
      <c r="V670" s="30" t="s">
        <v>284</v>
      </c>
    </row>
    <row r="671" spans="8:22">
      <c r="M671">
        <v>0</v>
      </c>
      <c r="N671" t="s">
        <v>283</v>
      </c>
      <c r="O671" t="s">
        <v>1570</v>
      </c>
      <c r="S671" s="32"/>
      <c r="V671" s="30" t="s">
        <v>283</v>
      </c>
    </row>
    <row r="672" spans="8:22">
      <c r="M672">
        <v>0</v>
      </c>
      <c r="N672" t="s">
        <v>282</v>
      </c>
      <c r="O672" t="s">
        <v>1570</v>
      </c>
      <c r="S672" s="32"/>
      <c r="V672" s="30" t="s">
        <v>282</v>
      </c>
    </row>
    <row r="673" spans="13:22">
      <c r="M673">
        <v>0</v>
      </c>
      <c r="N673" t="s">
        <v>281</v>
      </c>
      <c r="O673" t="s">
        <v>1570</v>
      </c>
      <c r="S673" s="32"/>
      <c r="V673" s="30" t="s">
        <v>281</v>
      </c>
    </row>
    <row r="674" spans="13:22">
      <c r="M674">
        <v>0</v>
      </c>
      <c r="N674" t="s">
        <v>280</v>
      </c>
      <c r="O674" t="s">
        <v>1570</v>
      </c>
      <c r="S674" s="32"/>
      <c r="V674" s="30" t="s">
        <v>280</v>
      </c>
    </row>
    <row r="675" spans="13:22">
      <c r="M675">
        <v>0</v>
      </c>
      <c r="N675" t="s">
        <v>278</v>
      </c>
      <c r="O675" t="s">
        <v>1570</v>
      </c>
      <c r="S675" s="32"/>
      <c r="V675" s="30" t="s">
        <v>278</v>
      </c>
    </row>
    <row r="676" spans="13:22">
      <c r="M676">
        <v>0</v>
      </c>
      <c r="N676" t="s">
        <v>276</v>
      </c>
      <c r="O676" t="s">
        <v>1570</v>
      </c>
      <c r="S676" s="32"/>
      <c r="V676" s="30" t="s">
        <v>276</v>
      </c>
    </row>
    <row r="677" spans="13:22">
      <c r="M677">
        <v>0</v>
      </c>
      <c r="N677" t="s">
        <v>274</v>
      </c>
      <c r="O677" t="s">
        <v>1570</v>
      </c>
      <c r="S677" s="32"/>
      <c r="V677" s="30" t="s">
        <v>274</v>
      </c>
    </row>
    <row r="678" spans="13:22">
      <c r="M678">
        <v>0</v>
      </c>
      <c r="N678" t="s">
        <v>272</v>
      </c>
      <c r="O678" t="s">
        <v>1570</v>
      </c>
      <c r="S678" s="32"/>
      <c r="V678" s="30" t="s">
        <v>272</v>
      </c>
    </row>
    <row r="679" spans="13:22">
      <c r="M679">
        <v>0</v>
      </c>
      <c r="N679" t="s">
        <v>271</v>
      </c>
      <c r="O679" t="s">
        <v>1570</v>
      </c>
      <c r="S679" s="32"/>
      <c r="V679" s="30" t="s">
        <v>271</v>
      </c>
    </row>
    <row r="680" spans="13:22">
      <c r="M680">
        <v>0</v>
      </c>
      <c r="N680" t="s">
        <v>270</v>
      </c>
      <c r="O680" t="s">
        <v>1570</v>
      </c>
      <c r="S680" s="32"/>
      <c r="V680" s="30" t="s">
        <v>270</v>
      </c>
    </row>
    <row r="681" spans="13:22">
      <c r="M681">
        <v>0</v>
      </c>
      <c r="N681" t="s">
        <v>268</v>
      </c>
      <c r="O681" t="s">
        <v>1570</v>
      </c>
      <c r="S681" s="32"/>
      <c r="V681" s="30" t="s">
        <v>268</v>
      </c>
    </row>
    <row r="682" spans="13:22">
      <c r="M682">
        <v>0</v>
      </c>
      <c r="N682" t="s">
        <v>267</v>
      </c>
      <c r="O682" t="s">
        <v>1570</v>
      </c>
      <c r="S682" s="32"/>
      <c r="V682" s="30" t="s">
        <v>267</v>
      </c>
    </row>
    <row r="683" spans="13:22">
      <c r="M683">
        <v>0</v>
      </c>
      <c r="N683" t="s">
        <v>266</v>
      </c>
      <c r="O683" t="s">
        <v>1570</v>
      </c>
      <c r="S683" s="32"/>
      <c r="V683" s="30" t="s">
        <v>266</v>
      </c>
    </row>
    <row r="684" spans="13:22">
      <c r="M684">
        <v>0</v>
      </c>
      <c r="N684" t="s">
        <v>264</v>
      </c>
      <c r="O684" t="s">
        <v>1570</v>
      </c>
      <c r="S684" s="32"/>
      <c r="V684" s="30" t="s">
        <v>264</v>
      </c>
    </row>
    <row r="685" spans="13:22">
      <c r="M685">
        <v>0</v>
      </c>
      <c r="N685" t="s">
        <v>262</v>
      </c>
      <c r="O685" t="s">
        <v>1570</v>
      </c>
      <c r="S685" s="32"/>
      <c r="V685" s="30" t="s">
        <v>262</v>
      </c>
    </row>
    <row r="686" spans="13:22">
      <c r="M686">
        <v>0</v>
      </c>
      <c r="N686" t="s">
        <v>261</v>
      </c>
      <c r="O686" t="s">
        <v>1570</v>
      </c>
      <c r="S686" s="32"/>
      <c r="V686" s="30" t="s">
        <v>261</v>
      </c>
    </row>
    <row r="687" spans="13:22">
      <c r="M687">
        <v>0</v>
      </c>
      <c r="N687" t="s">
        <v>259</v>
      </c>
      <c r="O687" t="s">
        <v>1570</v>
      </c>
      <c r="S687" s="32"/>
      <c r="V687" s="30" t="s">
        <v>259</v>
      </c>
    </row>
    <row r="688" spans="13:22">
      <c r="M688">
        <v>0</v>
      </c>
      <c r="N688" t="s">
        <v>257</v>
      </c>
      <c r="O688" t="s">
        <v>1570</v>
      </c>
      <c r="S688" s="32"/>
      <c r="V688" s="30" t="s">
        <v>257</v>
      </c>
    </row>
    <row r="689" spans="13:22">
      <c r="M689">
        <v>0</v>
      </c>
      <c r="N689" t="s">
        <v>255</v>
      </c>
      <c r="O689" t="s">
        <v>1570</v>
      </c>
      <c r="S689" s="32"/>
      <c r="V689" s="30" t="s">
        <v>255</v>
      </c>
    </row>
    <row r="690" spans="13:22">
      <c r="M690">
        <v>0</v>
      </c>
      <c r="N690" t="s">
        <v>254</v>
      </c>
      <c r="O690" t="s">
        <v>1570</v>
      </c>
      <c r="S690" s="32"/>
      <c r="V690" s="30" t="s">
        <v>254</v>
      </c>
    </row>
    <row r="691" spans="13:22">
      <c r="M691">
        <v>0</v>
      </c>
      <c r="N691" t="s">
        <v>253</v>
      </c>
      <c r="O691" t="s">
        <v>1570</v>
      </c>
      <c r="S691" s="32"/>
      <c r="V691" s="30" t="s">
        <v>253</v>
      </c>
    </row>
    <row r="692" spans="13:22">
      <c r="M692">
        <v>0</v>
      </c>
      <c r="N692" t="s">
        <v>251</v>
      </c>
      <c r="O692" t="s">
        <v>1570</v>
      </c>
      <c r="S692" s="32"/>
      <c r="V692" s="30" t="s">
        <v>251</v>
      </c>
    </row>
    <row r="693" spans="13:22">
      <c r="M693">
        <v>0</v>
      </c>
      <c r="N693" t="s">
        <v>250</v>
      </c>
      <c r="O693" t="s">
        <v>1570</v>
      </c>
      <c r="S693" s="32"/>
      <c r="V693" s="30" t="s">
        <v>250</v>
      </c>
    </row>
    <row r="694" spans="13:22">
      <c r="M694">
        <v>0</v>
      </c>
      <c r="N694" t="s">
        <v>249</v>
      </c>
      <c r="O694" t="s">
        <v>1570</v>
      </c>
      <c r="S694" s="32"/>
      <c r="V694" s="30" t="s">
        <v>249</v>
      </c>
    </row>
    <row r="695" spans="13:22">
      <c r="M695">
        <v>0</v>
      </c>
      <c r="N695" t="s">
        <v>248</v>
      </c>
      <c r="O695" t="s">
        <v>1570</v>
      </c>
      <c r="S695" s="32"/>
      <c r="V695" s="30" t="s">
        <v>248</v>
      </c>
    </row>
    <row r="696" spans="13:22">
      <c r="M696">
        <v>0</v>
      </c>
      <c r="N696" t="s">
        <v>246</v>
      </c>
      <c r="O696" t="s">
        <v>1570</v>
      </c>
      <c r="S696" s="32"/>
      <c r="V696" s="30" t="s">
        <v>246</v>
      </c>
    </row>
    <row r="697" spans="13:22">
      <c r="M697">
        <v>0</v>
      </c>
      <c r="N697" t="s">
        <v>244</v>
      </c>
      <c r="O697" t="s">
        <v>1570</v>
      </c>
      <c r="S697" s="32"/>
      <c r="V697" s="30" t="s">
        <v>244</v>
      </c>
    </row>
    <row r="698" spans="13:22">
      <c r="M698">
        <v>0</v>
      </c>
      <c r="N698" t="s">
        <v>242</v>
      </c>
      <c r="O698" t="s">
        <v>1570</v>
      </c>
      <c r="S698" s="32"/>
      <c r="V698" s="30" t="s">
        <v>242</v>
      </c>
    </row>
    <row r="699" spans="13:22">
      <c r="M699">
        <v>0</v>
      </c>
      <c r="N699" t="s">
        <v>241</v>
      </c>
      <c r="O699" t="s">
        <v>1570</v>
      </c>
      <c r="S699" s="32"/>
      <c r="V699" s="30" t="s">
        <v>241</v>
      </c>
    </row>
    <row r="700" spans="13:22">
      <c r="M700">
        <v>0</v>
      </c>
      <c r="N700" t="s">
        <v>239</v>
      </c>
      <c r="O700" t="s">
        <v>1570</v>
      </c>
      <c r="S700" s="32"/>
      <c r="V700" s="30" t="s">
        <v>239</v>
      </c>
    </row>
    <row r="701" spans="13:22">
      <c r="M701">
        <v>0</v>
      </c>
      <c r="N701" t="s">
        <v>237</v>
      </c>
      <c r="O701" t="s">
        <v>1570</v>
      </c>
      <c r="S701" s="32"/>
      <c r="V701" s="30" t="s">
        <v>237</v>
      </c>
    </row>
    <row r="702" spans="13:22">
      <c r="M702">
        <v>0</v>
      </c>
      <c r="N702" t="s">
        <v>235</v>
      </c>
      <c r="O702" t="s">
        <v>1570</v>
      </c>
      <c r="S702" s="32"/>
      <c r="V702" s="30" t="s">
        <v>235</v>
      </c>
    </row>
    <row r="703" spans="13:22">
      <c r="M703">
        <v>0</v>
      </c>
      <c r="N703" t="s">
        <v>233</v>
      </c>
      <c r="O703" t="s">
        <v>1570</v>
      </c>
      <c r="S703" s="32"/>
      <c r="V703" s="30" t="s">
        <v>233</v>
      </c>
    </row>
    <row r="704" spans="13:22">
      <c r="M704">
        <v>0</v>
      </c>
      <c r="N704" t="s">
        <v>231</v>
      </c>
      <c r="O704" t="s">
        <v>1570</v>
      </c>
      <c r="S704" s="32"/>
      <c r="V704" s="30" t="s">
        <v>231</v>
      </c>
    </row>
    <row r="705" spans="13:22">
      <c r="M705">
        <v>0</v>
      </c>
      <c r="N705" t="s">
        <v>229</v>
      </c>
      <c r="O705" t="s">
        <v>1570</v>
      </c>
      <c r="S705" s="32"/>
      <c r="V705" s="30" t="s">
        <v>229</v>
      </c>
    </row>
    <row r="706" spans="13:22">
      <c r="M706">
        <v>0</v>
      </c>
      <c r="N706" t="s">
        <v>227</v>
      </c>
      <c r="O706" t="s">
        <v>1570</v>
      </c>
      <c r="S706" s="32"/>
      <c r="V706" s="30" t="s">
        <v>227</v>
      </c>
    </row>
    <row r="707" spans="13:22">
      <c r="M707">
        <v>0</v>
      </c>
      <c r="N707" t="s">
        <v>226</v>
      </c>
      <c r="O707" t="s">
        <v>1570</v>
      </c>
      <c r="S707" s="32"/>
      <c r="V707" s="30" t="s">
        <v>226</v>
      </c>
    </row>
    <row r="708" spans="13:22">
      <c r="M708">
        <v>0</v>
      </c>
      <c r="N708" t="s">
        <v>225</v>
      </c>
      <c r="O708" t="s">
        <v>1570</v>
      </c>
      <c r="S708" s="32"/>
      <c r="V708" s="30" t="s">
        <v>225</v>
      </c>
    </row>
    <row r="709" spans="13:22">
      <c r="M709">
        <v>0</v>
      </c>
      <c r="N709" t="s">
        <v>224</v>
      </c>
      <c r="O709" t="s">
        <v>1570</v>
      </c>
      <c r="S709" s="32"/>
      <c r="V709" s="30" t="s">
        <v>224</v>
      </c>
    </row>
    <row r="710" spans="13:22">
      <c r="M710">
        <v>0</v>
      </c>
      <c r="N710" t="s">
        <v>223</v>
      </c>
      <c r="O710" t="s">
        <v>1570</v>
      </c>
      <c r="S710" s="32"/>
      <c r="V710" s="30" t="s">
        <v>223</v>
      </c>
    </row>
    <row r="711" spans="13:22">
      <c r="M711">
        <v>0</v>
      </c>
      <c r="N711" t="s">
        <v>221</v>
      </c>
      <c r="O711" t="s">
        <v>1570</v>
      </c>
      <c r="S711" s="32"/>
      <c r="V711" s="30" t="s">
        <v>221</v>
      </c>
    </row>
    <row r="712" spans="13:22">
      <c r="M712">
        <v>0</v>
      </c>
      <c r="N712" t="s">
        <v>219</v>
      </c>
      <c r="O712" t="s">
        <v>1570</v>
      </c>
      <c r="S712" s="32"/>
      <c r="V712" s="30" t="s">
        <v>219</v>
      </c>
    </row>
    <row r="713" spans="13:22">
      <c r="M713">
        <v>0</v>
      </c>
      <c r="N713" t="s">
        <v>218</v>
      </c>
      <c r="O713" t="s">
        <v>1570</v>
      </c>
      <c r="S713" s="32"/>
      <c r="V713" s="30" t="s">
        <v>218</v>
      </c>
    </row>
    <row r="714" spans="13:22">
      <c r="M714">
        <v>0</v>
      </c>
      <c r="N714" t="s">
        <v>216</v>
      </c>
      <c r="O714" t="s">
        <v>1570</v>
      </c>
      <c r="S714" s="32"/>
      <c r="V714" s="30" t="s">
        <v>216</v>
      </c>
    </row>
    <row r="715" spans="13:22">
      <c r="M715">
        <v>0</v>
      </c>
      <c r="N715" t="s">
        <v>214</v>
      </c>
      <c r="O715" t="s">
        <v>1570</v>
      </c>
      <c r="S715" s="32"/>
      <c r="V715" s="30" t="s">
        <v>214</v>
      </c>
    </row>
    <row r="716" spans="13:22">
      <c r="M716">
        <v>0</v>
      </c>
      <c r="N716" t="s">
        <v>212</v>
      </c>
      <c r="O716" t="s">
        <v>1570</v>
      </c>
      <c r="S716" s="32"/>
      <c r="V716" s="30" t="s">
        <v>212</v>
      </c>
    </row>
    <row r="717" spans="13:22">
      <c r="M717">
        <v>0</v>
      </c>
      <c r="N717" t="s">
        <v>210</v>
      </c>
      <c r="O717" t="s">
        <v>1570</v>
      </c>
      <c r="S717" s="32"/>
      <c r="V717" s="30" t="s">
        <v>210</v>
      </c>
    </row>
    <row r="718" spans="13:22">
      <c r="M718">
        <v>0</v>
      </c>
      <c r="N718" t="s">
        <v>208</v>
      </c>
      <c r="O718" t="s">
        <v>1570</v>
      </c>
      <c r="S718" s="32"/>
      <c r="V718" s="30" t="s">
        <v>208</v>
      </c>
    </row>
    <row r="719" spans="13:22">
      <c r="M719">
        <v>0</v>
      </c>
      <c r="N719" t="s">
        <v>206</v>
      </c>
      <c r="O719" t="s">
        <v>1570</v>
      </c>
      <c r="S719" s="32"/>
      <c r="V719" s="30" t="s">
        <v>206</v>
      </c>
    </row>
    <row r="720" spans="13:22">
      <c r="M720">
        <v>0</v>
      </c>
      <c r="N720" t="s">
        <v>205</v>
      </c>
      <c r="O720" t="s">
        <v>1570</v>
      </c>
      <c r="S720" s="32"/>
      <c r="V720" s="30" t="s">
        <v>205</v>
      </c>
    </row>
    <row r="721" spans="8:22">
      <c r="M721">
        <v>0</v>
      </c>
      <c r="N721" t="s">
        <v>203</v>
      </c>
      <c r="O721" t="s">
        <v>1570</v>
      </c>
      <c r="S721" s="32"/>
      <c r="V721" s="30" t="s">
        <v>203</v>
      </c>
    </row>
    <row r="722" spans="8:22">
      <c r="M722">
        <v>0</v>
      </c>
      <c r="N722" t="s">
        <v>201</v>
      </c>
      <c r="O722" t="s">
        <v>1570</v>
      </c>
      <c r="S722" s="32"/>
      <c r="V722" s="30" t="s">
        <v>201</v>
      </c>
    </row>
    <row r="723" spans="8:22">
      <c r="H723" s="20"/>
      <c r="I723" s="16"/>
      <c r="J723" s="20"/>
      <c r="K723" s="16"/>
      <c r="M723">
        <v>0</v>
      </c>
      <c r="N723" t="s">
        <v>199</v>
      </c>
      <c r="O723" t="s">
        <v>1570</v>
      </c>
      <c r="S723" s="32"/>
      <c r="V723" s="30" t="s">
        <v>199</v>
      </c>
    </row>
    <row r="724" spans="8:22">
      <c r="M724">
        <v>0</v>
      </c>
      <c r="N724" t="s">
        <v>197</v>
      </c>
      <c r="O724" t="s">
        <v>1570</v>
      </c>
      <c r="S724" s="32"/>
      <c r="V724" s="30" t="s">
        <v>197</v>
      </c>
    </row>
    <row r="725" spans="8:22">
      <c r="M725">
        <v>0</v>
      </c>
      <c r="N725" t="s">
        <v>195</v>
      </c>
      <c r="O725" t="s">
        <v>1570</v>
      </c>
      <c r="S725" s="32"/>
      <c r="V725" s="30" t="s">
        <v>195</v>
      </c>
    </row>
    <row r="726" spans="8:22">
      <c r="M726">
        <v>0</v>
      </c>
      <c r="N726" t="s">
        <v>194</v>
      </c>
      <c r="O726" t="s">
        <v>1570</v>
      </c>
      <c r="S726" s="32"/>
      <c r="V726" s="30" t="s">
        <v>194</v>
      </c>
    </row>
    <row r="727" spans="8:22">
      <c r="M727">
        <v>0</v>
      </c>
      <c r="N727" t="s">
        <v>192</v>
      </c>
      <c r="O727" t="s">
        <v>1570</v>
      </c>
      <c r="S727" s="32"/>
      <c r="V727" s="30" t="s">
        <v>192</v>
      </c>
    </row>
    <row r="728" spans="8:22">
      <c r="M728">
        <v>0</v>
      </c>
      <c r="N728" t="s">
        <v>191</v>
      </c>
      <c r="O728" t="s">
        <v>1570</v>
      </c>
      <c r="S728" s="32"/>
      <c r="V728" s="30" t="s">
        <v>191</v>
      </c>
    </row>
    <row r="729" spans="8:22">
      <c r="M729">
        <v>0</v>
      </c>
      <c r="N729" t="s">
        <v>189</v>
      </c>
      <c r="O729" t="s">
        <v>1570</v>
      </c>
      <c r="S729" s="32"/>
      <c r="V729" s="30" t="s">
        <v>189</v>
      </c>
    </row>
    <row r="730" spans="8:22">
      <c r="M730">
        <v>0</v>
      </c>
      <c r="N730" t="s">
        <v>187</v>
      </c>
      <c r="O730" t="s">
        <v>1570</v>
      </c>
      <c r="S730" s="32"/>
      <c r="V730" s="30" t="s">
        <v>187</v>
      </c>
    </row>
    <row r="731" spans="8:22">
      <c r="M731">
        <v>0</v>
      </c>
      <c r="N731" t="s">
        <v>185</v>
      </c>
      <c r="O731" t="s">
        <v>1570</v>
      </c>
      <c r="S731" s="32"/>
      <c r="V731" s="30" t="s">
        <v>185</v>
      </c>
    </row>
    <row r="732" spans="8:22">
      <c r="M732">
        <v>0</v>
      </c>
      <c r="N732" t="s">
        <v>183</v>
      </c>
      <c r="O732" t="s">
        <v>1570</v>
      </c>
      <c r="S732" s="32"/>
      <c r="V732" s="30" t="s">
        <v>183</v>
      </c>
    </row>
    <row r="733" spans="8:22">
      <c r="M733">
        <v>0</v>
      </c>
      <c r="N733" t="s">
        <v>181</v>
      </c>
      <c r="O733" t="s">
        <v>1570</v>
      </c>
      <c r="S733" s="32"/>
      <c r="V733" s="30" t="s">
        <v>181</v>
      </c>
    </row>
    <row r="734" spans="8:22">
      <c r="M734">
        <v>0</v>
      </c>
      <c r="N734" t="s">
        <v>179</v>
      </c>
      <c r="O734" t="s">
        <v>1570</v>
      </c>
      <c r="S734" s="32"/>
      <c r="V734" s="30" t="s">
        <v>179</v>
      </c>
    </row>
    <row r="735" spans="8:22">
      <c r="M735">
        <v>0</v>
      </c>
      <c r="N735" t="s">
        <v>177</v>
      </c>
      <c r="O735" t="s">
        <v>1570</v>
      </c>
      <c r="S735" s="32"/>
      <c r="V735" s="30" t="s">
        <v>177</v>
      </c>
    </row>
    <row r="736" spans="8:22">
      <c r="M736">
        <v>0</v>
      </c>
      <c r="N736" t="s">
        <v>175</v>
      </c>
      <c r="O736" t="s">
        <v>1570</v>
      </c>
      <c r="S736" s="32"/>
      <c r="V736" s="30" t="s">
        <v>175</v>
      </c>
    </row>
    <row r="737" spans="8:22">
      <c r="M737">
        <v>0</v>
      </c>
      <c r="N737" t="s">
        <v>173</v>
      </c>
      <c r="O737" t="s">
        <v>1570</v>
      </c>
      <c r="S737" s="32"/>
      <c r="V737" s="30" t="s">
        <v>173</v>
      </c>
    </row>
    <row r="738" spans="8:22">
      <c r="M738">
        <v>0</v>
      </c>
      <c r="N738" t="s">
        <v>171</v>
      </c>
      <c r="O738" t="s">
        <v>1570</v>
      </c>
      <c r="S738" s="32"/>
      <c r="V738" s="30" t="s">
        <v>171</v>
      </c>
    </row>
    <row r="739" spans="8:22">
      <c r="M739">
        <v>0</v>
      </c>
      <c r="N739" t="s">
        <v>169</v>
      </c>
      <c r="O739" t="s">
        <v>1570</v>
      </c>
      <c r="S739" s="32"/>
      <c r="V739" s="30" t="s">
        <v>169</v>
      </c>
    </row>
    <row r="740" spans="8:22">
      <c r="M740">
        <v>0</v>
      </c>
      <c r="N740" t="s">
        <v>167</v>
      </c>
      <c r="O740" t="s">
        <v>1570</v>
      </c>
      <c r="S740" s="32"/>
      <c r="V740" s="30" t="s">
        <v>167</v>
      </c>
    </row>
    <row r="741" spans="8:22">
      <c r="M741">
        <v>0</v>
      </c>
      <c r="N741" t="s">
        <v>166</v>
      </c>
      <c r="O741" t="s">
        <v>1570</v>
      </c>
      <c r="S741" s="32"/>
      <c r="V741" s="30" t="s">
        <v>166</v>
      </c>
    </row>
    <row r="742" spans="8:22">
      <c r="M742">
        <v>0</v>
      </c>
      <c r="N742" t="s">
        <v>164</v>
      </c>
      <c r="O742" t="s">
        <v>1570</v>
      </c>
      <c r="S742" s="32"/>
      <c r="V742" s="30" t="s">
        <v>164</v>
      </c>
    </row>
    <row r="743" spans="8:22">
      <c r="M743">
        <v>0</v>
      </c>
      <c r="N743" t="s">
        <v>162</v>
      </c>
      <c r="O743" t="s">
        <v>1570</v>
      </c>
      <c r="S743" s="32"/>
      <c r="V743" s="30" t="s">
        <v>162</v>
      </c>
    </row>
    <row r="744" spans="8:22">
      <c r="M744">
        <v>0</v>
      </c>
      <c r="N744" t="s">
        <v>160</v>
      </c>
      <c r="O744" t="s">
        <v>1570</v>
      </c>
      <c r="S744" s="32"/>
      <c r="V744" s="30" t="s">
        <v>160</v>
      </c>
    </row>
    <row r="745" spans="8:22">
      <c r="M745">
        <v>0</v>
      </c>
      <c r="N745" t="s">
        <v>158</v>
      </c>
      <c r="O745" t="s">
        <v>1570</v>
      </c>
      <c r="S745" s="32"/>
      <c r="V745" s="30" t="s">
        <v>158</v>
      </c>
    </row>
    <row r="746" spans="8:22">
      <c r="H746" s="20"/>
      <c r="I746" s="16"/>
      <c r="J746" s="20"/>
      <c r="K746" s="16"/>
      <c r="M746">
        <v>0</v>
      </c>
      <c r="N746" t="s">
        <v>156</v>
      </c>
      <c r="O746" t="s">
        <v>1570</v>
      </c>
      <c r="S746" s="32"/>
      <c r="V746" s="30" t="s">
        <v>156</v>
      </c>
    </row>
    <row r="747" spans="8:22">
      <c r="M747">
        <v>0</v>
      </c>
      <c r="N747" t="s">
        <v>155</v>
      </c>
      <c r="O747" t="s">
        <v>1570</v>
      </c>
      <c r="S747" s="32"/>
      <c r="V747" s="30" t="s">
        <v>155</v>
      </c>
    </row>
    <row r="748" spans="8:22">
      <c r="M748">
        <v>0</v>
      </c>
      <c r="N748" t="s">
        <v>153</v>
      </c>
      <c r="O748" t="s">
        <v>1570</v>
      </c>
      <c r="S748" s="32"/>
      <c r="V748" s="30" t="s">
        <v>153</v>
      </c>
    </row>
    <row r="749" spans="8:22">
      <c r="M749">
        <v>0</v>
      </c>
      <c r="N749" t="s">
        <v>151</v>
      </c>
      <c r="O749" t="s">
        <v>1570</v>
      </c>
      <c r="S749" s="32"/>
      <c r="V749" s="30" t="s">
        <v>151</v>
      </c>
    </row>
    <row r="750" spans="8:22">
      <c r="M750">
        <v>0</v>
      </c>
      <c r="N750" t="s">
        <v>150</v>
      </c>
      <c r="O750" t="s">
        <v>1570</v>
      </c>
      <c r="S750" s="32"/>
      <c r="V750" s="30" t="s">
        <v>150</v>
      </c>
    </row>
    <row r="751" spans="8:22">
      <c r="M751">
        <v>0</v>
      </c>
      <c r="N751" t="s">
        <v>148</v>
      </c>
      <c r="O751" t="s">
        <v>1570</v>
      </c>
      <c r="S751" s="32"/>
      <c r="V751" s="30" t="s">
        <v>148</v>
      </c>
    </row>
    <row r="752" spans="8:22">
      <c r="M752">
        <v>0</v>
      </c>
      <c r="N752" t="s">
        <v>147</v>
      </c>
      <c r="O752" t="s">
        <v>1570</v>
      </c>
      <c r="S752" s="32"/>
      <c r="V752" s="30" t="s">
        <v>147</v>
      </c>
    </row>
    <row r="753" spans="8:22">
      <c r="M753">
        <v>0</v>
      </c>
      <c r="N753" t="s">
        <v>146</v>
      </c>
      <c r="O753" t="s">
        <v>1570</v>
      </c>
      <c r="S753" s="32"/>
      <c r="V753" s="30" t="s">
        <v>146</v>
      </c>
    </row>
    <row r="754" spans="8:22">
      <c r="M754">
        <v>0</v>
      </c>
      <c r="N754" t="s">
        <v>145</v>
      </c>
      <c r="O754" t="s">
        <v>1570</v>
      </c>
      <c r="S754" s="32"/>
      <c r="V754" s="30" t="s">
        <v>145</v>
      </c>
    </row>
    <row r="755" spans="8:22">
      <c r="M755">
        <v>0</v>
      </c>
      <c r="N755" t="s">
        <v>143</v>
      </c>
      <c r="O755" t="s">
        <v>1570</v>
      </c>
      <c r="S755" s="32"/>
      <c r="V755" s="30" t="s">
        <v>143</v>
      </c>
    </row>
    <row r="756" spans="8:22">
      <c r="M756">
        <v>0</v>
      </c>
      <c r="N756" t="s">
        <v>141</v>
      </c>
      <c r="O756" t="s">
        <v>1570</v>
      </c>
      <c r="S756" s="32"/>
      <c r="V756" s="30" t="s">
        <v>141</v>
      </c>
    </row>
    <row r="757" spans="8:22">
      <c r="M757">
        <v>0</v>
      </c>
      <c r="N757" t="s">
        <v>139</v>
      </c>
      <c r="O757" t="s">
        <v>1570</v>
      </c>
      <c r="S757" s="32"/>
      <c r="V757" s="30" t="s">
        <v>139</v>
      </c>
    </row>
    <row r="758" spans="8:22">
      <c r="M758">
        <v>0</v>
      </c>
      <c r="N758" t="s">
        <v>138</v>
      </c>
      <c r="O758" t="s">
        <v>1570</v>
      </c>
      <c r="S758" s="32"/>
      <c r="V758" s="30" t="s">
        <v>138</v>
      </c>
    </row>
    <row r="759" spans="8:22">
      <c r="M759">
        <v>0</v>
      </c>
      <c r="N759" t="s">
        <v>136</v>
      </c>
      <c r="O759" t="s">
        <v>1570</v>
      </c>
      <c r="S759" s="32"/>
      <c r="V759" s="30" t="s">
        <v>136</v>
      </c>
    </row>
    <row r="760" spans="8:22">
      <c r="M760">
        <v>0</v>
      </c>
      <c r="N760" t="s">
        <v>135</v>
      </c>
      <c r="O760" t="s">
        <v>1570</v>
      </c>
      <c r="S760" s="32"/>
      <c r="V760" s="30" t="s">
        <v>135</v>
      </c>
    </row>
    <row r="761" spans="8:22">
      <c r="M761">
        <v>0</v>
      </c>
      <c r="N761" t="s">
        <v>133</v>
      </c>
      <c r="O761" t="s">
        <v>1570</v>
      </c>
      <c r="S761" s="32"/>
      <c r="V761" s="30" t="s">
        <v>133</v>
      </c>
    </row>
    <row r="762" spans="8:22">
      <c r="H762" s="20"/>
      <c r="I762" s="16"/>
      <c r="J762" s="20"/>
      <c r="K762" s="16"/>
      <c r="M762">
        <v>0</v>
      </c>
      <c r="N762" t="s">
        <v>131</v>
      </c>
      <c r="O762" t="s">
        <v>1570</v>
      </c>
      <c r="S762" s="32"/>
      <c r="V762" s="30" t="s">
        <v>131</v>
      </c>
    </row>
    <row r="763" spans="8:22">
      <c r="M763">
        <v>0</v>
      </c>
      <c r="N763" t="s">
        <v>129</v>
      </c>
      <c r="O763" t="s">
        <v>1570</v>
      </c>
      <c r="S763" s="32"/>
      <c r="V763" s="30" t="s">
        <v>129</v>
      </c>
    </row>
    <row r="764" spans="8:22">
      <c r="M764">
        <v>0</v>
      </c>
      <c r="N764" t="s">
        <v>127</v>
      </c>
      <c r="O764" t="s">
        <v>1570</v>
      </c>
      <c r="S764" s="32"/>
      <c r="V764" s="30" t="s">
        <v>127</v>
      </c>
    </row>
    <row r="765" spans="8:22">
      <c r="M765">
        <v>0</v>
      </c>
      <c r="N765" t="s">
        <v>126</v>
      </c>
      <c r="O765" t="s">
        <v>1570</v>
      </c>
      <c r="S765" s="32"/>
      <c r="V765" s="30" t="s">
        <v>126</v>
      </c>
    </row>
    <row r="766" spans="8:22">
      <c r="M766">
        <v>0</v>
      </c>
      <c r="N766" t="s">
        <v>125</v>
      </c>
      <c r="O766" t="s">
        <v>1570</v>
      </c>
      <c r="S766" s="32"/>
      <c r="V766" s="30" t="s">
        <v>125</v>
      </c>
    </row>
    <row r="767" spans="8:22">
      <c r="M767">
        <v>0</v>
      </c>
      <c r="N767" t="s">
        <v>123</v>
      </c>
      <c r="O767" t="s">
        <v>1570</v>
      </c>
      <c r="S767" s="32"/>
      <c r="V767" s="30" t="s">
        <v>123</v>
      </c>
    </row>
    <row r="768" spans="8:22">
      <c r="M768">
        <v>0</v>
      </c>
      <c r="N768" t="s">
        <v>122</v>
      </c>
      <c r="O768" t="s">
        <v>1570</v>
      </c>
      <c r="S768" s="32"/>
      <c r="V768" s="30" t="s">
        <v>122</v>
      </c>
    </row>
    <row r="769" spans="9:22">
      <c r="M769">
        <v>0</v>
      </c>
      <c r="N769" t="s">
        <v>120</v>
      </c>
      <c r="O769" t="s">
        <v>1570</v>
      </c>
      <c r="S769" s="32"/>
      <c r="V769" s="30" t="s">
        <v>120</v>
      </c>
    </row>
    <row r="770" spans="9:22">
      <c r="M770">
        <v>0</v>
      </c>
      <c r="N770" t="s">
        <v>118</v>
      </c>
      <c r="O770" t="s">
        <v>1570</v>
      </c>
      <c r="S770" s="32"/>
      <c r="V770" s="30" t="s">
        <v>118</v>
      </c>
    </row>
    <row r="771" spans="9:22">
      <c r="M771">
        <v>0</v>
      </c>
      <c r="N771" t="s">
        <v>116</v>
      </c>
      <c r="O771" t="s">
        <v>1570</v>
      </c>
      <c r="S771" s="32"/>
      <c r="V771" s="30" t="s">
        <v>116</v>
      </c>
    </row>
    <row r="772" spans="9:22">
      <c r="M772">
        <v>0</v>
      </c>
      <c r="N772" t="s">
        <v>114</v>
      </c>
      <c r="O772" t="s">
        <v>1570</v>
      </c>
      <c r="S772" s="32"/>
      <c r="V772" s="30" t="s">
        <v>114</v>
      </c>
    </row>
    <row r="773" spans="9:22">
      <c r="M773">
        <v>0</v>
      </c>
      <c r="N773" t="s">
        <v>112</v>
      </c>
      <c r="O773" t="s">
        <v>1570</v>
      </c>
      <c r="S773" s="32"/>
      <c r="V773" s="30" t="s">
        <v>112</v>
      </c>
    </row>
    <row r="774" spans="9:22">
      <c r="M774">
        <v>0</v>
      </c>
      <c r="N774" t="s">
        <v>111</v>
      </c>
      <c r="O774" t="s">
        <v>1570</v>
      </c>
      <c r="S774" s="32"/>
      <c r="V774" s="30" t="s">
        <v>111</v>
      </c>
    </row>
    <row r="775" spans="9:22">
      <c r="M775">
        <v>0</v>
      </c>
      <c r="N775" t="s">
        <v>110</v>
      </c>
      <c r="O775" t="s">
        <v>1570</v>
      </c>
      <c r="S775" s="32"/>
      <c r="V775" s="30" t="s">
        <v>110</v>
      </c>
    </row>
    <row r="776" spans="9:22">
      <c r="M776">
        <v>0</v>
      </c>
      <c r="N776" t="s">
        <v>108</v>
      </c>
      <c r="O776" t="s">
        <v>1570</v>
      </c>
      <c r="S776" s="32"/>
      <c r="V776" s="30" t="s">
        <v>108</v>
      </c>
    </row>
    <row r="777" spans="9:22">
      <c r="M777">
        <v>0</v>
      </c>
      <c r="N777" t="s">
        <v>106</v>
      </c>
      <c r="O777" t="s">
        <v>1570</v>
      </c>
      <c r="S777" s="32"/>
      <c r="V777" s="30" t="s">
        <v>106</v>
      </c>
    </row>
    <row r="778" spans="9:22">
      <c r="I778" s="16"/>
      <c r="K778" s="16"/>
      <c r="M778">
        <v>0</v>
      </c>
      <c r="N778" t="s">
        <v>104</v>
      </c>
      <c r="O778" t="s">
        <v>1570</v>
      </c>
      <c r="S778" s="32"/>
      <c r="V778" s="30" t="s">
        <v>104</v>
      </c>
    </row>
    <row r="779" spans="9:22">
      <c r="M779">
        <v>0</v>
      </c>
      <c r="N779" t="s">
        <v>102</v>
      </c>
      <c r="O779" t="s">
        <v>1570</v>
      </c>
      <c r="S779" s="32"/>
      <c r="V779" s="30" t="s">
        <v>102</v>
      </c>
    </row>
    <row r="780" spans="9:22">
      <c r="M780">
        <v>0</v>
      </c>
      <c r="N780" t="s">
        <v>100</v>
      </c>
      <c r="O780" t="s">
        <v>1570</v>
      </c>
      <c r="S780" s="32"/>
      <c r="V780" s="30" t="s">
        <v>100</v>
      </c>
    </row>
    <row r="781" spans="9:22">
      <c r="M781">
        <v>0</v>
      </c>
      <c r="N781" t="s">
        <v>98</v>
      </c>
      <c r="O781" t="s">
        <v>1570</v>
      </c>
      <c r="S781" s="32"/>
      <c r="V781" s="30" t="s">
        <v>98</v>
      </c>
    </row>
    <row r="782" spans="9:22">
      <c r="M782">
        <v>0</v>
      </c>
      <c r="N782" t="s">
        <v>96</v>
      </c>
      <c r="O782" t="s">
        <v>1570</v>
      </c>
      <c r="S782" s="32"/>
      <c r="V782" s="30" t="s">
        <v>96</v>
      </c>
    </row>
    <row r="783" spans="9:22">
      <c r="M783">
        <v>0</v>
      </c>
      <c r="N783" t="s">
        <v>95</v>
      </c>
      <c r="O783" t="s">
        <v>1570</v>
      </c>
      <c r="S783" s="32"/>
      <c r="V783" s="30" t="s">
        <v>95</v>
      </c>
    </row>
    <row r="784" spans="9:22">
      <c r="M784">
        <v>0</v>
      </c>
      <c r="N784" t="s">
        <v>93</v>
      </c>
      <c r="O784" t="s">
        <v>1570</v>
      </c>
      <c r="S784" s="32"/>
      <c r="V784" s="30" t="s">
        <v>93</v>
      </c>
    </row>
    <row r="785" spans="9:22">
      <c r="M785">
        <v>0</v>
      </c>
      <c r="N785" t="s">
        <v>91</v>
      </c>
      <c r="O785" t="s">
        <v>1570</v>
      </c>
      <c r="S785" s="32"/>
      <c r="V785" s="30" t="s">
        <v>91</v>
      </c>
    </row>
    <row r="786" spans="9:22">
      <c r="M786">
        <v>0</v>
      </c>
      <c r="N786" t="s">
        <v>90</v>
      </c>
      <c r="O786" t="s">
        <v>1570</v>
      </c>
      <c r="S786" s="32"/>
      <c r="V786" s="30" t="s">
        <v>90</v>
      </c>
    </row>
    <row r="787" spans="9:22">
      <c r="M787">
        <v>0</v>
      </c>
      <c r="N787" t="s">
        <v>88</v>
      </c>
      <c r="O787" t="s">
        <v>1570</v>
      </c>
      <c r="S787" s="32"/>
      <c r="V787" s="30" t="s">
        <v>88</v>
      </c>
    </row>
    <row r="788" spans="9:22">
      <c r="M788">
        <v>0</v>
      </c>
      <c r="N788" t="s">
        <v>86</v>
      </c>
      <c r="O788" t="s">
        <v>1570</v>
      </c>
      <c r="S788" s="32"/>
      <c r="V788" s="30" t="s">
        <v>86</v>
      </c>
    </row>
    <row r="789" spans="9:22">
      <c r="M789">
        <v>0</v>
      </c>
      <c r="N789" t="s">
        <v>84</v>
      </c>
      <c r="O789" t="s">
        <v>1570</v>
      </c>
      <c r="S789" s="32"/>
      <c r="V789" s="30" t="s">
        <v>84</v>
      </c>
    </row>
    <row r="790" spans="9:22">
      <c r="M790">
        <v>0</v>
      </c>
      <c r="N790" t="s">
        <v>82</v>
      </c>
      <c r="O790" t="s">
        <v>1570</v>
      </c>
      <c r="S790" s="32"/>
      <c r="V790" s="30" t="s">
        <v>82</v>
      </c>
    </row>
    <row r="791" spans="9:22">
      <c r="M791">
        <v>0</v>
      </c>
      <c r="N791" t="s">
        <v>80</v>
      </c>
      <c r="O791" t="s">
        <v>1570</v>
      </c>
      <c r="S791" s="32"/>
      <c r="V791" s="30" t="s">
        <v>80</v>
      </c>
    </row>
    <row r="792" spans="9:22">
      <c r="M792">
        <v>0</v>
      </c>
      <c r="N792" t="s">
        <v>78</v>
      </c>
      <c r="O792" t="s">
        <v>1570</v>
      </c>
      <c r="S792" s="32"/>
      <c r="V792" s="30" t="s">
        <v>78</v>
      </c>
    </row>
    <row r="793" spans="9:22">
      <c r="M793">
        <v>0</v>
      </c>
      <c r="N793" t="s">
        <v>76</v>
      </c>
      <c r="O793" t="s">
        <v>1570</v>
      </c>
      <c r="S793" s="32"/>
      <c r="V793" s="30" t="s">
        <v>76</v>
      </c>
    </row>
    <row r="794" spans="9:22">
      <c r="M794">
        <v>0</v>
      </c>
      <c r="N794" t="s">
        <v>74</v>
      </c>
      <c r="O794" t="s">
        <v>1570</v>
      </c>
      <c r="S794" s="32"/>
      <c r="V794" s="30" t="s">
        <v>74</v>
      </c>
    </row>
    <row r="795" spans="9:22">
      <c r="M795">
        <v>0</v>
      </c>
      <c r="N795" t="s">
        <v>73</v>
      </c>
      <c r="O795" t="s">
        <v>1570</v>
      </c>
      <c r="S795" s="32"/>
      <c r="V795" s="30" t="s">
        <v>73</v>
      </c>
    </row>
    <row r="796" spans="9:22">
      <c r="M796">
        <v>0</v>
      </c>
      <c r="N796" t="s">
        <v>71</v>
      </c>
      <c r="O796" t="s">
        <v>1570</v>
      </c>
      <c r="S796" s="32"/>
      <c r="V796" s="30" t="s">
        <v>71</v>
      </c>
    </row>
    <row r="797" spans="9:22">
      <c r="M797">
        <v>0</v>
      </c>
      <c r="N797" t="s">
        <v>70</v>
      </c>
      <c r="O797" t="s">
        <v>1570</v>
      </c>
      <c r="S797" s="32"/>
      <c r="V797" s="30" t="s">
        <v>70</v>
      </c>
    </row>
    <row r="798" spans="9:22">
      <c r="I798" s="16"/>
      <c r="K798" s="16"/>
      <c r="M798">
        <v>0</v>
      </c>
      <c r="N798" t="s">
        <v>68</v>
      </c>
      <c r="O798" t="s">
        <v>1570</v>
      </c>
      <c r="S798" s="32"/>
      <c r="V798" s="30" t="s">
        <v>68</v>
      </c>
    </row>
    <row r="799" spans="9:22">
      <c r="M799">
        <v>0</v>
      </c>
      <c r="N799" t="s">
        <v>67</v>
      </c>
      <c r="O799" t="s">
        <v>1570</v>
      </c>
      <c r="S799" s="32"/>
      <c r="V799" s="30" t="s">
        <v>67</v>
      </c>
    </row>
    <row r="800" spans="9:22">
      <c r="I800" s="16"/>
      <c r="K800" s="16"/>
      <c r="M800">
        <v>0</v>
      </c>
      <c r="N800" t="s">
        <v>65</v>
      </c>
      <c r="O800" t="s">
        <v>1570</v>
      </c>
      <c r="S800" s="32"/>
      <c r="V800" s="30" t="s">
        <v>65</v>
      </c>
    </row>
    <row r="801" spans="9:22">
      <c r="M801">
        <v>0</v>
      </c>
      <c r="N801" t="s">
        <v>63</v>
      </c>
      <c r="O801" t="s">
        <v>1570</v>
      </c>
      <c r="S801" s="32"/>
      <c r="V801" s="30" t="s">
        <v>63</v>
      </c>
    </row>
    <row r="802" spans="9:22">
      <c r="I802" s="16"/>
      <c r="K802" s="16"/>
      <c r="M802">
        <v>0</v>
      </c>
      <c r="N802" t="s">
        <v>61</v>
      </c>
      <c r="O802" t="s">
        <v>1570</v>
      </c>
      <c r="S802" s="32"/>
      <c r="V802" s="30" t="s">
        <v>61</v>
      </c>
    </row>
    <row r="803" spans="9:22">
      <c r="I803" s="16"/>
      <c r="K803" s="16"/>
      <c r="M803">
        <v>0</v>
      </c>
      <c r="N803" t="s">
        <v>1558</v>
      </c>
      <c r="O803" t="s">
        <v>1570</v>
      </c>
      <c r="S803" s="32"/>
      <c r="V803" s="30" t="s">
        <v>1558</v>
      </c>
    </row>
    <row r="804" spans="9:22">
      <c r="I804" s="16"/>
      <c r="K804" s="16"/>
      <c r="M804">
        <v>0</v>
      </c>
      <c r="N804" t="s">
        <v>58</v>
      </c>
      <c r="O804" t="s">
        <v>1570</v>
      </c>
      <c r="S804" s="32"/>
      <c r="V804" s="30" t="s">
        <v>58</v>
      </c>
    </row>
    <row r="805" spans="9:22">
      <c r="M805">
        <v>0</v>
      </c>
      <c r="N805" t="s">
        <v>56</v>
      </c>
      <c r="O805" t="s">
        <v>1570</v>
      </c>
      <c r="S805" s="32"/>
      <c r="V805" s="30" t="s">
        <v>56</v>
      </c>
    </row>
    <row r="806" spans="9:22">
      <c r="M806">
        <v>0</v>
      </c>
      <c r="N806" t="s">
        <v>55</v>
      </c>
      <c r="O806" t="s">
        <v>1570</v>
      </c>
      <c r="S806" s="32"/>
      <c r="V806" s="30" t="s">
        <v>55</v>
      </c>
    </row>
    <row r="807" spans="9:22">
      <c r="I807" s="16"/>
      <c r="K807" s="16"/>
      <c r="M807">
        <v>0</v>
      </c>
      <c r="N807" t="s">
        <v>53</v>
      </c>
      <c r="O807" t="s">
        <v>1570</v>
      </c>
      <c r="S807" s="32"/>
      <c r="V807" s="30" t="s">
        <v>53</v>
      </c>
    </row>
    <row r="808" spans="9:22">
      <c r="I808" s="16"/>
      <c r="K808" s="16"/>
      <c r="M808">
        <v>0</v>
      </c>
      <c r="N808" t="s">
        <v>51</v>
      </c>
      <c r="O808" t="s">
        <v>1570</v>
      </c>
      <c r="S808" s="32"/>
      <c r="V808" s="30" t="s">
        <v>51</v>
      </c>
    </row>
    <row r="809" spans="9:22">
      <c r="I809" s="16"/>
      <c r="K809" s="16"/>
      <c r="M809">
        <v>0</v>
      </c>
      <c r="N809" t="s">
        <v>49</v>
      </c>
      <c r="O809" t="s">
        <v>1570</v>
      </c>
      <c r="S809" s="32"/>
      <c r="V809" s="30" t="s">
        <v>49</v>
      </c>
    </row>
    <row r="810" spans="9:22">
      <c r="I810" s="16"/>
      <c r="K810" s="16"/>
      <c r="M810">
        <v>0</v>
      </c>
      <c r="N810" t="s">
        <v>48</v>
      </c>
      <c r="O810" t="s">
        <v>1570</v>
      </c>
      <c r="S810" s="32"/>
      <c r="V810" s="30" t="s">
        <v>48</v>
      </c>
    </row>
    <row r="811" spans="9:22">
      <c r="I811" s="16"/>
      <c r="K811" s="16"/>
      <c r="M811">
        <v>0</v>
      </c>
      <c r="N811" t="s">
        <v>47</v>
      </c>
      <c r="O811" t="s">
        <v>1570</v>
      </c>
      <c r="S811" s="32"/>
      <c r="V811" s="30" t="s">
        <v>47</v>
      </c>
    </row>
    <row r="812" spans="9:22">
      <c r="M812">
        <v>0</v>
      </c>
      <c r="N812" t="s">
        <v>45</v>
      </c>
      <c r="O812" t="s">
        <v>1570</v>
      </c>
      <c r="S812" s="32"/>
      <c r="V812" s="30" t="s">
        <v>45</v>
      </c>
    </row>
    <row r="813" spans="9:22">
      <c r="I813" s="16"/>
      <c r="K813" s="16"/>
      <c r="M813">
        <v>0</v>
      </c>
      <c r="N813" t="s">
        <v>43</v>
      </c>
      <c r="O813" t="s">
        <v>1570</v>
      </c>
      <c r="S813" s="32"/>
      <c r="V813" s="30" t="s">
        <v>43</v>
      </c>
    </row>
    <row r="814" spans="9:22">
      <c r="M814">
        <v>0</v>
      </c>
      <c r="N814" t="s">
        <v>41</v>
      </c>
      <c r="O814" t="s">
        <v>1570</v>
      </c>
      <c r="S814" s="32"/>
      <c r="V814" s="30" t="s">
        <v>41</v>
      </c>
    </row>
    <row r="815" spans="9:22">
      <c r="M815">
        <v>0</v>
      </c>
      <c r="N815" t="s">
        <v>39</v>
      </c>
      <c r="O815" t="s">
        <v>1570</v>
      </c>
      <c r="S815" s="32"/>
      <c r="V815" s="30" t="s">
        <v>39</v>
      </c>
    </row>
    <row r="816" spans="9:22">
      <c r="M816">
        <v>0</v>
      </c>
      <c r="N816" t="s">
        <v>38</v>
      </c>
      <c r="O816" t="s">
        <v>1570</v>
      </c>
      <c r="S816" s="32"/>
      <c r="V816" s="30" t="s">
        <v>38</v>
      </c>
    </row>
    <row r="817" spans="8:22">
      <c r="I817" s="16"/>
      <c r="K817" s="16"/>
      <c r="M817">
        <v>0</v>
      </c>
      <c r="N817" t="s">
        <v>36</v>
      </c>
      <c r="O817" t="s">
        <v>1570</v>
      </c>
      <c r="S817" s="32"/>
      <c r="V817" s="30" t="s">
        <v>36</v>
      </c>
    </row>
    <row r="818" spans="8:22">
      <c r="M818">
        <v>0</v>
      </c>
      <c r="N818" t="s">
        <v>1363</v>
      </c>
      <c r="O818" t="s">
        <v>1570</v>
      </c>
      <c r="S818" s="32"/>
      <c r="V818" s="30" t="s">
        <v>1363</v>
      </c>
    </row>
    <row r="819" spans="8:22">
      <c r="I819" s="16"/>
      <c r="K819" s="16"/>
      <c r="M819">
        <v>0</v>
      </c>
      <c r="N819" t="s">
        <v>1364</v>
      </c>
      <c r="O819" t="s">
        <v>1570</v>
      </c>
      <c r="S819" s="32"/>
      <c r="V819" s="30" t="s">
        <v>1364</v>
      </c>
    </row>
    <row r="820" spans="8:22">
      <c r="M820">
        <v>0</v>
      </c>
      <c r="N820" t="s">
        <v>1365</v>
      </c>
      <c r="O820" t="s">
        <v>1570</v>
      </c>
      <c r="S820" s="32"/>
      <c r="V820" s="30" t="s">
        <v>1365</v>
      </c>
    </row>
    <row r="821" spans="8:22">
      <c r="M821">
        <v>0</v>
      </c>
      <c r="N821" t="s">
        <v>1366</v>
      </c>
      <c r="O821" t="s">
        <v>1570</v>
      </c>
      <c r="S821" s="32"/>
      <c r="V821" s="30" t="s">
        <v>1366</v>
      </c>
    </row>
    <row r="822" spans="8:22">
      <c r="I822" s="16"/>
      <c r="K822" s="16"/>
      <c r="M822">
        <v>0</v>
      </c>
      <c r="N822" t="s">
        <v>1367</v>
      </c>
      <c r="O822" t="s">
        <v>1570</v>
      </c>
      <c r="S822" s="32"/>
      <c r="V822" s="30" t="s">
        <v>1367</v>
      </c>
    </row>
    <row r="823" spans="8:22">
      <c r="M823">
        <v>0</v>
      </c>
      <c r="N823" t="s">
        <v>1368</v>
      </c>
      <c r="O823" t="s">
        <v>1570</v>
      </c>
      <c r="S823" s="32"/>
      <c r="V823" s="30" t="s">
        <v>1368</v>
      </c>
    </row>
    <row r="824" spans="8:22">
      <c r="M824">
        <v>0</v>
      </c>
      <c r="N824" t="s">
        <v>1369</v>
      </c>
      <c r="O824" t="s">
        <v>1570</v>
      </c>
      <c r="S824" s="32"/>
      <c r="V824" s="30" t="s">
        <v>1369</v>
      </c>
    </row>
    <row r="825" spans="8:22">
      <c r="M825">
        <v>0</v>
      </c>
      <c r="N825" t="s">
        <v>34</v>
      </c>
      <c r="O825" t="s">
        <v>1570</v>
      </c>
      <c r="S825" s="32"/>
      <c r="V825" s="30" t="s">
        <v>34</v>
      </c>
    </row>
    <row r="826" spans="8:22">
      <c r="M826">
        <v>0</v>
      </c>
      <c r="N826" t="s">
        <v>1370</v>
      </c>
      <c r="O826" t="s">
        <v>1570</v>
      </c>
      <c r="S826" s="32"/>
      <c r="V826" s="30" t="s">
        <v>1370</v>
      </c>
    </row>
    <row r="827" spans="8:22">
      <c r="M827">
        <v>0</v>
      </c>
      <c r="N827" t="s">
        <v>1371</v>
      </c>
      <c r="O827" t="s">
        <v>1570</v>
      </c>
      <c r="S827" s="32"/>
      <c r="V827" s="30" t="s">
        <v>1371</v>
      </c>
    </row>
    <row r="828" spans="8:22">
      <c r="M828">
        <v>0</v>
      </c>
      <c r="N828" t="s">
        <v>1372</v>
      </c>
      <c r="O828" t="s">
        <v>1570</v>
      </c>
      <c r="S828" s="32"/>
      <c r="V828" s="30" t="s">
        <v>1372</v>
      </c>
    </row>
    <row r="829" spans="8:22">
      <c r="M829">
        <v>0</v>
      </c>
      <c r="N829" t="s">
        <v>1373</v>
      </c>
      <c r="O829" t="s">
        <v>1570</v>
      </c>
      <c r="S829" s="32"/>
      <c r="V829" s="30" t="s">
        <v>1373</v>
      </c>
    </row>
    <row r="830" spans="8:22">
      <c r="M830">
        <v>0</v>
      </c>
      <c r="N830" t="s">
        <v>1374</v>
      </c>
      <c r="O830" t="s">
        <v>1570</v>
      </c>
      <c r="S830" s="32"/>
      <c r="V830" s="30" t="s">
        <v>1374</v>
      </c>
    </row>
    <row r="831" spans="8:22">
      <c r="H831" s="20"/>
      <c r="I831" s="16"/>
      <c r="J831" s="20"/>
      <c r="K831" s="16"/>
      <c r="M831">
        <v>0</v>
      </c>
      <c r="N831" t="s">
        <v>1375</v>
      </c>
      <c r="O831" t="s">
        <v>1570</v>
      </c>
      <c r="S831" s="32"/>
      <c r="V831" s="30" t="s">
        <v>1375</v>
      </c>
    </row>
    <row r="832" spans="8:22">
      <c r="M832">
        <v>0</v>
      </c>
      <c r="N832" t="s">
        <v>1376</v>
      </c>
      <c r="O832" t="s">
        <v>1570</v>
      </c>
      <c r="S832" s="32"/>
      <c r="V832" s="30" t="s">
        <v>1376</v>
      </c>
    </row>
    <row r="833" spans="13:22">
      <c r="M833">
        <v>0</v>
      </c>
      <c r="N833" t="s">
        <v>1377</v>
      </c>
      <c r="O833" t="s">
        <v>1570</v>
      </c>
      <c r="S833" s="32"/>
      <c r="V833" s="30" t="s">
        <v>1377</v>
      </c>
    </row>
    <row r="834" spans="13:22">
      <c r="M834">
        <v>0</v>
      </c>
      <c r="N834" t="s">
        <v>1378</v>
      </c>
      <c r="O834" t="s">
        <v>1570</v>
      </c>
      <c r="S834" s="32"/>
      <c r="V834" s="30" t="s">
        <v>1378</v>
      </c>
    </row>
    <row r="835" spans="13:22">
      <c r="M835">
        <v>0</v>
      </c>
      <c r="N835" t="s">
        <v>1379</v>
      </c>
      <c r="O835" t="s">
        <v>1570</v>
      </c>
      <c r="S835" s="32"/>
      <c r="V835" s="30" t="s">
        <v>1379</v>
      </c>
    </row>
    <row r="836" spans="13:22">
      <c r="M836">
        <v>0</v>
      </c>
      <c r="N836" t="s">
        <v>1380</v>
      </c>
      <c r="O836" t="s">
        <v>1570</v>
      </c>
      <c r="S836" s="32"/>
      <c r="V836" s="30" t="s">
        <v>1380</v>
      </c>
    </row>
    <row r="837" spans="13:22">
      <c r="M837">
        <v>0</v>
      </c>
      <c r="N837" t="s">
        <v>1381</v>
      </c>
      <c r="O837" t="s">
        <v>1570</v>
      </c>
      <c r="S837" s="32"/>
      <c r="V837" s="30" t="s">
        <v>1381</v>
      </c>
    </row>
    <row r="838" spans="13:22">
      <c r="M838">
        <v>0</v>
      </c>
      <c r="N838" t="s">
        <v>1575</v>
      </c>
      <c r="O838" t="s">
        <v>1570</v>
      </c>
      <c r="S838" s="32"/>
      <c r="V838" s="30" t="s">
        <v>1575</v>
      </c>
    </row>
    <row r="839" spans="13:22">
      <c r="M839">
        <v>0</v>
      </c>
      <c r="N839" t="s">
        <v>1576</v>
      </c>
      <c r="O839" t="s">
        <v>1570</v>
      </c>
      <c r="S839" s="32"/>
      <c r="V839" s="30" t="s">
        <v>1576</v>
      </c>
    </row>
    <row r="840" spans="13:22">
      <c r="M840">
        <v>0</v>
      </c>
      <c r="N840" t="s">
        <v>1577</v>
      </c>
      <c r="O840" t="s">
        <v>1570</v>
      </c>
      <c r="S840" s="32"/>
      <c r="V840" s="30" t="s">
        <v>1577</v>
      </c>
    </row>
    <row r="841" spans="13:22">
      <c r="M841">
        <v>0</v>
      </c>
      <c r="N841" t="s">
        <v>1578</v>
      </c>
      <c r="O841" t="s">
        <v>1570</v>
      </c>
      <c r="S841" s="32"/>
      <c r="V841" s="30" t="s">
        <v>1578</v>
      </c>
    </row>
    <row r="842" spans="13:22">
      <c r="M842">
        <v>0</v>
      </c>
      <c r="N842" t="s">
        <v>1579</v>
      </c>
      <c r="O842" t="s">
        <v>1570</v>
      </c>
      <c r="S842" s="32"/>
      <c r="V842" s="30" t="s">
        <v>1579</v>
      </c>
    </row>
    <row r="843" spans="13:22">
      <c r="M843">
        <v>0</v>
      </c>
      <c r="N843" t="s">
        <v>1580</v>
      </c>
      <c r="O843" t="s">
        <v>1570</v>
      </c>
      <c r="S843" s="32"/>
      <c r="V843" s="30" t="s">
        <v>1580</v>
      </c>
    </row>
    <row r="844" spans="13:22">
      <c r="M844">
        <v>0</v>
      </c>
      <c r="N844" t="s">
        <v>1581</v>
      </c>
      <c r="O844" t="s">
        <v>1570</v>
      </c>
      <c r="S844" s="32"/>
      <c r="V844" s="30" t="s">
        <v>1581</v>
      </c>
    </row>
    <row r="845" spans="13:22">
      <c r="M845">
        <v>0</v>
      </c>
      <c r="N845" t="s">
        <v>1582</v>
      </c>
      <c r="O845" t="s">
        <v>1570</v>
      </c>
      <c r="S845" s="32"/>
      <c r="V845" s="30" t="s">
        <v>1582</v>
      </c>
    </row>
    <row r="846" spans="13:22">
      <c r="M846">
        <v>0</v>
      </c>
      <c r="N846" t="s">
        <v>1583</v>
      </c>
      <c r="O846" t="s">
        <v>1570</v>
      </c>
      <c r="S846" s="32"/>
      <c r="V846" s="30" t="s">
        <v>1583</v>
      </c>
    </row>
    <row r="847" spans="13:22">
      <c r="M847">
        <v>0</v>
      </c>
      <c r="N847" t="s">
        <v>1584</v>
      </c>
      <c r="O847" t="s">
        <v>1570</v>
      </c>
      <c r="S847" s="32"/>
      <c r="V847" s="30" t="s">
        <v>1584</v>
      </c>
    </row>
    <row r="848" spans="13:22">
      <c r="M848">
        <v>0</v>
      </c>
      <c r="N848" t="s">
        <v>1585</v>
      </c>
      <c r="O848" t="s">
        <v>1570</v>
      </c>
      <c r="S848" s="32"/>
      <c r="V848" s="30" t="s">
        <v>1585</v>
      </c>
    </row>
    <row r="849" spans="8:22">
      <c r="M849">
        <v>0</v>
      </c>
      <c r="N849" t="s">
        <v>1586</v>
      </c>
      <c r="O849" t="s">
        <v>1570</v>
      </c>
      <c r="S849" s="32"/>
      <c r="V849" s="30" t="s">
        <v>1586</v>
      </c>
    </row>
    <row r="850" spans="8:22">
      <c r="M850">
        <v>0</v>
      </c>
      <c r="N850" t="s">
        <v>1587</v>
      </c>
      <c r="O850" t="s">
        <v>1570</v>
      </c>
      <c r="S850" s="32"/>
      <c r="V850" s="30" t="s">
        <v>1587</v>
      </c>
    </row>
    <row r="851" spans="8:22">
      <c r="M851">
        <v>0</v>
      </c>
      <c r="N851" t="s">
        <v>1769</v>
      </c>
      <c r="O851" t="s">
        <v>1570</v>
      </c>
      <c r="S851" s="32"/>
      <c r="V851" s="30" t="s">
        <v>1769</v>
      </c>
    </row>
    <row r="852" spans="8:22">
      <c r="H852" s="20"/>
      <c r="I852" s="16"/>
      <c r="J852" s="20"/>
      <c r="K852" s="16"/>
      <c r="M852">
        <v>0</v>
      </c>
      <c r="N852" t="s">
        <v>1588</v>
      </c>
      <c r="O852" t="s">
        <v>1570</v>
      </c>
      <c r="S852" s="32"/>
      <c r="V852" s="30" t="s">
        <v>1588</v>
      </c>
    </row>
    <row r="853" spans="8:22">
      <c r="M853">
        <v>0</v>
      </c>
      <c r="N853" t="s">
        <v>1770</v>
      </c>
      <c r="O853" t="s">
        <v>1570</v>
      </c>
      <c r="S853" s="32"/>
      <c r="V853" s="30" t="s">
        <v>1770</v>
      </c>
    </row>
    <row r="854" spans="8:22">
      <c r="M854">
        <v>0</v>
      </c>
      <c r="N854" t="s">
        <v>1589</v>
      </c>
      <c r="O854" t="s">
        <v>1570</v>
      </c>
      <c r="S854" s="32"/>
      <c r="V854" s="30" t="s">
        <v>1589</v>
      </c>
    </row>
    <row r="855" spans="8:22">
      <c r="M855">
        <v>0</v>
      </c>
      <c r="N855" t="s">
        <v>1590</v>
      </c>
      <c r="O855" t="s">
        <v>1570</v>
      </c>
      <c r="S855" s="32"/>
      <c r="V855" s="30" t="s">
        <v>1590</v>
      </c>
    </row>
    <row r="856" spans="8:22">
      <c r="M856">
        <v>0</v>
      </c>
      <c r="N856" t="s">
        <v>1591</v>
      </c>
      <c r="O856" t="s">
        <v>1570</v>
      </c>
      <c r="S856" s="32"/>
      <c r="V856" s="30" t="s">
        <v>1591</v>
      </c>
    </row>
    <row r="857" spans="8:22">
      <c r="M857">
        <v>0</v>
      </c>
      <c r="N857" t="s">
        <v>1592</v>
      </c>
      <c r="O857" t="s">
        <v>1570</v>
      </c>
      <c r="S857" s="32"/>
      <c r="V857" s="30" t="s">
        <v>1592</v>
      </c>
    </row>
    <row r="858" spans="8:22">
      <c r="M858">
        <v>0</v>
      </c>
      <c r="N858" t="s">
        <v>1771</v>
      </c>
      <c r="O858" t="s">
        <v>1570</v>
      </c>
      <c r="S858" s="32"/>
      <c r="V858" s="30" t="s">
        <v>1771</v>
      </c>
    </row>
    <row r="859" spans="8:22">
      <c r="M859">
        <v>0</v>
      </c>
      <c r="N859" t="s">
        <v>1593</v>
      </c>
      <c r="O859" t="s">
        <v>1570</v>
      </c>
      <c r="S859" s="32"/>
      <c r="V859" s="30" t="s">
        <v>1593</v>
      </c>
    </row>
    <row r="860" spans="8:22">
      <c r="M860">
        <v>0</v>
      </c>
      <c r="N860" t="s">
        <v>1594</v>
      </c>
      <c r="O860" t="s">
        <v>1570</v>
      </c>
      <c r="S860" s="32"/>
      <c r="V860" s="30" t="s">
        <v>1594</v>
      </c>
    </row>
    <row r="861" spans="8:22">
      <c r="M861">
        <v>0</v>
      </c>
      <c r="N861" t="s">
        <v>1595</v>
      </c>
      <c r="O861" t="s">
        <v>1570</v>
      </c>
      <c r="S861" s="32"/>
      <c r="V861" s="30" t="s">
        <v>1595</v>
      </c>
    </row>
    <row r="862" spans="8:22">
      <c r="M862">
        <v>0</v>
      </c>
      <c r="N862" t="s">
        <v>1596</v>
      </c>
      <c r="O862" t="s">
        <v>1570</v>
      </c>
      <c r="S862" s="32"/>
      <c r="V862" s="30" t="s">
        <v>1596</v>
      </c>
    </row>
    <row r="863" spans="8:22">
      <c r="M863">
        <v>0</v>
      </c>
      <c r="N863" t="s">
        <v>1597</v>
      </c>
      <c r="O863" t="s">
        <v>1570</v>
      </c>
      <c r="S863" s="32"/>
      <c r="V863" s="30" t="s">
        <v>1597</v>
      </c>
    </row>
    <row r="864" spans="8:22">
      <c r="M864">
        <v>0</v>
      </c>
      <c r="N864" t="s">
        <v>1598</v>
      </c>
      <c r="O864" t="s">
        <v>1570</v>
      </c>
      <c r="S864" s="32"/>
      <c r="V864" s="30" t="s">
        <v>1598</v>
      </c>
    </row>
    <row r="865" spans="8:22">
      <c r="M865">
        <v>0</v>
      </c>
      <c r="N865" t="s">
        <v>1599</v>
      </c>
      <c r="O865" t="s">
        <v>1570</v>
      </c>
      <c r="S865" s="32"/>
      <c r="V865" s="30" t="s">
        <v>1599</v>
      </c>
    </row>
    <row r="866" spans="8:22">
      <c r="H866" s="20"/>
      <c r="I866" s="16"/>
      <c r="J866" s="20"/>
      <c r="K866" s="16"/>
      <c r="M866">
        <v>0</v>
      </c>
      <c r="N866" t="s">
        <v>1600</v>
      </c>
      <c r="O866" t="s">
        <v>1570</v>
      </c>
      <c r="S866" s="32"/>
      <c r="V866" s="30" t="s">
        <v>1600</v>
      </c>
    </row>
    <row r="867" spans="8:22">
      <c r="M867">
        <v>0</v>
      </c>
      <c r="N867" t="s">
        <v>1601</v>
      </c>
      <c r="O867" t="s">
        <v>1570</v>
      </c>
      <c r="S867" s="32"/>
      <c r="V867" s="30" t="s">
        <v>1601</v>
      </c>
    </row>
    <row r="868" spans="8:22">
      <c r="M868">
        <v>0</v>
      </c>
      <c r="N868" t="s">
        <v>1602</v>
      </c>
      <c r="O868" t="s">
        <v>1570</v>
      </c>
      <c r="S868" s="32"/>
      <c r="V868" s="30" t="s">
        <v>1602</v>
      </c>
    </row>
    <row r="869" spans="8:22">
      <c r="M869">
        <v>0</v>
      </c>
      <c r="N869" t="s">
        <v>1603</v>
      </c>
      <c r="O869" t="s">
        <v>1570</v>
      </c>
      <c r="S869" s="32"/>
      <c r="V869" s="30" t="s">
        <v>1603</v>
      </c>
    </row>
    <row r="870" spans="8:22">
      <c r="M870">
        <v>1</v>
      </c>
      <c r="N870" t="s">
        <v>1604</v>
      </c>
      <c r="O870" t="s">
        <v>1570</v>
      </c>
      <c r="S870" s="32"/>
      <c r="V870" s="30" t="s">
        <v>1604</v>
      </c>
    </row>
    <row r="871" spans="8:22">
      <c r="M871">
        <v>0</v>
      </c>
      <c r="N871" t="s">
        <v>1605</v>
      </c>
      <c r="O871" t="s">
        <v>1570</v>
      </c>
      <c r="S871" s="32"/>
      <c r="V871" s="30" t="s">
        <v>1605</v>
      </c>
    </row>
    <row r="872" spans="8:22">
      <c r="M872">
        <v>0</v>
      </c>
      <c r="N872" t="s">
        <v>1772</v>
      </c>
      <c r="O872" t="s">
        <v>1570</v>
      </c>
      <c r="S872" s="32"/>
      <c r="V872" s="30" t="s">
        <v>1772</v>
      </c>
    </row>
    <row r="873" spans="8:22">
      <c r="M873">
        <v>0</v>
      </c>
      <c r="N873" t="s">
        <v>1773</v>
      </c>
      <c r="O873" t="s">
        <v>1570</v>
      </c>
      <c r="S873" s="32"/>
      <c r="V873" s="30" t="s">
        <v>1773</v>
      </c>
    </row>
    <row r="874" spans="8:22">
      <c r="M874">
        <v>0</v>
      </c>
      <c r="N874" t="s">
        <v>1774</v>
      </c>
      <c r="O874" t="s">
        <v>1570</v>
      </c>
      <c r="S874" s="32"/>
      <c r="V874" s="30" t="s">
        <v>1774</v>
      </c>
    </row>
    <row r="875" spans="8:22">
      <c r="I875" s="16"/>
      <c r="K875" s="16"/>
      <c r="M875">
        <v>0</v>
      </c>
      <c r="N875" t="s">
        <v>1606</v>
      </c>
      <c r="O875" t="s">
        <v>1570</v>
      </c>
      <c r="S875" s="32"/>
      <c r="V875" s="30" t="s">
        <v>1606</v>
      </c>
    </row>
    <row r="876" spans="8:22">
      <c r="I876" s="16"/>
      <c r="K876" s="16"/>
      <c r="M876">
        <v>0</v>
      </c>
      <c r="N876" t="s">
        <v>1775</v>
      </c>
      <c r="O876" t="s">
        <v>1570</v>
      </c>
      <c r="S876" s="32"/>
      <c r="V876" s="30" t="s">
        <v>1775</v>
      </c>
    </row>
    <row r="877" spans="8:22">
      <c r="I877" s="16"/>
      <c r="K877" s="16"/>
      <c r="M877">
        <v>0</v>
      </c>
      <c r="N877" t="s">
        <v>1607</v>
      </c>
      <c r="O877" t="s">
        <v>1570</v>
      </c>
      <c r="S877" s="32"/>
      <c r="V877" s="30" t="s">
        <v>1607</v>
      </c>
    </row>
    <row r="878" spans="8:22">
      <c r="M878">
        <v>0</v>
      </c>
      <c r="N878" t="s">
        <v>1776</v>
      </c>
      <c r="O878" t="s">
        <v>1570</v>
      </c>
      <c r="S878" s="32"/>
      <c r="V878" s="30" t="s">
        <v>1776</v>
      </c>
    </row>
    <row r="879" spans="8:22">
      <c r="M879">
        <v>0</v>
      </c>
      <c r="N879" t="s">
        <v>1777</v>
      </c>
      <c r="O879" t="s">
        <v>1570</v>
      </c>
      <c r="S879" s="32"/>
      <c r="V879" s="30" t="s">
        <v>1777</v>
      </c>
    </row>
    <row r="880" spans="8:22">
      <c r="M880">
        <v>0</v>
      </c>
      <c r="N880" t="s">
        <v>1608</v>
      </c>
      <c r="O880" t="s">
        <v>1570</v>
      </c>
      <c r="S880" s="32"/>
      <c r="V880" s="30" t="s">
        <v>1608</v>
      </c>
    </row>
    <row r="881" spans="13:22">
      <c r="M881">
        <v>0</v>
      </c>
      <c r="N881" t="s">
        <v>1609</v>
      </c>
      <c r="O881" t="s">
        <v>1570</v>
      </c>
      <c r="S881" s="32"/>
      <c r="V881" s="30" t="s">
        <v>1609</v>
      </c>
    </row>
    <row r="882" spans="13:22">
      <c r="M882">
        <v>0</v>
      </c>
      <c r="N882" t="s">
        <v>1610</v>
      </c>
      <c r="O882" t="s">
        <v>1570</v>
      </c>
      <c r="S882" s="32"/>
      <c r="V882" s="30" t="s">
        <v>1610</v>
      </c>
    </row>
    <row r="883" spans="13:22">
      <c r="M883">
        <v>0</v>
      </c>
      <c r="N883" t="s">
        <v>1611</v>
      </c>
      <c r="O883" t="s">
        <v>1570</v>
      </c>
      <c r="S883" s="32"/>
      <c r="V883" s="30" t="s">
        <v>1611</v>
      </c>
    </row>
    <row r="884" spans="13:22">
      <c r="M884">
        <v>0</v>
      </c>
      <c r="N884" t="s">
        <v>1778</v>
      </c>
      <c r="O884" t="s">
        <v>1570</v>
      </c>
      <c r="S884" s="32"/>
      <c r="V884" s="30" t="s">
        <v>1778</v>
      </c>
    </row>
    <row r="885" spans="13:22">
      <c r="M885">
        <v>0</v>
      </c>
      <c r="N885" t="s">
        <v>1612</v>
      </c>
      <c r="O885" t="s">
        <v>1570</v>
      </c>
      <c r="S885" s="32"/>
      <c r="V885" s="30" t="s">
        <v>1612</v>
      </c>
    </row>
    <row r="886" spans="13:22">
      <c r="M886">
        <v>0</v>
      </c>
      <c r="N886" t="s">
        <v>1613</v>
      </c>
      <c r="O886" t="s">
        <v>1570</v>
      </c>
      <c r="S886" s="32"/>
      <c r="V886" s="30" t="s">
        <v>1613</v>
      </c>
    </row>
    <row r="887" spans="13:22">
      <c r="M887">
        <v>0</v>
      </c>
      <c r="N887" t="s">
        <v>1614</v>
      </c>
      <c r="O887" t="s">
        <v>1570</v>
      </c>
      <c r="S887" s="32"/>
      <c r="V887" s="30" t="s">
        <v>1614</v>
      </c>
    </row>
    <row r="888" spans="13:22">
      <c r="M888">
        <v>0</v>
      </c>
      <c r="N888" t="s">
        <v>1615</v>
      </c>
      <c r="O888" t="s">
        <v>1570</v>
      </c>
      <c r="S888" s="32"/>
      <c r="V888" s="30" t="s">
        <v>1615</v>
      </c>
    </row>
    <row r="889" spans="13:22">
      <c r="M889">
        <v>0</v>
      </c>
      <c r="N889" t="s">
        <v>1616</v>
      </c>
      <c r="O889" t="s">
        <v>1570</v>
      </c>
      <c r="S889" s="32"/>
      <c r="V889" s="30" t="s">
        <v>1616</v>
      </c>
    </row>
    <row r="890" spans="13:22">
      <c r="M890">
        <v>0</v>
      </c>
      <c r="N890" t="s">
        <v>1617</v>
      </c>
      <c r="O890" t="s">
        <v>1570</v>
      </c>
      <c r="S890" s="32"/>
      <c r="V890" s="30" t="s">
        <v>1617</v>
      </c>
    </row>
    <row r="891" spans="13:22">
      <c r="M891">
        <v>0</v>
      </c>
      <c r="N891" t="s">
        <v>1618</v>
      </c>
      <c r="O891" t="s">
        <v>1570</v>
      </c>
      <c r="S891" s="32"/>
      <c r="V891" s="30" t="s">
        <v>1618</v>
      </c>
    </row>
    <row r="892" spans="13:22">
      <c r="M892">
        <v>0</v>
      </c>
      <c r="N892" t="s">
        <v>1779</v>
      </c>
      <c r="O892" t="s">
        <v>1570</v>
      </c>
      <c r="S892" s="32"/>
      <c r="V892" s="30" t="s">
        <v>1779</v>
      </c>
    </row>
    <row r="893" spans="13:22">
      <c r="M893">
        <v>0</v>
      </c>
      <c r="N893" t="s">
        <v>1619</v>
      </c>
      <c r="O893" t="s">
        <v>1570</v>
      </c>
      <c r="S893" s="32"/>
      <c r="V893" s="30" t="s">
        <v>1619</v>
      </c>
    </row>
    <row r="894" spans="13:22">
      <c r="M894">
        <v>0</v>
      </c>
      <c r="N894" t="s">
        <v>1620</v>
      </c>
      <c r="O894" t="s">
        <v>1570</v>
      </c>
      <c r="S894" s="32"/>
      <c r="V894" s="30" t="s">
        <v>1620</v>
      </c>
    </row>
    <row r="895" spans="13:22">
      <c r="M895">
        <v>0</v>
      </c>
      <c r="N895" t="s">
        <v>1621</v>
      </c>
      <c r="O895" t="s">
        <v>1570</v>
      </c>
      <c r="S895" s="32"/>
      <c r="V895" s="30" t="s">
        <v>1621</v>
      </c>
    </row>
    <row r="896" spans="13:22">
      <c r="M896">
        <v>0</v>
      </c>
      <c r="N896" t="s">
        <v>1622</v>
      </c>
      <c r="O896" t="s">
        <v>1570</v>
      </c>
      <c r="S896" s="32"/>
      <c r="V896" s="30" t="s">
        <v>1622</v>
      </c>
    </row>
    <row r="897" spans="13:22">
      <c r="M897">
        <v>0</v>
      </c>
      <c r="N897" t="s">
        <v>1780</v>
      </c>
      <c r="O897" t="s">
        <v>1570</v>
      </c>
      <c r="S897" s="32"/>
      <c r="V897" s="30" t="s">
        <v>1780</v>
      </c>
    </row>
    <row r="898" spans="13:22">
      <c r="M898">
        <v>0</v>
      </c>
      <c r="N898" t="s">
        <v>1781</v>
      </c>
      <c r="O898" t="s">
        <v>1570</v>
      </c>
      <c r="S898" s="32"/>
      <c r="V898" s="30" t="s">
        <v>1781</v>
      </c>
    </row>
    <row r="899" spans="13:22">
      <c r="M899">
        <v>0</v>
      </c>
      <c r="N899" t="s">
        <v>1782</v>
      </c>
      <c r="O899" t="s">
        <v>1570</v>
      </c>
      <c r="S899" s="32"/>
      <c r="V899" s="30" t="s">
        <v>1782</v>
      </c>
    </row>
    <row r="900" spans="13:22">
      <c r="M900">
        <v>0</v>
      </c>
      <c r="N900" t="s">
        <v>1623</v>
      </c>
      <c r="O900" t="s">
        <v>1570</v>
      </c>
      <c r="S900" s="32"/>
      <c r="V900" s="30" t="s">
        <v>1623</v>
      </c>
    </row>
    <row r="901" spans="13:22">
      <c r="M901">
        <v>0</v>
      </c>
      <c r="N901" t="s">
        <v>1783</v>
      </c>
      <c r="O901" t="s">
        <v>1570</v>
      </c>
      <c r="S901" s="32"/>
      <c r="V901" s="30" t="s">
        <v>1783</v>
      </c>
    </row>
    <row r="902" spans="13:22">
      <c r="M902">
        <v>0</v>
      </c>
      <c r="N902" t="s">
        <v>1784</v>
      </c>
      <c r="O902" t="s">
        <v>1570</v>
      </c>
      <c r="S902" s="32"/>
      <c r="V902" s="30" t="s">
        <v>1784</v>
      </c>
    </row>
    <row r="903" spans="13:22">
      <c r="M903">
        <v>0</v>
      </c>
      <c r="N903" t="s">
        <v>1785</v>
      </c>
      <c r="O903" t="s">
        <v>1570</v>
      </c>
      <c r="S903" s="32"/>
      <c r="V903" s="30" t="s">
        <v>1785</v>
      </c>
    </row>
    <row r="904" spans="13:22">
      <c r="M904">
        <v>0</v>
      </c>
      <c r="N904" t="s">
        <v>1786</v>
      </c>
      <c r="O904" t="s">
        <v>1570</v>
      </c>
      <c r="S904" s="32"/>
      <c r="V904" s="30" t="s">
        <v>1786</v>
      </c>
    </row>
    <row r="905" spans="13:22">
      <c r="M905">
        <v>0</v>
      </c>
      <c r="N905" t="s">
        <v>1787</v>
      </c>
      <c r="O905" t="s">
        <v>1570</v>
      </c>
      <c r="S905" s="32"/>
      <c r="V905" s="30" t="s">
        <v>1787</v>
      </c>
    </row>
    <row r="906" spans="13:22">
      <c r="M906">
        <v>0</v>
      </c>
      <c r="N906" t="s">
        <v>1788</v>
      </c>
      <c r="O906" t="s">
        <v>1570</v>
      </c>
      <c r="S906" s="32"/>
      <c r="V906" s="30" t="s">
        <v>1788</v>
      </c>
    </row>
    <row r="907" spans="13:22">
      <c r="M907">
        <v>0</v>
      </c>
      <c r="N907" t="s">
        <v>1624</v>
      </c>
      <c r="O907" t="s">
        <v>1570</v>
      </c>
      <c r="S907" s="32"/>
      <c r="V907" s="30" t="s">
        <v>1624</v>
      </c>
    </row>
    <row r="908" spans="13:22">
      <c r="M908">
        <v>0</v>
      </c>
      <c r="N908" t="s">
        <v>1625</v>
      </c>
      <c r="O908" t="s">
        <v>1570</v>
      </c>
      <c r="S908" s="32"/>
      <c r="V908" s="30" t="s">
        <v>1625</v>
      </c>
    </row>
    <row r="909" spans="13:22">
      <c r="M909">
        <v>0</v>
      </c>
      <c r="N909" t="s">
        <v>1789</v>
      </c>
      <c r="O909" t="s">
        <v>1570</v>
      </c>
      <c r="S909" s="32"/>
      <c r="V909" s="30" t="s">
        <v>1789</v>
      </c>
    </row>
    <row r="910" spans="13:22">
      <c r="M910">
        <v>0</v>
      </c>
      <c r="N910" t="s">
        <v>1626</v>
      </c>
      <c r="O910" t="s">
        <v>1570</v>
      </c>
      <c r="S910" s="32"/>
      <c r="V910" s="30" t="s">
        <v>1626</v>
      </c>
    </row>
    <row r="911" spans="13:22">
      <c r="M911">
        <v>0</v>
      </c>
      <c r="N911" t="s">
        <v>1627</v>
      </c>
      <c r="O911" t="s">
        <v>1570</v>
      </c>
      <c r="S911" s="32"/>
      <c r="V911" s="30" t="s">
        <v>1627</v>
      </c>
    </row>
    <row r="912" spans="13:22">
      <c r="M912">
        <v>0</v>
      </c>
      <c r="N912" t="s">
        <v>1628</v>
      </c>
      <c r="O912" t="s">
        <v>1570</v>
      </c>
      <c r="S912" s="32"/>
      <c r="V912" s="30" t="s">
        <v>1628</v>
      </c>
    </row>
    <row r="913" spans="13:22">
      <c r="M913">
        <v>0</v>
      </c>
      <c r="N913" t="s">
        <v>1629</v>
      </c>
      <c r="O913" t="s">
        <v>1570</v>
      </c>
      <c r="S913" s="32"/>
      <c r="V913" s="30" t="s">
        <v>1629</v>
      </c>
    </row>
    <row r="914" spans="13:22">
      <c r="M914">
        <v>0</v>
      </c>
      <c r="N914" t="s">
        <v>1630</v>
      </c>
      <c r="O914" t="s">
        <v>1570</v>
      </c>
      <c r="S914" s="32"/>
      <c r="V914" s="30" t="s">
        <v>1630</v>
      </c>
    </row>
    <row r="915" spans="13:22">
      <c r="M915">
        <v>0</v>
      </c>
      <c r="N915" t="s">
        <v>1790</v>
      </c>
      <c r="O915" t="s">
        <v>1570</v>
      </c>
      <c r="S915" s="32"/>
      <c r="V915" s="30" t="s">
        <v>1790</v>
      </c>
    </row>
    <row r="916" spans="13:22">
      <c r="M916">
        <v>0</v>
      </c>
      <c r="N916" t="s">
        <v>1631</v>
      </c>
      <c r="O916" t="s">
        <v>1570</v>
      </c>
      <c r="S916" s="32"/>
      <c r="V916" s="30" t="s">
        <v>1631</v>
      </c>
    </row>
    <row r="917" spans="13:22">
      <c r="M917">
        <v>0</v>
      </c>
      <c r="N917" t="s">
        <v>1632</v>
      </c>
      <c r="O917" t="s">
        <v>1570</v>
      </c>
      <c r="S917" s="32"/>
      <c r="V917" s="30" t="s">
        <v>1632</v>
      </c>
    </row>
    <row r="918" spans="13:22">
      <c r="M918">
        <v>0</v>
      </c>
      <c r="N918" t="s">
        <v>1633</v>
      </c>
      <c r="O918" t="s">
        <v>1570</v>
      </c>
      <c r="S918" s="32"/>
      <c r="V918" s="30" t="s">
        <v>1633</v>
      </c>
    </row>
    <row r="919" spans="13:22">
      <c r="M919">
        <v>0</v>
      </c>
      <c r="N919" t="s">
        <v>1791</v>
      </c>
      <c r="O919" t="s">
        <v>1570</v>
      </c>
      <c r="S919" s="32"/>
      <c r="V919" s="30" t="s">
        <v>1791</v>
      </c>
    </row>
    <row r="920" spans="13:22">
      <c r="M920">
        <v>0</v>
      </c>
      <c r="N920" t="s">
        <v>1792</v>
      </c>
      <c r="O920" t="s">
        <v>1570</v>
      </c>
      <c r="S920" s="32"/>
      <c r="V920" s="30" t="s">
        <v>1792</v>
      </c>
    </row>
    <row r="921" spans="13:22">
      <c r="M921">
        <v>0</v>
      </c>
      <c r="N921" t="s">
        <v>2703</v>
      </c>
      <c r="O921" t="s">
        <v>1570</v>
      </c>
      <c r="S921" s="32"/>
      <c r="V921" s="30" t="s">
        <v>2703</v>
      </c>
    </row>
    <row r="922" spans="13:22">
      <c r="M922">
        <v>0</v>
      </c>
      <c r="N922" t="s">
        <v>2705</v>
      </c>
      <c r="O922" t="s">
        <v>1570</v>
      </c>
      <c r="S922" s="32"/>
      <c r="V922" s="30" t="s">
        <v>2705</v>
      </c>
    </row>
    <row r="923" spans="13:22">
      <c r="M923">
        <v>0</v>
      </c>
      <c r="N923" t="s">
        <v>2706</v>
      </c>
      <c r="O923" t="s">
        <v>1570</v>
      </c>
      <c r="S923" s="32"/>
      <c r="V923" s="30" t="s">
        <v>2706</v>
      </c>
    </row>
    <row r="924" spans="13:22">
      <c r="M924">
        <v>0</v>
      </c>
      <c r="N924" t="s">
        <v>2708</v>
      </c>
      <c r="O924" t="s">
        <v>1570</v>
      </c>
      <c r="S924" s="32"/>
      <c r="V924" s="30" t="s">
        <v>2708</v>
      </c>
    </row>
    <row r="925" spans="13:22">
      <c r="M925">
        <v>0</v>
      </c>
      <c r="N925" t="s">
        <v>2709</v>
      </c>
      <c r="O925" t="s">
        <v>1570</v>
      </c>
      <c r="S925" s="32"/>
      <c r="V925" s="30" t="s">
        <v>2709</v>
      </c>
    </row>
    <row r="926" spans="13:22">
      <c r="M926">
        <v>0</v>
      </c>
      <c r="N926" t="s">
        <v>2710</v>
      </c>
      <c r="O926" t="s">
        <v>1570</v>
      </c>
      <c r="S926" s="32"/>
      <c r="V926" s="30" t="s">
        <v>2710</v>
      </c>
    </row>
    <row r="927" spans="13:22">
      <c r="M927">
        <v>0</v>
      </c>
      <c r="N927" t="s">
        <v>2712</v>
      </c>
      <c r="O927" t="s">
        <v>1570</v>
      </c>
      <c r="S927" s="32"/>
      <c r="V927" s="30" t="s">
        <v>2712</v>
      </c>
    </row>
    <row r="928" spans="13:22">
      <c r="M928">
        <v>0</v>
      </c>
      <c r="N928" t="s">
        <v>2714</v>
      </c>
      <c r="O928" t="s">
        <v>1570</v>
      </c>
      <c r="S928" s="32"/>
      <c r="V928" s="30" t="s">
        <v>2714</v>
      </c>
    </row>
    <row r="929" spans="9:22">
      <c r="I929" s="16"/>
      <c r="K929" s="16"/>
      <c r="M929">
        <v>0</v>
      </c>
      <c r="N929" t="s">
        <v>2716</v>
      </c>
      <c r="O929" t="s">
        <v>1570</v>
      </c>
      <c r="S929" s="32"/>
      <c r="V929" s="30" t="s">
        <v>2716</v>
      </c>
    </row>
    <row r="930" spans="9:22">
      <c r="I930" s="16"/>
      <c r="K930" s="16"/>
      <c r="M930">
        <v>0</v>
      </c>
      <c r="N930" t="s">
        <v>2717</v>
      </c>
      <c r="O930" t="s">
        <v>1570</v>
      </c>
      <c r="S930" s="32"/>
      <c r="V930" s="30" t="s">
        <v>2717</v>
      </c>
    </row>
    <row r="931" spans="9:22">
      <c r="I931" s="16"/>
      <c r="K931" s="16"/>
      <c r="M931">
        <v>0</v>
      </c>
      <c r="N931" t="s">
        <v>2719</v>
      </c>
      <c r="O931" t="s">
        <v>1570</v>
      </c>
      <c r="S931" s="32"/>
      <c r="V931" s="30" t="s">
        <v>2719</v>
      </c>
    </row>
    <row r="932" spans="9:22">
      <c r="I932" s="16"/>
      <c r="K932" s="16"/>
      <c r="M932">
        <v>0</v>
      </c>
      <c r="N932" t="s">
        <v>2721</v>
      </c>
      <c r="O932" t="s">
        <v>1570</v>
      </c>
      <c r="S932" s="32"/>
      <c r="V932" s="30" t="s">
        <v>2721</v>
      </c>
    </row>
    <row r="933" spans="9:22">
      <c r="I933" s="16"/>
      <c r="K933" s="16"/>
      <c r="M933">
        <v>0</v>
      </c>
      <c r="N933" t="s">
        <v>2723</v>
      </c>
      <c r="O933" t="s">
        <v>1570</v>
      </c>
      <c r="S933" s="32"/>
      <c r="V933" s="30" t="s">
        <v>2723</v>
      </c>
    </row>
    <row r="934" spans="9:22">
      <c r="I934" s="16"/>
      <c r="K934" s="16"/>
      <c r="M934">
        <v>0</v>
      </c>
      <c r="N934" t="s">
        <v>2725</v>
      </c>
      <c r="O934" t="s">
        <v>1570</v>
      </c>
      <c r="S934" s="32"/>
      <c r="V934" s="30" t="s">
        <v>2725</v>
      </c>
    </row>
    <row r="935" spans="9:22">
      <c r="I935" s="16"/>
      <c r="K935" s="16"/>
      <c r="M935">
        <v>0</v>
      </c>
      <c r="N935" t="s">
        <v>2726</v>
      </c>
      <c r="O935" t="s">
        <v>1570</v>
      </c>
      <c r="S935" s="32"/>
      <c r="V935" s="30" t="s">
        <v>2726</v>
      </c>
    </row>
    <row r="936" spans="9:22">
      <c r="I936" s="16"/>
      <c r="K936" s="16"/>
      <c r="M936">
        <v>0</v>
      </c>
      <c r="N936" t="s">
        <v>2755</v>
      </c>
      <c r="O936" t="s">
        <v>1570</v>
      </c>
      <c r="S936" s="32"/>
      <c r="V936" s="30" t="s">
        <v>2755</v>
      </c>
    </row>
    <row r="937" spans="9:22">
      <c r="M937">
        <v>0</v>
      </c>
      <c r="N937" t="s">
        <v>2756</v>
      </c>
      <c r="O937" t="s">
        <v>1570</v>
      </c>
      <c r="S937" s="32"/>
      <c r="V937" s="30" t="s">
        <v>2756</v>
      </c>
    </row>
    <row r="938" spans="9:22">
      <c r="M938">
        <v>0</v>
      </c>
      <c r="N938" t="s">
        <v>2757</v>
      </c>
      <c r="O938" t="s">
        <v>1570</v>
      </c>
      <c r="S938" s="32"/>
      <c r="V938" s="30" t="s">
        <v>2757</v>
      </c>
    </row>
    <row r="939" spans="9:22">
      <c r="I939" s="16"/>
      <c r="K939" s="16"/>
      <c r="M939">
        <v>0</v>
      </c>
      <c r="N939" t="s">
        <v>2758</v>
      </c>
      <c r="O939" t="s">
        <v>1570</v>
      </c>
      <c r="S939" s="32"/>
      <c r="V939" s="30" t="s">
        <v>2758</v>
      </c>
    </row>
    <row r="940" spans="9:22">
      <c r="I940" s="16"/>
      <c r="K940" s="16"/>
      <c r="M940">
        <v>0</v>
      </c>
      <c r="N940" t="s">
        <v>2759</v>
      </c>
      <c r="O940" t="s">
        <v>1570</v>
      </c>
      <c r="S940" s="32"/>
      <c r="V940" s="30" t="s">
        <v>2759</v>
      </c>
    </row>
    <row r="941" spans="9:22">
      <c r="I941" s="16"/>
      <c r="K941" s="16"/>
      <c r="M941">
        <v>0</v>
      </c>
      <c r="N941" t="s">
        <v>2760</v>
      </c>
      <c r="O941" t="s">
        <v>1570</v>
      </c>
      <c r="S941" s="32"/>
      <c r="V941" s="30" t="s">
        <v>2760</v>
      </c>
    </row>
    <row r="942" spans="9:22">
      <c r="M942">
        <v>0</v>
      </c>
      <c r="N942" t="s">
        <v>2761</v>
      </c>
      <c r="O942" t="s">
        <v>1570</v>
      </c>
      <c r="S942" s="32"/>
      <c r="V942" s="30" t="s">
        <v>2761</v>
      </c>
    </row>
    <row r="943" spans="9:22">
      <c r="I943" s="16"/>
      <c r="K943" s="16"/>
      <c r="M943">
        <v>0</v>
      </c>
      <c r="N943" t="s">
        <v>2762</v>
      </c>
      <c r="O943" t="s">
        <v>1570</v>
      </c>
      <c r="S943" s="32"/>
      <c r="V943" s="30" t="s">
        <v>2762</v>
      </c>
    </row>
    <row r="944" spans="9:22">
      <c r="I944" s="16"/>
      <c r="K944" s="16"/>
      <c r="M944">
        <v>0</v>
      </c>
      <c r="N944" t="s">
        <v>2763</v>
      </c>
      <c r="O944" t="s">
        <v>1570</v>
      </c>
      <c r="S944" s="32"/>
      <c r="V944" s="30" t="s">
        <v>2763</v>
      </c>
    </row>
    <row r="945" spans="9:22">
      <c r="M945">
        <v>0</v>
      </c>
      <c r="N945" t="s">
        <v>2764</v>
      </c>
      <c r="O945" t="s">
        <v>1570</v>
      </c>
      <c r="S945" s="32"/>
      <c r="V945" s="30" t="s">
        <v>2764</v>
      </c>
    </row>
    <row r="946" spans="9:22">
      <c r="I946" s="16"/>
      <c r="K946" s="16"/>
      <c r="M946">
        <v>0</v>
      </c>
      <c r="N946" t="s">
        <v>2765</v>
      </c>
      <c r="O946" t="s">
        <v>1570</v>
      </c>
      <c r="S946" s="32"/>
      <c r="V946" s="30" t="s">
        <v>2765</v>
      </c>
    </row>
    <row r="947" spans="9:22">
      <c r="M947">
        <v>0</v>
      </c>
      <c r="N947" t="s">
        <v>2766</v>
      </c>
      <c r="O947" t="s">
        <v>1570</v>
      </c>
      <c r="S947" s="32"/>
      <c r="V947" s="30" t="s">
        <v>2766</v>
      </c>
    </row>
    <row r="948" spans="9:22">
      <c r="I948" s="16"/>
      <c r="K948" s="16"/>
      <c r="M948">
        <v>0</v>
      </c>
      <c r="N948" t="s">
        <v>2767</v>
      </c>
      <c r="O948" t="s">
        <v>1570</v>
      </c>
      <c r="S948" s="32"/>
      <c r="V948" s="30" t="s">
        <v>2767</v>
      </c>
    </row>
    <row r="949" spans="9:22">
      <c r="I949" s="16"/>
      <c r="K949" s="16"/>
      <c r="M949">
        <v>0</v>
      </c>
      <c r="N949" t="s">
        <v>2768</v>
      </c>
      <c r="O949" t="s">
        <v>1570</v>
      </c>
      <c r="S949" s="32"/>
      <c r="V949" s="30" t="s">
        <v>2768</v>
      </c>
    </row>
    <row r="950" spans="9:22">
      <c r="I950" s="16"/>
      <c r="K950" s="16"/>
      <c r="M950">
        <v>0</v>
      </c>
      <c r="N950" t="s">
        <v>2769</v>
      </c>
      <c r="O950" t="s">
        <v>1570</v>
      </c>
      <c r="S950" s="32"/>
      <c r="V950" s="30" t="s">
        <v>2769</v>
      </c>
    </row>
    <row r="951" spans="9:22">
      <c r="M951">
        <v>0</v>
      </c>
      <c r="N951" t="s">
        <v>2770</v>
      </c>
      <c r="O951" t="s">
        <v>1570</v>
      </c>
      <c r="S951" s="32"/>
      <c r="V951" s="30" t="s">
        <v>2770</v>
      </c>
    </row>
    <row r="952" spans="9:22">
      <c r="M952">
        <v>0</v>
      </c>
      <c r="N952" t="s">
        <v>2771</v>
      </c>
      <c r="O952" t="s">
        <v>1570</v>
      </c>
      <c r="S952" s="32"/>
      <c r="V952" s="30" t="s">
        <v>2771</v>
      </c>
    </row>
    <row r="953" spans="9:22">
      <c r="I953" s="16"/>
      <c r="K953" s="16"/>
      <c r="M953">
        <v>0</v>
      </c>
      <c r="N953" t="s">
        <v>2772</v>
      </c>
      <c r="O953" t="s">
        <v>1570</v>
      </c>
      <c r="S953" s="32"/>
      <c r="V953" s="30" t="s">
        <v>2772</v>
      </c>
    </row>
    <row r="954" spans="9:22">
      <c r="M954">
        <v>0</v>
      </c>
      <c r="N954" t="s">
        <v>2773</v>
      </c>
      <c r="O954" t="s">
        <v>1570</v>
      </c>
      <c r="S954" s="32"/>
      <c r="V954" s="30" t="s">
        <v>2773</v>
      </c>
    </row>
    <row r="955" spans="9:22">
      <c r="M955">
        <v>0</v>
      </c>
      <c r="N955" t="s">
        <v>2774</v>
      </c>
      <c r="O955" t="s">
        <v>1570</v>
      </c>
      <c r="S955" s="32"/>
      <c r="V955" s="30" t="s">
        <v>2774</v>
      </c>
    </row>
    <row r="956" spans="9:22">
      <c r="M956">
        <v>0</v>
      </c>
      <c r="N956" t="s">
        <v>2775</v>
      </c>
      <c r="O956" t="s">
        <v>1570</v>
      </c>
      <c r="S956" s="32"/>
      <c r="V956" s="30" t="s">
        <v>2775</v>
      </c>
    </row>
    <row r="957" spans="9:22">
      <c r="M957">
        <v>0</v>
      </c>
      <c r="N957" t="s">
        <v>2776</v>
      </c>
      <c r="O957" t="s">
        <v>1570</v>
      </c>
      <c r="S957" s="32"/>
      <c r="V957" s="30" t="s">
        <v>2776</v>
      </c>
    </row>
    <row r="958" spans="9:22">
      <c r="I958" s="16"/>
      <c r="K958" s="16"/>
      <c r="M958">
        <v>0</v>
      </c>
      <c r="N958" t="s">
        <v>2777</v>
      </c>
      <c r="O958" t="s">
        <v>1570</v>
      </c>
      <c r="S958" s="32"/>
      <c r="V958" s="30" t="s">
        <v>2777</v>
      </c>
    </row>
    <row r="959" spans="9:22">
      <c r="I959" s="16"/>
      <c r="K959" s="16"/>
      <c r="M959">
        <v>0</v>
      </c>
      <c r="N959" t="s">
        <v>2778</v>
      </c>
      <c r="O959" t="s">
        <v>1570</v>
      </c>
      <c r="S959" s="32"/>
      <c r="V959" s="30" t="s">
        <v>2778</v>
      </c>
    </row>
    <row r="960" spans="9:22">
      <c r="I960" s="16"/>
      <c r="K960" s="16"/>
      <c r="M960">
        <v>0</v>
      </c>
      <c r="N960" t="s">
        <v>2779</v>
      </c>
      <c r="O960" t="s">
        <v>1570</v>
      </c>
      <c r="S960" s="32"/>
      <c r="V960" s="30" t="s">
        <v>2779</v>
      </c>
    </row>
    <row r="961" spans="9:22">
      <c r="I961" s="16"/>
      <c r="K961" s="16"/>
      <c r="M961">
        <v>0</v>
      </c>
      <c r="N961" t="s">
        <v>2780</v>
      </c>
      <c r="O961" t="s">
        <v>1570</v>
      </c>
      <c r="S961" s="32"/>
      <c r="V961" s="30" t="s">
        <v>2780</v>
      </c>
    </row>
    <row r="962" spans="9:22">
      <c r="I962" s="16"/>
      <c r="K962" s="16"/>
      <c r="M962">
        <v>0</v>
      </c>
      <c r="N962" t="s">
        <v>2781</v>
      </c>
      <c r="O962" t="s">
        <v>1570</v>
      </c>
      <c r="S962" s="32"/>
      <c r="V962" s="30" t="s">
        <v>2781</v>
      </c>
    </row>
    <row r="963" spans="9:22">
      <c r="I963" s="16"/>
      <c r="K963" s="16"/>
      <c r="M963">
        <v>0</v>
      </c>
      <c r="N963" t="s">
        <v>2782</v>
      </c>
      <c r="O963" t="s">
        <v>1570</v>
      </c>
      <c r="S963" s="32"/>
      <c r="V963" s="30" t="s">
        <v>2782</v>
      </c>
    </row>
    <row r="964" spans="9:22">
      <c r="I964" s="16"/>
      <c r="K964" s="16"/>
      <c r="M964">
        <v>0</v>
      </c>
      <c r="N964" t="s">
        <v>2783</v>
      </c>
      <c r="O964" t="s">
        <v>1570</v>
      </c>
      <c r="S964" s="32"/>
      <c r="V964" s="30" t="s">
        <v>2783</v>
      </c>
    </row>
    <row r="965" spans="9:22">
      <c r="I965" s="16"/>
      <c r="K965" s="16"/>
      <c r="M965">
        <v>0</v>
      </c>
      <c r="N965" t="s">
        <v>2784</v>
      </c>
      <c r="O965" t="s">
        <v>1570</v>
      </c>
      <c r="S965" s="32"/>
      <c r="V965" s="30" t="s">
        <v>2784</v>
      </c>
    </row>
    <row r="966" spans="9:22">
      <c r="I966" s="16"/>
      <c r="K966" s="16"/>
      <c r="M966">
        <v>0</v>
      </c>
      <c r="N966" t="s">
        <v>2785</v>
      </c>
      <c r="O966" t="s">
        <v>1570</v>
      </c>
      <c r="S966" s="32"/>
      <c r="V966" s="30" t="s">
        <v>2785</v>
      </c>
    </row>
    <row r="967" spans="9:22">
      <c r="I967" s="16"/>
      <c r="K967" s="16"/>
      <c r="M967">
        <v>0</v>
      </c>
      <c r="N967" t="s">
        <v>2786</v>
      </c>
      <c r="O967" t="s">
        <v>1570</v>
      </c>
      <c r="S967" s="32"/>
      <c r="V967" s="30" t="s">
        <v>2786</v>
      </c>
    </row>
    <row r="968" spans="9:22">
      <c r="M968">
        <v>0</v>
      </c>
      <c r="N968" t="s">
        <v>2787</v>
      </c>
      <c r="O968" t="s">
        <v>1570</v>
      </c>
      <c r="S968" s="32"/>
      <c r="V968" s="30" t="s">
        <v>2787</v>
      </c>
    </row>
    <row r="969" spans="9:22">
      <c r="M969">
        <v>0</v>
      </c>
      <c r="N969" t="s">
        <v>2788</v>
      </c>
      <c r="O969" t="s">
        <v>1570</v>
      </c>
      <c r="S969" s="32"/>
      <c r="V969" s="30" t="s">
        <v>2788</v>
      </c>
    </row>
    <row r="970" spans="9:22">
      <c r="M970">
        <v>0</v>
      </c>
      <c r="N970" t="s">
        <v>2789</v>
      </c>
      <c r="O970" t="s">
        <v>1570</v>
      </c>
      <c r="S970" s="32"/>
      <c r="V970" s="30" t="s">
        <v>2789</v>
      </c>
    </row>
    <row r="971" spans="9:22">
      <c r="M971">
        <v>0</v>
      </c>
      <c r="N971" t="s">
        <v>2790</v>
      </c>
      <c r="O971" t="s">
        <v>1570</v>
      </c>
      <c r="S971" s="32"/>
      <c r="V971" s="30" t="s">
        <v>2790</v>
      </c>
    </row>
    <row r="972" spans="9:22">
      <c r="M972">
        <v>0</v>
      </c>
      <c r="N972" t="s">
        <v>2791</v>
      </c>
      <c r="O972" t="s">
        <v>1570</v>
      </c>
      <c r="S972" s="32"/>
      <c r="V972" s="30" t="s">
        <v>2791</v>
      </c>
    </row>
    <row r="973" spans="9:22">
      <c r="M973">
        <v>0</v>
      </c>
      <c r="N973" t="s">
        <v>2792</v>
      </c>
      <c r="O973" t="s">
        <v>1570</v>
      </c>
      <c r="S973" s="32"/>
      <c r="V973" s="30" t="s">
        <v>2792</v>
      </c>
    </row>
    <row r="974" spans="9:22">
      <c r="M974">
        <v>0</v>
      </c>
      <c r="N974" t="s">
        <v>2793</v>
      </c>
      <c r="O974" t="s">
        <v>1570</v>
      </c>
      <c r="S974" s="32"/>
      <c r="V974" s="30" t="s">
        <v>2793</v>
      </c>
    </row>
    <row r="975" spans="9:22">
      <c r="M975">
        <v>0</v>
      </c>
      <c r="N975" t="s">
        <v>2794</v>
      </c>
      <c r="O975" t="s">
        <v>1570</v>
      </c>
      <c r="S975" s="32"/>
      <c r="V975" s="30" t="s">
        <v>2794</v>
      </c>
    </row>
    <row r="976" spans="9:22">
      <c r="M976">
        <v>0</v>
      </c>
      <c r="N976" t="s">
        <v>2795</v>
      </c>
      <c r="O976" t="s">
        <v>1570</v>
      </c>
      <c r="S976" s="32"/>
      <c r="V976" s="30" t="s">
        <v>2795</v>
      </c>
    </row>
    <row r="977" spans="8:22">
      <c r="M977">
        <v>0</v>
      </c>
      <c r="N977" t="s">
        <v>2796</v>
      </c>
      <c r="O977" t="s">
        <v>1570</v>
      </c>
      <c r="S977" s="32"/>
      <c r="V977" s="30" t="s">
        <v>2796</v>
      </c>
    </row>
    <row r="978" spans="8:22">
      <c r="M978">
        <v>0</v>
      </c>
      <c r="N978" t="s">
        <v>2797</v>
      </c>
      <c r="O978" t="s">
        <v>1570</v>
      </c>
      <c r="S978" s="32"/>
      <c r="V978" s="30" t="s">
        <v>2797</v>
      </c>
    </row>
    <row r="979" spans="8:22">
      <c r="M979">
        <v>0</v>
      </c>
      <c r="N979" t="s">
        <v>2798</v>
      </c>
      <c r="O979" t="s">
        <v>1570</v>
      </c>
      <c r="S979" s="32"/>
      <c r="V979" s="30" t="s">
        <v>2798</v>
      </c>
    </row>
    <row r="980" spans="8:22">
      <c r="M980">
        <v>0</v>
      </c>
      <c r="N980" t="s">
        <v>2799</v>
      </c>
      <c r="O980" t="s">
        <v>1570</v>
      </c>
      <c r="S980" s="32"/>
      <c r="V980" s="30" t="s">
        <v>2799</v>
      </c>
    </row>
    <row r="981" spans="8:22">
      <c r="H981" s="20"/>
      <c r="I981" s="16"/>
      <c r="J981" s="20"/>
      <c r="K981" s="16"/>
      <c r="M981">
        <v>0</v>
      </c>
      <c r="N981" t="s">
        <v>2800</v>
      </c>
      <c r="O981" t="s">
        <v>1570</v>
      </c>
      <c r="S981" s="32"/>
      <c r="V981" s="30" t="s">
        <v>2800</v>
      </c>
    </row>
    <row r="982" spans="8:22">
      <c r="M982">
        <v>0</v>
      </c>
      <c r="N982" t="s">
        <v>2801</v>
      </c>
      <c r="O982" t="s">
        <v>1570</v>
      </c>
      <c r="S982" s="32"/>
      <c r="V982" s="30" t="s">
        <v>2801</v>
      </c>
    </row>
    <row r="983" spans="8:22">
      <c r="M983">
        <v>0</v>
      </c>
      <c r="N983" t="s">
        <v>2802</v>
      </c>
      <c r="O983" t="s">
        <v>1570</v>
      </c>
      <c r="S983" s="32"/>
      <c r="V983" s="30" t="s">
        <v>2802</v>
      </c>
    </row>
    <row r="984" spans="8:22">
      <c r="M984">
        <v>0</v>
      </c>
      <c r="N984" t="s">
        <v>2803</v>
      </c>
      <c r="O984" t="s">
        <v>1570</v>
      </c>
      <c r="S984" s="32"/>
      <c r="V984" s="30" t="s">
        <v>2803</v>
      </c>
    </row>
    <row r="985" spans="8:22">
      <c r="M985">
        <v>0</v>
      </c>
      <c r="N985" t="s">
        <v>2804</v>
      </c>
      <c r="O985" t="s">
        <v>1570</v>
      </c>
      <c r="S985" s="32"/>
      <c r="V985" s="30" t="s">
        <v>2804</v>
      </c>
    </row>
    <row r="986" spans="8:22">
      <c r="M986">
        <v>0</v>
      </c>
      <c r="N986" t="s">
        <v>2805</v>
      </c>
      <c r="O986" t="s">
        <v>1570</v>
      </c>
      <c r="S986" s="32"/>
      <c r="V986" s="30" t="s">
        <v>2805</v>
      </c>
    </row>
    <row r="987" spans="8:22">
      <c r="M987">
        <v>0</v>
      </c>
      <c r="N987" t="s">
        <v>2806</v>
      </c>
      <c r="O987" t="s">
        <v>1570</v>
      </c>
      <c r="S987" s="32"/>
      <c r="V987" s="30" t="s">
        <v>2806</v>
      </c>
    </row>
    <row r="988" spans="8:22">
      <c r="M988">
        <v>0</v>
      </c>
      <c r="N988" t="s">
        <v>2807</v>
      </c>
      <c r="O988" t="s">
        <v>1570</v>
      </c>
      <c r="S988" s="32"/>
      <c r="V988" s="30" t="s">
        <v>2807</v>
      </c>
    </row>
    <row r="989" spans="8:22">
      <c r="M989">
        <v>0</v>
      </c>
      <c r="N989" t="s">
        <v>2808</v>
      </c>
      <c r="O989" t="s">
        <v>1570</v>
      </c>
      <c r="S989" s="32"/>
      <c r="V989" s="30" t="s">
        <v>2808</v>
      </c>
    </row>
    <row r="990" spans="8:22">
      <c r="M990">
        <v>0</v>
      </c>
      <c r="N990" t="s">
        <v>2809</v>
      </c>
      <c r="O990" t="s">
        <v>1570</v>
      </c>
      <c r="S990" s="32"/>
      <c r="V990" s="30" t="s">
        <v>2809</v>
      </c>
    </row>
    <row r="991" spans="8:22">
      <c r="M991">
        <v>0</v>
      </c>
      <c r="N991" t="s">
        <v>2810</v>
      </c>
      <c r="O991" t="s">
        <v>1570</v>
      </c>
      <c r="S991" s="32"/>
      <c r="V991" s="30" t="s">
        <v>2810</v>
      </c>
    </row>
    <row r="992" spans="8:22">
      <c r="M992">
        <v>0</v>
      </c>
      <c r="N992" t="s">
        <v>2811</v>
      </c>
      <c r="O992" t="s">
        <v>1570</v>
      </c>
      <c r="S992" s="32"/>
      <c r="V992" s="30" t="s">
        <v>2811</v>
      </c>
    </row>
    <row r="993" spans="9:22">
      <c r="I993" s="16"/>
      <c r="K993" s="16"/>
      <c r="M993">
        <v>0</v>
      </c>
      <c r="N993" t="s">
        <v>2812</v>
      </c>
      <c r="O993" t="s">
        <v>1570</v>
      </c>
      <c r="S993" s="32"/>
      <c r="V993" s="30" t="s">
        <v>2812</v>
      </c>
    </row>
    <row r="994" spans="9:22">
      <c r="I994" s="16"/>
      <c r="K994" s="16"/>
      <c r="M994">
        <v>0</v>
      </c>
      <c r="N994" t="s">
        <v>2813</v>
      </c>
      <c r="O994" t="s">
        <v>1570</v>
      </c>
      <c r="S994" s="32"/>
      <c r="V994" s="30" t="s">
        <v>2813</v>
      </c>
    </row>
    <row r="995" spans="9:22">
      <c r="M995">
        <v>0</v>
      </c>
      <c r="N995" t="s">
        <v>2814</v>
      </c>
      <c r="O995" t="s">
        <v>1570</v>
      </c>
      <c r="S995" s="32"/>
      <c r="V995" s="30" t="s">
        <v>2814</v>
      </c>
    </row>
    <row r="996" spans="9:22">
      <c r="M996">
        <v>0</v>
      </c>
      <c r="N996" t="s">
        <v>2815</v>
      </c>
      <c r="O996" t="s">
        <v>1570</v>
      </c>
      <c r="S996" s="32"/>
      <c r="V996" s="30" t="s">
        <v>2815</v>
      </c>
    </row>
    <row r="997" spans="9:22">
      <c r="I997" s="16"/>
      <c r="K997" s="16"/>
      <c r="M997">
        <v>0</v>
      </c>
      <c r="N997" t="s">
        <v>2816</v>
      </c>
      <c r="O997" t="s">
        <v>1570</v>
      </c>
      <c r="S997" s="32"/>
      <c r="V997" s="30" t="s">
        <v>2816</v>
      </c>
    </row>
    <row r="998" spans="9:22">
      <c r="M998">
        <v>0</v>
      </c>
      <c r="N998" t="s">
        <v>2817</v>
      </c>
      <c r="O998" t="s">
        <v>1570</v>
      </c>
      <c r="S998" s="32"/>
      <c r="V998" s="30" t="s">
        <v>2817</v>
      </c>
    </row>
    <row r="999" spans="9:22">
      <c r="M999">
        <v>0</v>
      </c>
      <c r="N999" t="s">
        <v>2818</v>
      </c>
      <c r="O999" t="s">
        <v>1570</v>
      </c>
      <c r="S999" s="32"/>
      <c r="V999" s="30" t="s">
        <v>2818</v>
      </c>
    </row>
    <row r="1000" spans="9:22">
      <c r="M1000">
        <v>0</v>
      </c>
      <c r="N1000" t="s">
        <v>2819</v>
      </c>
      <c r="O1000" t="s">
        <v>1570</v>
      </c>
      <c r="S1000" s="32"/>
      <c r="V1000" s="30" t="s">
        <v>2819</v>
      </c>
    </row>
    <row r="1001" spans="9:22">
      <c r="M1001">
        <v>0</v>
      </c>
      <c r="N1001" t="s">
        <v>2820</v>
      </c>
      <c r="O1001" t="s">
        <v>1570</v>
      </c>
      <c r="S1001" s="32"/>
      <c r="V1001" s="30" t="s">
        <v>2820</v>
      </c>
    </row>
    <row r="1002" spans="9:22">
      <c r="I1002" s="16"/>
      <c r="K1002" s="16"/>
      <c r="M1002">
        <v>0</v>
      </c>
      <c r="N1002" t="s">
        <v>2821</v>
      </c>
      <c r="O1002" t="s">
        <v>1570</v>
      </c>
      <c r="S1002" s="32"/>
      <c r="V1002" s="30" t="s">
        <v>2821</v>
      </c>
    </row>
    <row r="1003" spans="9:22">
      <c r="M1003">
        <v>0</v>
      </c>
      <c r="N1003" t="s">
        <v>2822</v>
      </c>
      <c r="O1003" t="s">
        <v>1570</v>
      </c>
      <c r="S1003" s="32"/>
      <c r="V1003" s="30" t="s">
        <v>2822</v>
      </c>
    </row>
    <row r="1004" spans="9:22">
      <c r="M1004">
        <v>0</v>
      </c>
      <c r="N1004" t="s">
        <v>2823</v>
      </c>
      <c r="O1004" t="s">
        <v>1570</v>
      </c>
      <c r="S1004" s="32"/>
      <c r="V1004" s="30" t="s">
        <v>2823</v>
      </c>
    </row>
    <row r="1005" spans="9:22">
      <c r="M1005">
        <v>0</v>
      </c>
      <c r="N1005" t="s">
        <v>2824</v>
      </c>
      <c r="O1005" t="s">
        <v>1570</v>
      </c>
      <c r="S1005" s="32"/>
      <c r="V1005" s="30" t="s">
        <v>2824</v>
      </c>
    </row>
    <row r="1006" spans="9:22">
      <c r="M1006">
        <v>0</v>
      </c>
      <c r="N1006" t="s">
        <v>2825</v>
      </c>
      <c r="O1006" t="s">
        <v>1570</v>
      </c>
      <c r="S1006" s="32"/>
      <c r="V1006" s="30" t="s">
        <v>2825</v>
      </c>
    </row>
    <row r="1007" spans="9:22">
      <c r="I1007" s="16"/>
      <c r="K1007" s="16"/>
      <c r="M1007">
        <v>0</v>
      </c>
      <c r="N1007" t="s">
        <v>2826</v>
      </c>
      <c r="O1007" t="s">
        <v>1570</v>
      </c>
      <c r="S1007" s="32"/>
      <c r="V1007" s="30" t="s">
        <v>2826</v>
      </c>
    </row>
    <row r="1008" spans="9:22">
      <c r="M1008">
        <v>0</v>
      </c>
      <c r="N1008" t="s">
        <v>2827</v>
      </c>
      <c r="O1008" t="s">
        <v>1570</v>
      </c>
      <c r="S1008" s="32"/>
      <c r="V1008" s="30" t="s">
        <v>2827</v>
      </c>
    </row>
    <row r="1009" spans="9:22">
      <c r="M1009">
        <v>1</v>
      </c>
      <c r="N1009" t="s">
        <v>2828</v>
      </c>
      <c r="O1009" t="s">
        <v>1570</v>
      </c>
      <c r="S1009" s="32"/>
      <c r="V1009" s="30" t="s">
        <v>2828</v>
      </c>
    </row>
    <row r="1010" spans="9:22">
      <c r="I1010" s="16"/>
      <c r="K1010" s="16"/>
      <c r="M1010">
        <v>1</v>
      </c>
      <c r="N1010" t="s">
        <v>2829</v>
      </c>
      <c r="O1010" t="s">
        <v>1570</v>
      </c>
      <c r="S1010" s="32"/>
      <c r="V1010" s="30" t="s">
        <v>2829</v>
      </c>
    </row>
    <row r="1011" spans="9:22">
      <c r="I1011" s="16"/>
      <c r="K1011" s="16"/>
      <c r="M1011">
        <v>1</v>
      </c>
      <c r="N1011" t="s">
        <v>2830</v>
      </c>
      <c r="O1011" t="s">
        <v>1570</v>
      </c>
      <c r="S1011" s="32"/>
      <c r="V1011" s="30" t="s">
        <v>2830</v>
      </c>
    </row>
    <row r="1012" spans="9:22">
      <c r="M1012">
        <v>1</v>
      </c>
      <c r="N1012" t="s">
        <v>2831</v>
      </c>
      <c r="O1012" t="s">
        <v>1570</v>
      </c>
      <c r="S1012" s="32"/>
      <c r="V1012" s="30" t="s">
        <v>2831</v>
      </c>
    </row>
    <row r="1013" spans="9:22">
      <c r="M1013">
        <v>1</v>
      </c>
      <c r="N1013" t="s">
        <v>2832</v>
      </c>
      <c r="O1013" t="s">
        <v>1570</v>
      </c>
      <c r="S1013" s="32"/>
      <c r="V1013" s="30" t="s">
        <v>2832</v>
      </c>
    </row>
    <row r="1014" spans="9:22">
      <c r="I1014" s="16"/>
      <c r="K1014" s="16"/>
      <c r="M1014">
        <v>1</v>
      </c>
      <c r="N1014" t="s">
        <v>2833</v>
      </c>
      <c r="O1014" t="s">
        <v>1570</v>
      </c>
      <c r="S1014" s="32"/>
      <c r="V1014" s="30" t="s">
        <v>2833</v>
      </c>
    </row>
    <row r="1015" spans="9:22">
      <c r="M1015">
        <v>1</v>
      </c>
      <c r="N1015" t="s">
        <v>2834</v>
      </c>
      <c r="O1015" t="s">
        <v>1570</v>
      </c>
      <c r="S1015" s="32"/>
      <c r="V1015" s="30" t="s">
        <v>2834</v>
      </c>
    </row>
    <row r="1016" spans="9:22">
      <c r="M1016">
        <v>1</v>
      </c>
      <c r="N1016" t="s">
        <v>2835</v>
      </c>
      <c r="O1016" t="s">
        <v>1570</v>
      </c>
      <c r="S1016" s="32"/>
      <c r="V1016" s="30" t="s">
        <v>2835</v>
      </c>
    </row>
    <row r="1017" spans="9:22">
      <c r="I1017" s="16"/>
      <c r="K1017" s="16"/>
      <c r="M1017">
        <v>1</v>
      </c>
      <c r="N1017" t="s">
        <v>2836</v>
      </c>
      <c r="O1017" t="s">
        <v>1570</v>
      </c>
      <c r="S1017" s="32"/>
      <c r="V1017" s="30" t="s">
        <v>2836</v>
      </c>
    </row>
    <row r="1018" spans="9:22">
      <c r="M1018">
        <v>1</v>
      </c>
      <c r="N1018" t="s">
        <v>2837</v>
      </c>
      <c r="O1018" t="s">
        <v>1570</v>
      </c>
      <c r="S1018" s="32"/>
      <c r="V1018" s="30" t="s">
        <v>2837</v>
      </c>
    </row>
    <row r="1019" spans="9:22">
      <c r="M1019">
        <v>1</v>
      </c>
      <c r="N1019" t="s">
        <v>2838</v>
      </c>
      <c r="O1019" t="s">
        <v>1570</v>
      </c>
      <c r="S1019" s="32"/>
      <c r="V1019" s="30" t="s">
        <v>2838</v>
      </c>
    </row>
    <row r="1020" spans="9:22">
      <c r="I1020" s="16"/>
      <c r="K1020" s="16"/>
      <c r="M1020">
        <v>1</v>
      </c>
      <c r="N1020" t="s">
        <v>2839</v>
      </c>
      <c r="O1020" t="s">
        <v>1570</v>
      </c>
      <c r="S1020" s="32"/>
      <c r="V1020" s="30" t="s">
        <v>2839</v>
      </c>
    </row>
    <row r="1021" spans="9:22">
      <c r="M1021">
        <v>1</v>
      </c>
      <c r="N1021" t="s">
        <v>2840</v>
      </c>
      <c r="O1021" t="s">
        <v>1570</v>
      </c>
      <c r="S1021" s="32"/>
      <c r="V1021" s="30" t="s">
        <v>2840</v>
      </c>
    </row>
    <row r="1022" spans="9:22">
      <c r="M1022">
        <v>1</v>
      </c>
      <c r="N1022" t="s">
        <v>2841</v>
      </c>
      <c r="O1022" t="s">
        <v>1570</v>
      </c>
      <c r="S1022" s="32"/>
      <c r="V1022" s="30" t="s">
        <v>2841</v>
      </c>
    </row>
    <row r="1023" spans="9:22">
      <c r="M1023">
        <v>1</v>
      </c>
      <c r="N1023" t="s">
        <v>2842</v>
      </c>
      <c r="O1023" t="s">
        <v>1570</v>
      </c>
      <c r="S1023" s="32"/>
      <c r="V1023" s="30" t="s">
        <v>2842</v>
      </c>
    </row>
    <row r="1024" spans="9:22">
      <c r="M1024">
        <v>1</v>
      </c>
      <c r="N1024" t="s">
        <v>2843</v>
      </c>
      <c r="O1024" t="s">
        <v>1570</v>
      </c>
      <c r="S1024" s="32"/>
      <c r="V1024" s="30" t="s">
        <v>2843</v>
      </c>
    </row>
    <row r="1025" spans="13:22">
      <c r="M1025">
        <v>1</v>
      </c>
      <c r="N1025" t="s">
        <v>2844</v>
      </c>
      <c r="O1025" t="s">
        <v>1570</v>
      </c>
      <c r="S1025" s="32"/>
      <c r="V1025" s="30" t="s">
        <v>2844</v>
      </c>
    </row>
    <row r="1026" spans="13:22">
      <c r="M1026">
        <v>1</v>
      </c>
      <c r="N1026" t="s">
        <v>2845</v>
      </c>
      <c r="O1026" t="s">
        <v>1570</v>
      </c>
      <c r="S1026" s="32"/>
      <c r="V1026" s="30" t="s">
        <v>2845</v>
      </c>
    </row>
    <row r="1027" spans="13:22">
      <c r="M1027">
        <v>1</v>
      </c>
      <c r="N1027" t="s">
        <v>2846</v>
      </c>
      <c r="O1027" t="s">
        <v>1570</v>
      </c>
      <c r="S1027" s="32"/>
      <c r="V1027" s="30" t="s">
        <v>2846</v>
      </c>
    </row>
    <row r="1028" spans="13:22">
      <c r="M1028">
        <v>1</v>
      </c>
      <c r="N1028" t="s">
        <v>2847</v>
      </c>
      <c r="O1028" t="s">
        <v>1570</v>
      </c>
      <c r="S1028" s="32"/>
      <c r="V1028" s="30" t="s">
        <v>2847</v>
      </c>
    </row>
    <row r="1029" spans="13:22">
      <c r="M1029">
        <v>1</v>
      </c>
      <c r="N1029" t="s">
        <v>2848</v>
      </c>
      <c r="O1029" t="s">
        <v>1570</v>
      </c>
      <c r="S1029" s="32"/>
      <c r="V1029" s="30" t="s">
        <v>2848</v>
      </c>
    </row>
    <row r="1030" spans="13:22">
      <c r="M1030">
        <v>1</v>
      </c>
      <c r="N1030" t="s">
        <v>2849</v>
      </c>
      <c r="O1030" t="s">
        <v>1570</v>
      </c>
      <c r="S1030" s="32"/>
      <c r="V1030" s="30" t="s">
        <v>2849</v>
      </c>
    </row>
    <row r="1031" spans="13:22">
      <c r="M1031">
        <v>1</v>
      </c>
      <c r="N1031" t="s">
        <v>2850</v>
      </c>
      <c r="O1031" t="s">
        <v>1570</v>
      </c>
      <c r="S1031" s="32"/>
      <c r="V1031" s="30" t="s">
        <v>2850</v>
      </c>
    </row>
    <row r="1032" spans="13:22">
      <c r="M1032">
        <v>1</v>
      </c>
      <c r="N1032" t="s">
        <v>2851</v>
      </c>
      <c r="O1032" t="s">
        <v>1570</v>
      </c>
      <c r="S1032" s="32"/>
      <c r="V1032" s="30" t="s">
        <v>2851</v>
      </c>
    </row>
    <row r="1033" spans="13:22">
      <c r="M1033">
        <v>1</v>
      </c>
      <c r="N1033" t="s">
        <v>2852</v>
      </c>
      <c r="O1033" t="s">
        <v>1570</v>
      </c>
      <c r="S1033" s="32"/>
      <c r="V1033" s="30" t="s">
        <v>2852</v>
      </c>
    </row>
    <row r="1034" spans="13:22">
      <c r="M1034">
        <v>1</v>
      </c>
      <c r="N1034" t="s">
        <v>2853</v>
      </c>
      <c r="O1034" t="s">
        <v>1570</v>
      </c>
      <c r="S1034" s="32"/>
      <c r="V1034" s="30" t="s">
        <v>2853</v>
      </c>
    </row>
    <row r="1035" spans="13:22">
      <c r="M1035">
        <v>1</v>
      </c>
      <c r="N1035" t="s">
        <v>2854</v>
      </c>
      <c r="O1035" t="s">
        <v>1570</v>
      </c>
      <c r="S1035" s="32"/>
      <c r="V1035" s="30" t="s">
        <v>2854</v>
      </c>
    </row>
    <row r="1036" spans="13:22">
      <c r="M1036">
        <v>1</v>
      </c>
      <c r="N1036" t="s">
        <v>2855</v>
      </c>
      <c r="O1036" t="s">
        <v>1570</v>
      </c>
      <c r="S1036" s="32"/>
      <c r="V1036" s="30" t="s">
        <v>2855</v>
      </c>
    </row>
    <row r="1037" spans="13:22">
      <c r="M1037">
        <v>1</v>
      </c>
      <c r="N1037" t="s">
        <v>2856</v>
      </c>
      <c r="O1037" t="s">
        <v>1570</v>
      </c>
      <c r="S1037" s="32"/>
      <c r="V1037" s="30" t="s">
        <v>2856</v>
      </c>
    </row>
    <row r="1038" spans="13:22">
      <c r="M1038">
        <v>1</v>
      </c>
      <c r="N1038" t="s">
        <v>2857</v>
      </c>
      <c r="O1038" t="s">
        <v>1570</v>
      </c>
      <c r="S1038" s="32"/>
      <c r="V1038" s="30" t="s">
        <v>2857</v>
      </c>
    </row>
    <row r="1039" spans="13:22">
      <c r="M1039">
        <v>1</v>
      </c>
      <c r="N1039" t="s">
        <v>2858</v>
      </c>
      <c r="O1039" t="s">
        <v>1570</v>
      </c>
      <c r="S1039" s="32"/>
      <c r="V1039" s="30" t="s">
        <v>2858</v>
      </c>
    </row>
    <row r="1040" spans="13:22">
      <c r="M1040">
        <v>1</v>
      </c>
      <c r="N1040" t="s">
        <v>2859</v>
      </c>
      <c r="O1040" t="s">
        <v>1570</v>
      </c>
      <c r="S1040" s="32"/>
      <c r="V1040" s="30" t="s">
        <v>2859</v>
      </c>
    </row>
    <row r="1041" spans="13:22">
      <c r="M1041">
        <v>1</v>
      </c>
      <c r="N1041" t="s">
        <v>2860</v>
      </c>
      <c r="O1041" t="s">
        <v>1570</v>
      </c>
      <c r="S1041" s="32"/>
      <c r="V1041" s="30" t="s">
        <v>2860</v>
      </c>
    </row>
    <row r="1042" spans="13:22">
      <c r="M1042">
        <v>1</v>
      </c>
      <c r="N1042" t="s">
        <v>2861</v>
      </c>
      <c r="O1042" t="s">
        <v>1570</v>
      </c>
      <c r="S1042" s="32"/>
      <c r="V1042" s="30" t="s">
        <v>2861</v>
      </c>
    </row>
    <row r="1043" spans="13:22">
      <c r="M1043">
        <v>1</v>
      </c>
      <c r="N1043" t="s">
        <v>2862</v>
      </c>
      <c r="O1043" t="s">
        <v>1570</v>
      </c>
      <c r="S1043" s="32"/>
      <c r="V1043" s="30" t="s">
        <v>2862</v>
      </c>
    </row>
    <row r="1044" spans="13:22">
      <c r="M1044">
        <v>1</v>
      </c>
      <c r="N1044" t="s">
        <v>2863</v>
      </c>
      <c r="O1044" t="s">
        <v>1570</v>
      </c>
      <c r="S1044" s="32"/>
      <c r="V1044" s="30" t="s">
        <v>2863</v>
      </c>
    </row>
    <row r="1045" spans="13:22">
      <c r="M1045">
        <v>1</v>
      </c>
      <c r="N1045" t="s">
        <v>2864</v>
      </c>
      <c r="O1045" t="s">
        <v>1570</v>
      </c>
      <c r="S1045" s="32"/>
      <c r="V1045" s="30" t="s">
        <v>2864</v>
      </c>
    </row>
    <row r="1046" spans="13:22">
      <c r="M1046">
        <v>1</v>
      </c>
      <c r="N1046" t="s">
        <v>3123</v>
      </c>
      <c r="O1046" t="s">
        <v>1570</v>
      </c>
      <c r="S1046" s="32"/>
      <c r="V1046" s="30" t="s">
        <v>1793</v>
      </c>
    </row>
    <row r="1047" spans="13:22">
      <c r="M1047">
        <v>1</v>
      </c>
      <c r="N1047" t="s">
        <v>3125</v>
      </c>
      <c r="O1047" t="s">
        <v>1570</v>
      </c>
      <c r="S1047" s="32"/>
      <c r="V1047" s="30" t="s">
        <v>1793</v>
      </c>
    </row>
    <row r="1048" spans="13:22">
      <c r="M1048">
        <v>1</v>
      </c>
      <c r="N1048" t="s">
        <v>3127</v>
      </c>
      <c r="O1048" t="s">
        <v>1570</v>
      </c>
      <c r="S1048" s="32"/>
      <c r="V1048" s="30" t="s">
        <v>1793</v>
      </c>
    </row>
    <row r="1049" spans="13:22">
      <c r="M1049">
        <v>1</v>
      </c>
      <c r="N1049" t="s">
        <v>3128</v>
      </c>
      <c r="O1049" t="s">
        <v>1570</v>
      </c>
      <c r="S1049" s="32"/>
      <c r="V1049" s="30" t="s">
        <v>1793</v>
      </c>
    </row>
    <row r="1050" spans="13:22">
      <c r="M1050">
        <v>1</v>
      </c>
      <c r="N1050" t="s">
        <v>3129</v>
      </c>
      <c r="O1050" t="s">
        <v>1570</v>
      </c>
      <c r="S1050" s="32"/>
      <c r="V1050" s="30" t="s">
        <v>1793</v>
      </c>
    </row>
    <row r="1051" spans="13:22">
      <c r="M1051">
        <v>1</v>
      </c>
      <c r="N1051" t="s">
        <v>3131</v>
      </c>
      <c r="O1051" t="s">
        <v>1570</v>
      </c>
      <c r="S1051" s="32"/>
      <c r="V1051" s="30" t="s">
        <v>1793</v>
      </c>
    </row>
    <row r="1052" spans="13:22">
      <c r="M1052">
        <v>1</v>
      </c>
      <c r="N1052" t="s">
        <v>3132</v>
      </c>
      <c r="O1052" t="s">
        <v>1570</v>
      </c>
      <c r="S1052" s="32"/>
      <c r="V1052" s="30" t="s">
        <v>1793</v>
      </c>
    </row>
    <row r="1053" spans="13:22">
      <c r="M1053">
        <v>1</v>
      </c>
      <c r="N1053" t="s">
        <v>3133</v>
      </c>
      <c r="O1053" t="s">
        <v>1570</v>
      </c>
      <c r="S1053" s="32"/>
      <c r="V1053" s="30" t="s">
        <v>1793</v>
      </c>
    </row>
    <row r="1054" spans="13:22">
      <c r="M1054">
        <v>1</v>
      </c>
      <c r="N1054" t="s">
        <v>3135</v>
      </c>
      <c r="O1054" t="s">
        <v>1570</v>
      </c>
      <c r="S1054" s="32"/>
      <c r="V1054" s="30" t="s">
        <v>1793</v>
      </c>
    </row>
    <row r="1055" spans="13:22">
      <c r="M1055">
        <v>1</v>
      </c>
      <c r="N1055" t="s">
        <v>3137</v>
      </c>
      <c r="O1055" t="s">
        <v>1570</v>
      </c>
      <c r="S1055" s="32"/>
      <c r="V1055" s="30" t="s">
        <v>1793</v>
      </c>
    </row>
    <row r="1056" spans="13:22">
      <c r="M1056">
        <v>1</v>
      </c>
      <c r="N1056" t="s">
        <v>3138</v>
      </c>
      <c r="O1056" t="s">
        <v>1570</v>
      </c>
      <c r="S1056" s="32"/>
      <c r="V1056" s="30" t="s">
        <v>1793</v>
      </c>
    </row>
    <row r="1057" spans="13:22">
      <c r="M1057">
        <v>1</v>
      </c>
      <c r="N1057" t="s">
        <v>3140</v>
      </c>
      <c r="O1057" t="s">
        <v>1570</v>
      </c>
      <c r="S1057" s="32"/>
      <c r="V1057" s="30" t="s">
        <v>1793</v>
      </c>
    </row>
    <row r="1058" spans="13:22">
      <c r="M1058">
        <v>1</v>
      </c>
      <c r="N1058" t="s">
        <v>3141</v>
      </c>
      <c r="O1058" t="s">
        <v>1570</v>
      </c>
      <c r="S1058" s="32"/>
      <c r="V1058" s="30" t="s">
        <v>1793</v>
      </c>
    </row>
    <row r="1059" spans="13:22">
      <c r="M1059">
        <v>1</v>
      </c>
      <c r="N1059" t="s">
        <v>3143</v>
      </c>
      <c r="O1059" t="s">
        <v>1570</v>
      </c>
      <c r="S1059" s="32"/>
      <c r="V1059" s="30" t="s">
        <v>1793</v>
      </c>
    </row>
    <row r="1060" spans="13:22">
      <c r="M1060">
        <v>1</v>
      </c>
      <c r="N1060" t="s">
        <v>3145</v>
      </c>
      <c r="O1060" t="s">
        <v>1570</v>
      </c>
      <c r="S1060" s="32"/>
      <c r="V1060" s="30" t="s">
        <v>1793</v>
      </c>
    </row>
    <row r="1061" spans="13:22">
      <c r="M1061">
        <v>1</v>
      </c>
      <c r="N1061" t="s">
        <v>3147</v>
      </c>
      <c r="O1061" t="s">
        <v>1570</v>
      </c>
      <c r="S1061" s="32"/>
      <c r="V1061" s="30" t="s">
        <v>1793</v>
      </c>
    </row>
    <row r="1062" spans="13:22">
      <c r="M1062">
        <v>1</v>
      </c>
      <c r="N1062" t="s">
        <v>3149</v>
      </c>
      <c r="O1062" t="s">
        <v>1570</v>
      </c>
      <c r="S1062" s="32"/>
      <c r="V1062" s="30" t="s">
        <v>1793</v>
      </c>
    </row>
    <row r="1063" spans="13:22">
      <c r="M1063">
        <v>1</v>
      </c>
      <c r="N1063" t="s">
        <v>3150</v>
      </c>
      <c r="O1063" t="s">
        <v>1570</v>
      </c>
      <c r="S1063" s="32"/>
      <c r="V1063" s="30" t="s">
        <v>1793</v>
      </c>
    </row>
    <row r="1064" spans="13:22">
      <c r="M1064">
        <v>1</v>
      </c>
      <c r="N1064" t="s">
        <v>3152</v>
      </c>
      <c r="O1064" t="s">
        <v>1570</v>
      </c>
      <c r="S1064" s="32"/>
      <c r="V1064" s="30" t="s">
        <v>1793</v>
      </c>
    </row>
    <row r="1065" spans="13:22">
      <c r="M1065">
        <v>1</v>
      </c>
      <c r="N1065" t="s">
        <v>3153</v>
      </c>
      <c r="O1065" t="s">
        <v>1570</v>
      </c>
      <c r="S1065" s="32"/>
      <c r="V1065" s="30" t="s">
        <v>1793</v>
      </c>
    </row>
    <row r="1066" spans="13:22">
      <c r="M1066">
        <v>1</v>
      </c>
      <c r="N1066" t="s">
        <v>3154</v>
      </c>
      <c r="O1066" t="s">
        <v>1570</v>
      </c>
      <c r="S1066" s="32"/>
      <c r="V1066" s="30" t="s">
        <v>1793</v>
      </c>
    </row>
    <row r="1067" spans="13:22">
      <c r="M1067">
        <v>1</v>
      </c>
      <c r="N1067" t="s">
        <v>3155</v>
      </c>
      <c r="O1067" t="s">
        <v>1570</v>
      </c>
      <c r="S1067" s="32"/>
      <c r="V1067" s="30" t="s">
        <v>1793</v>
      </c>
    </row>
    <row r="1068" spans="13:22">
      <c r="M1068">
        <v>1</v>
      </c>
      <c r="N1068" t="s">
        <v>3156</v>
      </c>
      <c r="O1068" t="s">
        <v>1570</v>
      </c>
      <c r="S1068" s="32"/>
      <c r="V1068" s="30" t="s">
        <v>1793</v>
      </c>
    </row>
    <row r="1069" spans="13:22">
      <c r="M1069">
        <v>1</v>
      </c>
      <c r="N1069" t="s">
        <v>1793</v>
      </c>
      <c r="O1069" t="s">
        <v>1570</v>
      </c>
      <c r="S1069" s="32"/>
      <c r="V1069" s="30" t="s">
        <v>1793</v>
      </c>
    </row>
    <row r="1070" spans="13:22">
      <c r="M1070">
        <v>1</v>
      </c>
      <c r="N1070" t="s">
        <v>1793</v>
      </c>
      <c r="O1070" t="s">
        <v>1570</v>
      </c>
      <c r="S1070" s="32"/>
      <c r="V1070" s="30" t="s">
        <v>1793</v>
      </c>
    </row>
    <row r="1071" spans="13:22">
      <c r="M1071">
        <v>1</v>
      </c>
      <c r="N1071" t="s">
        <v>1793</v>
      </c>
      <c r="O1071" t="s">
        <v>1570</v>
      </c>
      <c r="S1071" s="32"/>
      <c r="V1071" s="30" t="s">
        <v>1793</v>
      </c>
    </row>
    <row r="1072" spans="13:22">
      <c r="M1072">
        <v>1</v>
      </c>
      <c r="N1072" t="s">
        <v>1793</v>
      </c>
      <c r="O1072" t="s">
        <v>1570</v>
      </c>
      <c r="S1072" s="32"/>
      <c r="V1072" s="30" t="s">
        <v>1793</v>
      </c>
    </row>
    <row r="1073" spans="13:22">
      <c r="M1073">
        <v>1</v>
      </c>
      <c r="N1073" t="s">
        <v>1793</v>
      </c>
      <c r="O1073" t="s">
        <v>1570</v>
      </c>
      <c r="S1073" s="32"/>
      <c r="V1073" s="30" t="s">
        <v>1793</v>
      </c>
    </row>
    <row r="1074" spans="13:22">
      <c r="M1074">
        <v>1</v>
      </c>
      <c r="N1074" t="s">
        <v>1793</v>
      </c>
      <c r="O1074" t="s">
        <v>1570</v>
      </c>
      <c r="S1074" s="32"/>
      <c r="V1074" s="30" t="s">
        <v>1793</v>
      </c>
    </row>
    <row r="1075" spans="13:22">
      <c r="M1075">
        <v>1</v>
      </c>
      <c r="N1075" t="s">
        <v>1793</v>
      </c>
      <c r="O1075" t="s">
        <v>1570</v>
      </c>
      <c r="S1075" s="32"/>
      <c r="V1075" s="30" t="s">
        <v>1793</v>
      </c>
    </row>
    <row r="1076" spans="13:22">
      <c r="M1076">
        <v>1</v>
      </c>
      <c r="N1076" t="s">
        <v>1793</v>
      </c>
      <c r="O1076" t="s">
        <v>1570</v>
      </c>
      <c r="S1076" s="32"/>
      <c r="V1076" s="30" t="s">
        <v>1793</v>
      </c>
    </row>
    <row r="1077" spans="13:22">
      <c r="M1077">
        <v>1</v>
      </c>
      <c r="N1077" t="s">
        <v>1793</v>
      </c>
      <c r="O1077" t="s">
        <v>1570</v>
      </c>
      <c r="S1077" s="32"/>
      <c r="V1077" s="30" t="s">
        <v>1793</v>
      </c>
    </row>
    <row r="1078" spans="13:22">
      <c r="M1078">
        <v>1</v>
      </c>
      <c r="N1078" t="s">
        <v>1793</v>
      </c>
      <c r="O1078" t="s">
        <v>1570</v>
      </c>
      <c r="S1078" s="32"/>
      <c r="V1078" s="30" t="s">
        <v>1793</v>
      </c>
    </row>
    <row r="1079" spans="13:22">
      <c r="M1079">
        <v>1</v>
      </c>
      <c r="N1079" t="s">
        <v>1793</v>
      </c>
      <c r="O1079" t="s">
        <v>1570</v>
      </c>
      <c r="S1079" s="32"/>
      <c r="V1079" s="30" t="s">
        <v>1793</v>
      </c>
    </row>
    <row r="1080" spans="13:22">
      <c r="M1080">
        <v>1</v>
      </c>
      <c r="N1080" t="s">
        <v>1793</v>
      </c>
      <c r="O1080" t="s">
        <v>1570</v>
      </c>
      <c r="S1080" s="32"/>
      <c r="V1080" s="30" t="s">
        <v>1793</v>
      </c>
    </row>
    <row r="1081" spans="13:22">
      <c r="M1081">
        <v>1</v>
      </c>
      <c r="N1081" t="s">
        <v>1793</v>
      </c>
      <c r="O1081" t="s">
        <v>1570</v>
      </c>
      <c r="S1081" s="32"/>
      <c r="V1081" s="30" t="s">
        <v>1793</v>
      </c>
    </row>
    <row r="1082" spans="13:22">
      <c r="M1082">
        <v>1</v>
      </c>
      <c r="N1082" t="s">
        <v>1793</v>
      </c>
      <c r="O1082" t="s">
        <v>1570</v>
      </c>
      <c r="S1082" s="32"/>
      <c r="V1082" s="30" t="s">
        <v>1793</v>
      </c>
    </row>
    <row r="1083" spans="13:22">
      <c r="M1083">
        <v>1</v>
      </c>
      <c r="N1083" t="s">
        <v>1793</v>
      </c>
      <c r="O1083" t="s">
        <v>1570</v>
      </c>
      <c r="S1083" s="32"/>
      <c r="V1083" s="30" t="s">
        <v>1793</v>
      </c>
    </row>
    <row r="1084" spans="13:22">
      <c r="M1084">
        <v>1</v>
      </c>
      <c r="N1084" t="s">
        <v>1793</v>
      </c>
      <c r="O1084" t="s">
        <v>1570</v>
      </c>
      <c r="S1084" s="32"/>
      <c r="V1084" s="30" t="s">
        <v>1793</v>
      </c>
    </row>
    <row r="1085" spans="13:22">
      <c r="M1085">
        <v>1</v>
      </c>
      <c r="N1085" t="s">
        <v>1793</v>
      </c>
      <c r="O1085" t="s">
        <v>1570</v>
      </c>
      <c r="S1085" s="32"/>
      <c r="V1085" s="30" t="s">
        <v>1793</v>
      </c>
    </row>
    <row r="1086" spans="13:22">
      <c r="M1086">
        <v>1</v>
      </c>
      <c r="N1086" t="s">
        <v>1793</v>
      </c>
      <c r="O1086" t="s">
        <v>1570</v>
      </c>
      <c r="S1086" s="32"/>
      <c r="V1086" s="30" t="s">
        <v>1793</v>
      </c>
    </row>
    <row r="1087" spans="13:22">
      <c r="M1087">
        <v>1</v>
      </c>
      <c r="N1087" t="s">
        <v>1793</v>
      </c>
      <c r="O1087" t="s">
        <v>1570</v>
      </c>
      <c r="S1087" s="32"/>
      <c r="V1087" s="30" t="s">
        <v>1793</v>
      </c>
    </row>
    <row r="1088" spans="13:22">
      <c r="M1088">
        <v>1</v>
      </c>
      <c r="N1088" t="s">
        <v>1793</v>
      </c>
      <c r="O1088" t="s">
        <v>1570</v>
      </c>
      <c r="S1088" s="32"/>
      <c r="V1088" s="30" t="s">
        <v>1793</v>
      </c>
    </row>
    <row r="1089" spans="13:22">
      <c r="M1089">
        <v>1</v>
      </c>
      <c r="N1089" t="s">
        <v>1793</v>
      </c>
      <c r="O1089" t="s">
        <v>1570</v>
      </c>
      <c r="S1089" s="32"/>
      <c r="V1089" s="30" t="s">
        <v>1793</v>
      </c>
    </row>
    <row r="1090" spans="13:22">
      <c r="M1090">
        <v>1</v>
      </c>
      <c r="N1090" t="s">
        <v>1793</v>
      </c>
      <c r="O1090" t="s">
        <v>1570</v>
      </c>
      <c r="S1090" s="32"/>
      <c r="V1090" s="30" t="s">
        <v>1793</v>
      </c>
    </row>
    <row r="1091" spans="13:22">
      <c r="M1091">
        <v>1</v>
      </c>
      <c r="N1091" t="s">
        <v>1793</v>
      </c>
      <c r="O1091" t="s">
        <v>1570</v>
      </c>
      <c r="S1091" s="32"/>
      <c r="V1091" s="30" t="s">
        <v>1793</v>
      </c>
    </row>
    <row r="1092" spans="13:22">
      <c r="M1092">
        <v>1</v>
      </c>
      <c r="N1092" t="s">
        <v>1793</v>
      </c>
      <c r="O1092" t="s">
        <v>1570</v>
      </c>
      <c r="S1092" s="32"/>
      <c r="V1092" s="30" t="s">
        <v>1793</v>
      </c>
    </row>
    <row r="1093" spans="13:22">
      <c r="M1093">
        <v>1</v>
      </c>
      <c r="N1093" t="s">
        <v>1793</v>
      </c>
      <c r="O1093" t="s">
        <v>1570</v>
      </c>
      <c r="S1093" s="32"/>
      <c r="V1093" s="30" t="s">
        <v>1793</v>
      </c>
    </row>
    <row r="1094" spans="13:22">
      <c r="M1094">
        <v>1</v>
      </c>
      <c r="N1094" t="s">
        <v>1793</v>
      </c>
      <c r="O1094" t="s">
        <v>1570</v>
      </c>
      <c r="S1094" s="32"/>
      <c r="V1094" s="30" t="s">
        <v>1793</v>
      </c>
    </row>
    <row r="1095" spans="13:22">
      <c r="M1095">
        <v>1</v>
      </c>
      <c r="N1095" t="s">
        <v>1793</v>
      </c>
      <c r="O1095" t="s">
        <v>1570</v>
      </c>
      <c r="S1095" s="32"/>
      <c r="V1095" s="30" t="s">
        <v>1793</v>
      </c>
    </row>
    <row r="1096" spans="13:22">
      <c r="M1096">
        <v>1</v>
      </c>
      <c r="N1096" t="s">
        <v>1793</v>
      </c>
      <c r="O1096" t="s">
        <v>1570</v>
      </c>
      <c r="S1096" s="32"/>
      <c r="V1096" s="30" t="s">
        <v>1793</v>
      </c>
    </row>
    <row r="1097" spans="13:22">
      <c r="M1097">
        <v>1</v>
      </c>
      <c r="N1097" t="s">
        <v>1793</v>
      </c>
      <c r="O1097" t="s">
        <v>1570</v>
      </c>
      <c r="S1097" s="32"/>
      <c r="V1097" s="30" t="s">
        <v>1793</v>
      </c>
    </row>
    <row r="1098" spans="13:22">
      <c r="M1098">
        <v>1</v>
      </c>
      <c r="N1098" t="s">
        <v>1793</v>
      </c>
      <c r="O1098" t="s">
        <v>1570</v>
      </c>
      <c r="S1098" s="32"/>
      <c r="V1098" s="30" t="s">
        <v>1793</v>
      </c>
    </row>
    <row r="1099" spans="13:22">
      <c r="M1099">
        <v>1</v>
      </c>
      <c r="N1099" t="s">
        <v>1793</v>
      </c>
      <c r="O1099" t="s">
        <v>1570</v>
      </c>
      <c r="S1099" s="32"/>
      <c r="V1099" s="30" t="s">
        <v>1793</v>
      </c>
    </row>
    <row r="1100" spans="13:22">
      <c r="M1100">
        <v>1</v>
      </c>
      <c r="N1100" t="s">
        <v>1793</v>
      </c>
      <c r="O1100" t="s">
        <v>1570</v>
      </c>
      <c r="S1100" s="32"/>
      <c r="V1100" s="30" t="s">
        <v>1793</v>
      </c>
    </row>
    <row r="1101" spans="13:22">
      <c r="M1101">
        <v>1</v>
      </c>
      <c r="N1101" t="s">
        <v>1793</v>
      </c>
      <c r="O1101" t="s">
        <v>1570</v>
      </c>
      <c r="S1101" s="32"/>
      <c r="V1101" s="30" t="s">
        <v>1793</v>
      </c>
    </row>
    <row r="1102" spans="13:22">
      <c r="M1102">
        <v>1</v>
      </c>
      <c r="N1102" t="s">
        <v>1793</v>
      </c>
      <c r="O1102" t="s">
        <v>1570</v>
      </c>
      <c r="S1102" s="32"/>
      <c r="V1102" s="30" t="s">
        <v>1793</v>
      </c>
    </row>
    <row r="1103" spans="13:22">
      <c r="M1103">
        <v>1</v>
      </c>
      <c r="N1103" t="s">
        <v>1793</v>
      </c>
      <c r="O1103" t="s">
        <v>1570</v>
      </c>
      <c r="S1103" s="32"/>
      <c r="V1103" s="30" t="s">
        <v>1793</v>
      </c>
    </row>
    <row r="1104" spans="13:22">
      <c r="M1104">
        <v>1</v>
      </c>
      <c r="N1104" t="s">
        <v>1793</v>
      </c>
      <c r="O1104" t="s">
        <v>1570</v>
      </c>
      <c r="S1104" s="32"/>
      <c r="V1104" s="30" t="s">
        <v>1793</v>
      </c>
    </row>
    <row r="1105" spans="13:22">
      <c r="M1105">
        <v>1</v>
      </c>
      <c r="N1105" t="s">
        <v>1793</v>
      </c>
      <c r="O1105" t="s">
        <v>1570</v>
      </c>
      <c r="S1105" s="32"/>
      <c r="V1105" s="30" t="s">
        <v>1793</v>
      </c>
    </row>
    <row r="1106" spans="13:22">
      <c r="M1106">
        <v>1</v>
      </c>
      <c r="N1106" t="s">
        <v>1793</v>
      </c>
      <c r="O1106" t="s">
        <v>1570</v>
      </c>
      <c r="S1106" s="32"/>
      <c r="V1106" s="30" t="s">
        <v>1793</v>
      </c>
    </row>
    <row r="1107" spans="13:22">
      <c r="M1107">
        <v>1</v>
      </c>
      <c r="N1107" t="s">
        <v>1793</v>
      </c>
      <c r="O1107" t="s">
        <v>1570</v>
      </c>
      <c r="S1107" s="32"/>
      <c r="V1107" s="30" t="s">
        <v>1793</v>
      </c>
    </row>
    <row r="1108" spans="13:22">
      <c r="M1108">
        <v>1</v>
      </c>
      <c r="N1108" t="s">
        <v>1793</v>
      </c>
      <c r="O1108" t="s">
        <v>1570</v>
      </c>
      <c r="S1108" s="32"/>
      <c r="V1108" s="30" t="s">
        <v>1793</v>
      </c>
    </row>
    <row r="1109" spans="13:22">
      <c r="M1109">
        <v>1</v>
      </c>
      <c r="N1109" t="s">
        <v>1793</v>
      </c>
      <c r="O1109" t="s">
        <v>1570</v>
      </c>
      <c r="S1109" s="32"/>
      <c r="V1109" s="30" t="s">
        <v>1793</v>
      </c>
    </row>
    <row r="1110" spans="13:22">
      <c r="M1110">
        <v>1</v>
      </c>
      <c r="N1110" t="s">
        <v>1793</v>
      </c>
      <c r="O1110" t="s">
        <v>1570</v>
      </c>
      <c r="S1110" s="32"/>
      <c r="V1110" s="30" t="s">
        <v>1793</v>
      </c>
    </row>
    <row r="1111" spans="13:22">
      <c r="M1111">
        <v>1</v>
      </c>
      <c r="N1111" t="s">
        <v>1793</v>
      </c>
      <c r="O1111" t="s">
        <v>1570</v>
      </c>
      <c r="S1111" s="32"/>
      <c r="V1111" s="30" t="s">
        <v>1793</v>
      </c>
    </row>
    <row r="1112" spans="13:22">
      <c r="M1112">
        <v>1</v>
      </c>
      <c r="N1112" t="s">
        <v>1793</v>
      </c>
      <c r="O1112" t="s">
        <v>1570</v>
      </c>
      <c r="S1112" s="32"/>
      <c r="V1112" s="30" t="s">
        <v>1793</v>
      </c>
    </row>
    <row r="1113" spans="13:22">
      <c r="M1113">
        <v>1</v>
      </c>
      <c r="N1113" t="s">
        <v>1793</v>
      </c>
      <c r="O1113" t="s">
        <v>1570</v>
      </c>
      <c r="S1113" s="32"/>
      <c r="V1113" s="30" t="s">
        <v>1793</v>
      </c>
    </row>
    <row r="1114" spans="13:22">
      <c r="M1114">
        <v>1</v>
      </c>
      <c r="N1114" t="s">
        <v>1793</v>
      </c>
      <c r="O1114" t="s">
        <v>1570</v>
      </c>
      <c r="S1114" s="32"/>
      <c r="V1114" s="30" t="s">
        <v>1793</v>
      </c>
    </row>
    <row r="1115" spans="13:22">
      <c r="M1115">
        <v>1</v>
      </c>
      <c r="N1115" t="s">
        <v>1793</v>
      </c>
      <c r="O1115" t="s">
        <v>1570</v>
      </c>
      <c r="S1115" s="32"/>
      <c r="V1115" s="30" t="s">
        <v>1793</v>
      </c>
    </row>
    <row r="1116" spans="13:22">
      <c r="M1116">
        <v>1</v>
      </c>
      <c r="N1116" t="s">
        <v>1793</v>
      </c>
      <c r="O1116" t="s">
        <v>1570</v>
      </c>
      <c r="S1116" s="32"/>
      <c r="V1116" s="30" t="s">
        <v>1793</v>
      </c>
    </row>
    <row r="1117" spans="13:22">
      <c r="M1117">
        <v>1</v>
      </c>
      <c r="N1117" t="s">
        <v>1793</v>
      </c>
      <c r="O1117" t="s">
        <v>1570</v>
      </c>
      <c r="S1117" s="32"/>
      <c r="V1117" s="30" t="s">
        <v>1793</v>
      </c>
    </row>
    <row r="1118" spans="13:22">
      <c r="M1118">
        <v>1</v>
      </c>
      <c r="N1118" t="s">
        <v>1793</v>
      </c>
      <c r="O1118" t="s">
        <v>1570</v>
      </c>
      <c r="S1118" s="32"/>
      <c r="V1118" s="30" t="s">
        <v>1793</v>
      </c>
    </row>
    <row r="1119" spans="13:22">
      <c r="M1119">
        <v>1</v>
      </c>
      <c r="N1119" t="s">
        <v>1793</v>
      </c>
      <c r="O1119" t="s">
        <v>1570</v>
      </c>
      <c r="S1119" s="32"/>
      <c r="V1119" s="30" t="s">
        <v>1793</v>
      </c>
    </row>
    <row r="1120" spans="13:22">
      <c r="M1120">
        <v>1</v>
      </c>
      <c r="N1120" t="s">
        <v>1793</v>
      </c>
      <c r="O1120" t="s">
        <v>1570</v>
      </c>
      <c r="S1120" s="32"/>
      <c r="V1120" s="30" t="s">
        <v>1793</v>
      </c>
    </row>
    <row r="1121" spans="3:22">
      <c r="M1121">
        <v>1</v>
      </c>
      <c r="N1121" t="s">
        <v>1793</v>
      </c>
      <c r="O1121" t="s">
        <v>1570</v>
      </c>
      <c r="S1121" s="32"/>
      <c r="V1121" s="30" t="s">
        <v>1793</v>
      </c>
    </row>
    <row r="1122" spans="3:22">
      <c r="M1122">
        <v>1</v>
      </c>
      <c r="N1122" t="s">
        <v>1793</v>
      </c>
      <c r="O1122" t="s">
        <v>1570</v>
      </c>
      <c r="S1122" s="32"/>
      <c r="V1122" s="30" t="s">
        <v>1793</v>
      </c>
    </row>
    <row r="1123" spans="3:22">
      <c r="M1123">
        <v>1</v>
      </c>
      <c r="N1123" t="s">
        <v>1793</v>
      </c>
      <c r="O1123" t="s">
        <v>1570</v>
      </c>
      <c r="S1123" s="32"/>
      <c r="V1123" s="30" t="s">
        <v>1793</v>
      </c>
    </row>
    <row r="1124" spans="3:22">
      <c r="M1124">
        <v>1</v>
      </c>
      <c r="N1124" t="s">
        <v>1793</v>
      </c>
      <c r="O1124" t="s">
        <v>1570</v>
      </c>
      <c r="S1124" s="32"/>
      <c r="V1124" s="30" t="s">
        <v>1793</v>
      </c>
    </row>
    <row r="1125" spans="3:22">
      <c r="M1125">
        <v>1</v>
      </c>
      <c r="N1125" t="s">
        <v>1793</v>
      </c>
      <c r="O1125" t="s">
        <v>1570</v>
      </c>
      <c r="S1125" s="32"/>
      <c r="V1125" s="30" t="s">
        <v>1793</v>
      </c>
    </row>
    <row r="1126" spans="3:22">
      <c r="I1126" s="16"/>
      <c r="K1126" s="16"/>
      <c r="M1126">
        <v>1</v>
      </c>
      <c r="N1126" t="s">
        <v>1793</v>
      </c>
      <c r="O1126" t="s">
        <v>1570</v>
      </c>
      <c r="S1126" s="32"/>
      <c r="V1126" s="30" t="s">
        <v>1393</v>
      </c>
    </row>
    <row r="1127" spans="3:22">
      <c r="I1127" s="16"/>
      <c r="K1127" s="16"/>
      <c r="M1127">
        <v>1</v>
      </c>
      <c r="N1127" t="s">
        <v>1793</v>
      </c>
      <c r="O1127" t="s">
        <v>1570</v>
      </c>
      <c r="S1127" s="32"/>
      <c r="V1127" s="30" t="s">
        <v>1394</v>
      </c>
    </row>
    <row r="1128" spans="3:22">
      <c r="I1128" s="16"/>
      <c r="K1128" s="16"/>
      <c r="M1128">
        <v>1</v>
      </c>
      <c r="N1128" t="s">
        <v>1793</v>
      </c>
      <c r="O1128" t="s">
        <v>1570</v>
      </c>
      <c r="S1128" s="32"/>
      <c r="V1128" s="30" t="s">
        <v>1395</v>
      </c>
    </row>
    <row r="1129" spans="3:22">
      <c r="M1129">
        <v>1</v>
      </c>
      <c r="N1129" t="s">
        <v>1793</v>
      </c>
      <c r="O1129" t="s">
        <v>1570</v>
      </c>
      <c r="S1129" s="32"/>
      <c r="V1129" s="30" t="s">
        <v>1396</v>
      </c>
    </row>
    <row r="1130" spans="3:22">
      <c r="I1130" s="16"/>
      <c r="K1130" s="16"/>
      <c r="M1130">
        <v>1</v>
      </c>
      <c r="N1130" t="s">
        <v>1793</v>
      </c>
      <c r="O1130" t="s">
        <v>1570</v>
      </c>
      <c r="S1130" s="32"/>
      <c r="V1130" s="30" t="s">
        <v>1397</v>
      </c>
    </row>
    <row r="1131" spans="3:22">
      <c r="I1131" s="16"/>
      <c r="K1131" s="16"/>
      <c r="M1131">
        <v>1</v>
      </c>
      <c r="N1131" t="s">
        <v>1793</v>
      </c>
      <c r="O1131" t="s">
        <v>1570</v>
      </c>
      <c r="S1131" s="32"/>
      <c r="V1131" s="30" t="s">
        <v>1398</v>
      </c>
    </row>
    <row r="1132" spans="3:22">
      <c r="C1132"/>
      <c r="D1132"/>
      <c r="F1132"/>
      <c r="G1132"/>
      <c r="H1132"/>
      <c r="I1132"/>
      <c r="J1132"/>
      <c r="K1132"/>
      <c r="M1132">
        <v>1</v>
      </c>
      <c r="N1132" t="s">
        <v>1793</v>
      </c>
      <c r="O1132" t="s">
        <v>1570</v>
      </c>
      <c r="V1132" s="30" t="s">
        <v>1399</v>
      </c>
    </row>
    <row r="1133" spans="3:22">
      <c r="C1133"/>
      <c r="D1133"/>
      <c r="F1133"/>
      <c r="G1133"/>
      <c r="H1133"/>
      <c r="I1133"/>
      <c r="J1133"/>
      <c r="K1133"/>
      <c r="M1133">
        <v>1</v>
      </c>
      <c r="N1133" t="s">
        <v>1793</v>
      </c>
      <c r="O1133" t="s">
        <v>1570</v>
      </c>
      <c r="V1133" s="30" t="s">
        <v>1400</v>
      </c>
    </row>
    <row r="1134" spans="3:22">
      <c r="C1134"/>
      <c r="D1134"/>
      <c r="F1134"/>
      <c r="G1134"/>
      <c r="H1134"/>
      <c r="I1134"/>
      <c r="J1134"/>
      <c r="K1134"/>
      <c r="M1134">
        <v>1</v>
      </c>
      <c r="N1134" t="s">
        <v>1793</v>
      </c>
      <c r="O1134" t="s">
        <v>1570</v>
      </c>
      <c r="V1134" s="30" t="s">
        <v>1401</v>
      </c>
    </row>
    <row r="1135" spans="3:22">
      <c r="C1135"/>
      <c r="D1135"/>
      <c r="F1135"/>
      <c r="G1135"/>
      <c r="H1135"/>
      <c r="I1135"/>
      <c r="J1135"/>
      <c r="K1135"/>
      <c r="M1135">
        <v>1</v>
      </c>
      <c r="N1135" t="s">
        <v>1793</v>
      </c>
      <c r="O1135" t="s">
        <v>1570</v>
      </c>
      <c r="V1135" s="30" t="s">
        <v>1402</v>
      </c>
    </row>
    <row r="1136" spans="3:22">
      <c r="C1136"/>
      <c r="D1136"/>
      <c r="F1136"/>
      <c r="G1136"/>
      <c r="H1136"/>
      <c r="I1136"/>
      <c r="J1136"/>
      <c r="K1136"/>
      <c r="M1136">
        <v>1</v>
      </c>
      <c r="N1136" t="s">
        <v>1793</v>
      </c>
      <c r="O1136" t="s">
        <v>1570</v>
      </c>
      <c r="V1136" s="30" t="s">
        <v>1403</v>
      </c>
    </row>
    <row r="1137" spans="3:22">
      <c r="C1137"/>
      <c r="D1137"/>
      <c r="F1137"/>
      <c r="G1137"/>
      <c r="H1137"/>
      <c r="I1137"/>
      <c r="J1137"/>
      <c r="K1137"/>
      <c r="M1137">
        <v>1</v>
      </c>
      <c r="N1137" t="s">
        <v>1793</v>
      </c>
      <c r="O1137" t="s">
        <v>1570</v>
      </c>
      <c r="V1137" s="30" t="s">
        <v>1404</v>
      </c>
    </row>
    <row r="1138" spans="3:22">
      <c r="C1138"/>
      <c r="D1138"/>
      <c r="F1138"/>
      <c r="G1138"/>
      <c r="H1138"/>
      <c r="I1138"/>
      <c r="J1138"/>
      <c r="K1138"/>
      <c r="M1138">
        <v>1</v>
      </c>
      <c r="N1138" t="s">
        <v>1793</v>
      </c>
      <c r="O1138" t="s">
        <v>1570</v>
      </c>
      <c r="V1138" s="30" t="s">
        <v>1405</v>
      </c>
    </row>
    <row r="1139" spans="3:22">
      <c r="C1139"/>
      <c r="D1139"/>
      <c r="F1139"/>
      <c r="G1139"/>
      <c r="H1139"/>
      <c r="I1139"/>
      <c r="J1139"/>
      <c r="K1139"/>
      <c r="M1139">
        <v>1</v>
      </c>
      <c r="N1139" t="s">
        <v>1793</v>
      </c>
      <c r="O1139" t="s">
        <v>1570</v>
      </c>
      <c r="V1139" s="30" t="s">
        <v>1406</v>
      </c>
    </row>
    <row r="1140" spans="3:22">
      <c r="C1140"/>
      <c r="D1140"/>
      <c r="F1140"/>
      <c r="G1140"/>
      <c r="H1140"/>
      <c r="I1140"/>
      <c r="J1140"/>
      <c r="K1140"/>
      <c r="M1140">
        <v>1</v>
      </c>
      <c r="N1140" t="s">
        <v>1793</v>
      </c>
      <c r="O1140" t="s">
        <v>1570</v>
      </c>
      <c r="V1140" s="30" t="s">
        <v>1407</v>
      </c>
    </row>
    <row r="1141" spans="3:22">
      <c r="C1141"/>
      <c r="D1141"/>
      <c r="F1141"/>
      <c r="G1141"/>
      <c r="H1141"/>
      <c r="I1141"/>
      <c r="J1141"/>
      <c r="K1141"/>
      <c r="M1141">
        <v>1</v>
      </c>
      <c r="N1141" t="s">
        <v>1793</v>
      </c>
      <c r="O1141" t="s">
        <v>1570</v>
      </c>
      <c r="V1141" s="30" t="s">
        <v>1408</v>
      </c>
    </row>
    <row r="1142" spans="3:22">
      <c r="C1142"/>
      <c r="D1142"/>
      <c r="F1142"/>
      <c r="G1142"/>
      <c r="H1142"/>
      <c r="I1142"/>
      <c r="J1142"/>
      <c r="K1142"/>
      <c r="M1142">
        <v>1</v>
      </c>
      <c r="N1142" t="s">
        <v>1793</v>
      </c>
      <c r="O1142" t="s">
        <v>1570</v>
      </c>
      <c r="V1142" s="30" t="s">
        <v>1409</v>
      </c>
    </row>
    <row r="1143" spans="3:22">
      <c r="C1143"/>
      <c r="D1143"/>
      <c r="F1143"/>
      <c r="G1143"/>
      <c r="H1143"/>
      <c r="I1143"/>
      <c r="J1143"/>
      <c r="K1143"/>
      <c r="M1143">
        <v>1</v>
      </c>
      <c r="N1143" t="s">
        <v>1793</v>
      </c>
      <c r="O1143" t="s">
        <v>1570</v>
      </c>
      <c r="V1143" s="30" t="s">
        <v>1410</v>
      </c>
    </row>
    <row r="1144" spans="3:22">
      <c r="C1144"/>
      <c r="D1144"/>
      <c r="F1144"/>
      <c r="G1144"/>
      <c r="H1144"/>
      <c r="I1144"/>
      <c r="J1144"/>
      <c r="K1144"/>
      <c r="M1144">
        <v>1</v>
      </c>
      <c r="N1144" t="s">
        <v>1793</v>
      </c>
      <c r="O1144" t="s">
        <v>1570</v>
      </c>
      <c r="V1144" s="30" t="s">
        <v>1411</v>
      </c>
    </row>
    <row r="1145" spans="3:22">
      <c r="C1145"/>
      <c r="D1145"/>
      <c r="F1145"/>
      <c r="G1145"/>
      <c r="H1145"/>
      <c r="I1145"/>
      <c r="J1145"/>
      <c r="K1145"/>
      <c r="M1145">
        <v>1</v>
      </c>
      <c r="N1145" t="s">
        <v>1793</v>
      </c>
      <c r="O1145" t="s">
        <v>1570</v>
      </c>
      <c r="V1145" s="30" t="s">
        <v>1412</v>
      </c>
    </row>
    <row r="1146" spans="3:22">
      <c r="C1146"/>
      <c r="D1146"/>
      <c r="F1146"/>
      <c r="G1146"/>
      <c r="H1146"/>
      <c r="I1146"/>
      <c r="J1146"/>
      <c r="K1146"/>
      <c r="M1146">
        <v>1</v>
      </c>
      <c r="N1146" t="s">
        <v>1793</v>
      </c>
      <c r="O1146" t="s">
        <v>1570</v>
      </c>
      <c r="V1146" s="30" t="s">
        <v>1413</v>
      </c>
    </row>
    <row r="1147" spans="3:22">
      <c r="C1147"/>
      <c r="D1147"/>
      <c r="F1147"/>
      <c r="G1147"/>
      <c r="H1147"/>
      <c r="I1147"/>
      <c r="J1147"/>
      <c r="K1147"/>
      <c r="M1147">
        <v>1</v>
      </c>
      <c r="N1147" t="s">
        <v>1793</v>
      </c>
      <c r="O1147" t="s">
        <v>1570</v>
      </c>
      <c r="V1147" s="30" t="s">
        <v>1414</v>
      </c>
    </row>
    <row r="1148" spans="3:22">
      <c r="C1148"/>
      <c r="D1148"/>
      <c r="F1148"/>
      <c r="G1148"/>
      <c r="H1148"/>
      <c r="I1148"/>
      <c r="J1148"/>
      <c r="K1148"/>
      <c r="M1148">
        <v>1</v>
      </c>
      <c r="N1148" t="s">
        <v>1793</v>
      </c>
      <c r="O1148" t="s">
        <v>1570</v>
      </c>
      <c r="V1148" s="30" t="s">
        <v>1415</v>
      </c>
    </row>
    <row r="1149" spans="3:22">
      <c r="C1149"/>
      <c r="D1149"/>
      <c r="F1149"/>
      <c r="G1149"/>
      <c r="H1149"/>
      <c r="I1149"/>
      <c r="J1149"/>
      <c r="K1149"/>
      <c r="M1149">
        <v>1</v>
      </c>
      <c r="N1149" t="s">
        <v>1793</v>
      </c>
      <c r="O1149" t="s">
        <v>1570</v>
      </c>
      <c r="V1149" s="30" t="s">
        <v>1416</v>
      </c>
    </row>
    <row r="1150" spans="3:22">
      <c r="C1150"/>
      <c r="D1150"/>
      <c r="F1150"/>
      <c r="G1150"/>
      <c r="H1150"/>
      <c r="I1150"/>
      <c r="J1150"/>
      <c r="K1150"/>
      <c r="M1150">
        <v>1</v>
      </c>
      <c r="N1150" t="s">
        <v>1793</v>
      </c>
      <c r="O1150" t="s">
        <v>1570</v>
      </c>
      <c r="V1150" s="30" t="s">
        <v>1417</v>
      </c>
    </row>
    <row r="1151" spans="3:22">
      <c r="C1151"/>
      <c r="D1151"/>
      <c r="F1151"/>
      <c r="G1151"/>
      <c r="H1151"/>
      <c r="I1151"/>
      <c r="J1151"/>
      <c r="K1151"/>
      <c r="M1151">
        <v>1</v>
      </c>
      <c r="N1151" t="s">
        <v>1793</v>
      </c>
      <c r="O1151" t="s">
        <v>1570</v>
      </c>
      <c r="V1151" s="30" t="s">
        <v>1418</v>
      </c>
    </row>
    <row r="1152" spans="3:22">
      <c r="C1152"/>
      <c r="D1152"/>
      <c r="F1152"/>
      <c r="G1152"/>
      <c r="H1152"/>
      <c r="I1152"/>
      <c r="J1152"/>
      <c r="K1152"/>
      <c r="M1152">
        <v>1</v>
      </c>
      <c r="N1152" t="s">
        <v>1793</v>
      </c>
      <c r="O1152" t="s">
        <v>1570</v>
      </c>
      <c r="V1152" s="30" t="s">
        <v>1419</v>
      </c>
    </row>
    <row r="1153" spans="3:22">
      <c r="C1153"/>
      <c r="D1153"/>
      <c r="F1153"/>
      <c r="G1153"/>
      <c r="H1153"/>
      <c r="I1153"/>
      <c r="J1153"/>
      <c r="K1153"/>
      <c r="M1153">
        <v>1</v>
      </c>
      <c r="N1153" t="s">
        <v>1793</v>
      </c>
      <c r="O1153" t="s">
        <v>1570</v>
      </c>
      <c r="V1153" s="30" t="s">
        <v>1420</v>
      </c>
    </row>
    <row r="1154" spans="3:22">
      <c r="C1154"/>
      <c r="D1154"/>
      <c r="F1154"/>
      <c r="G1154"/>
      <c r="H1154"/>
      <c r="I1154"/>
      <c r="J1154"/>
      <c r="K1154"/>
      <c r="M1154">
        <v>1</v>
      </c>
      <c r="N1154" t="s">
        <v>1793</v>
      </c>
      <c r="O1154" t="s">
        <v>1570</v>
      </c>
      <c r="V1154" s="30" t="s">
        <v>1421</v>
      </c>
    </row>
    <row r="1155" spans="3:22">
      <c r="C1155"/>
      <c r="D1155"/>
      <c r="F1155"/>
      <c r="G1155"/>
      <c r="H1155"/>
      <c r="I1155"/>
      <c r="J1155"/>
      <c r="K1155"/>
      <c r="M1155">
        <v>1</v>
      </c>
      <c r="N1155" t="s">
        <v>1393</v>
      </c>
      <c r="O1155" t="s">
        <v>1570</v>
      </c>
      <c r="V1155" s="30" t="s">
        <v>1422</v>
      </c>
    </row>
    <row r="1156" spans="3:22">
      <c r="C1156"/>
      <c r="D1156"/>
      <c r="F1156"/>
      <c r="G1156"/>
      <c r="H1156"/>
      <c r="I1156"/>
      <c r="J1156"/>
      <c r="K1156"/>
      <c r="M1156">
        <v>1</v>
      </c>
      <c r="N1156" t="s">
        <v>1394</v>
      </c>
      <c r="O1156" t="s">
        <v>1570</v>
      </c>
      <c r="V1156" s="30" t="s">
        <v>1423</v>
      </c>
    </row>
    <row r="1157" spans="3:22">
      <c r="C1157"/>
      <c r="D1157"/>
      <c r="F1157"/>
      <c r="G1157"/>
      <c r="H1157"/>
      <c r="I1157"/>
      <c r="J1157"/>
      <c r="K1157"/>
      <c r="M1157">
        <v>1</v>
      </c>
      <c r="N1157" t="s">
        <v>1395</v>
      </c>
      <c r="O1157" t="s">
        <v>1570</v>
      </c>
      <c r="V1157" s="30" t="s">
        <v>1424</v>
      </c>
    </row>
    <row r="1158" spans="3:22">
      <c r="C1158"/>
      <c r="D1158"/>
      <c r="F1158"/>
      <c r="G1158"/>
      <c r="H1158"/>
      <c r="I1158"/>
      <c r="J1158"/>
      <c r="K1158"/>
      <c r="M1158">
        <v>1</v>
      </c>
      <c r="N1158" t="s">
        <v>1396</v>
      </c>
      <c r="O1158" t="s">
        <v>1570</v>
      </c>
      <c r="V1158" s="30" t="s">
        <v>1425</v>
      </c>
    </row>
    <row r="1159" spans="3:22">
      <c r="C1159"/>
      <c r="D1159"/>
      <c r="F1159"/>
      <c r="G1159"/>
      <c r="H1159"/>
      <c r="I1159"/>
      <c r="J1159"/>
      <c r="K1159"/>
      <c r="M1159">
        <v>1</v>
      </c>
      <c r="N1159" t="s">
        <v>1397</v>
      </c>
      <c r="O1159" t="s">
        <v>1570</v>
      </c>
      <c r="V1159" s="30" t="s">
        <v>1426</v>
      </c>
    </row>
    <row r="1160" spans="3:22">
      <c r="C1160"/>
      <c r="D1160"/>
      <c r="F1160"/>
      <c r="G1160"/>
      <c r="H1160"/>
      <c r="I1160"/>
      <c r="J1160"/>
      <c r="K1160"/>
      <c r="M1160">
        <v>1</v>
      </c>
      <c r="N1160" t="s">
        <v>1398</v>
      </c>
      <c r="O1160" t="s">
        <v>1570</v>
      </c>
      <c r="V1160" s="30" t="s">
        <v>1427</v>
      </c>
    </row>
    <row r="1161" spans="3:22">
      <c r="C1161"/>
      <c r="D1161"/>
      <c r="F1161"/>
      <c r="G1161"/>
      <c r="H1161"/>
      <c r="I1161"/>
      <c r="J1161"/>
      <c r="K1161"/>
      <c r="M1161">
        <v>1</v>
      </c>
      <c r="N1161" t="s">
        <v>1399</v>
      </c>
      <c r="O1161" t="s">
        <v>1570</v>
      </c>
      <c r="V1161" s="30" t="s">
        <v>1428</v>
      </c>
    </row>
    <row r="1162" spans="3:22">
      <c r="C1162"/>
      <c r="D1162"/>
      <c r="F1162"/>
      <c r="G1162"/>
      <c r="H1162"/>
      <c r="I1162"/>
      <c r="J1162"/>
      <c r="K1162"/>
      <c r="M1162">
        <v>1</v>
      </c>
      <c r="N1162" t="s">
        <v>1400</v>
      </c>
      <c r="O1162" t="s">
        <v>1570</v>
      </c>
      <c r="V1162" s="30" t="s">
        <v>1429</v>
      </c>
    </row>
    <row r="1163" spans="3:22">
      <c r="C1163"/>
      <c r="D1163"/>
      <c r="F1163"/>
      <c r="G1163"/>
      <c r="H1163"/>
      <c r="I1163"/>
      <c r="J1163"/>
      <c r="K1163"/>
      <c r="M1163">
        <v>1</v>
      </c>
      <c r="N1163" t="s">
        <v>1401</v>
      </c>
      <c r="O1163" t="s">
        <v>1570</v>
      </c>
      <c r="V1163" s="30" t="s">
        <v>1430</v>
      </c>
    </row>
    <row r="1164" spans="3:22">
      <c r="C1164"/>
      <c r="D1164"/>
      <c r="F1164"/>
      <c r="G1164"/>
      <c r="H1164"/>
      <c r="I1164"/>
      <c r="J1164"/>
      <c r="K1164"/>
      <c r="M1164">
        <v>1</v>
      </c>
      <c r="N1164" t="s">
        <v>1402</v>
      </c>
      <c r="O1164" t="s">
        <v>1570</v>
      </c>
      <c r="V1164" s="30" t="s">
        <v>1431</v>
      </c>
    </row>
    <row r="1165" spans="3:22">
      <c r="C1165"/>
      <c r="D1165"/>
      <c r="F1165"/>
      <c r="G1165"/>
      <c r="H1165"/>
      <c r="I1165"/>
      <c r="J1165"/>
      <c r="K1165"/>
      <c r="M1165">
        <v>1</v>
      </c>
      <c r="N1165" t="s">
        <v>1403</v>
      </c>
      <c r="O1165" t="s">
        <v>1570</v>
      </c>
      <c r="V1165" s="30" t="s">
        <v>1432</v>
      </c>
    </row>
    <row r="1166" spans="3:22">
      <c r="C1166"/>
      <c r="D1166"/>
      <c r="F1166"/>
      <c r="G1166"/>
      <c r="H1166"/>
      <c r="I1166"/>
      <c r="J1166"/>
      <c r="K1166"/>
      <c r="M1166">
        <v>1</v>
      </c>
      <c r="N1166" t="s">
        <v>1404</v>
      </c>
      <c r="O1166" t="s">
        <v>1570</v>
      </c>
      <c r="V1166" s="30" t="s">
        <v>1433</v>
      </c>
    </row>
    <row r="1167" spans="3:22">
      <c r="C1167"/>
      <c r="D1167"/>
      <c r="F1167"/>
      <c r="G1167"/>
      <c r="H1167"/>
      <c r="I1167"/>
      <c r="J1167"/>
      <c r="K1167"/>
      <c r="M1167">
        <v>1</v>
      </c>
      <c r="N1167" t="s">
        <v>1405</v>
      </c>
      <c r="O1167" t="s">
        <v>1570</v>
      </c>
      <c r="V1167" s="30" t="s">
        <v>1434</v>
      </c>
    </row>
    <row r="1168" spans="3:22">
      <c r="C1168"/>
      <c r="D1168"/>
      <c r="F1168"/>
      <c r="G1168"/>
      <c r="H1168"/>
      <c r="I1168"/>
      <c r="J1168"/>
      <c r="K1168"/>
      <c r="M1168">
        <v>1</v>
      </c>
      <c r="N1168" t="s">
        <v>1406</v>
      </c>
      <c r="O1168" t="s">
        <v>1570</v>
      </c>
      <c r="V1168" s="30" t="s">
        <v>1435</v>
      </c>
    </row>
    <row r="1169" spans="3:22">
      <c r="C1169"/>
      <c r="D1169"/>
      <c r="F1169"/>
      <c r="G1169"/>
      <c r="H1169"/>
      <c r="I1169"/>
      <c r="J1169"/>
      <c r="K1169"/>
      <c r="M1169">
        <v>1</v>
      </c>
      <c r="N1169" t="s">
        <v>1407</v>
      </c>
      <c r="O1169" t="s">
        <v>1570</v>
      </c>
      <c r="V1169" s="30" t="s">
        <v>1436</v>
      </c>
    </row>
    <row r="1170" spans="3:22">
      <c r="C1170"/>
      <c r="D1170"/>
      <c r="F1170"/>
      <c r="G1170"/>
      <c r="H1170"/>
      <c r="I1170"/>
      <c r="J1170"/>
      <c r="K1170"/>
      <c r="M1170">
        <v>1</v>
      </c>
      <c r="N1170" t="s">
        <v>1408</v>
      </c>
      <c r="O1170" t="s">
        <v>1570</v>
      </c>
      <c r="V1170" s="30" t="s">
        <v>1437</v>
      </c>
    </row>
    <row r="1171" spans="3:22">
      <c r="C1171"/>
      <c r="D1171"/>
      <c r="F1171"/>
      <c r="G1171"/>
      <c r="H1171"/>
      <c r="I1171"/>
      <c r="J1171"/>
      <c r="K1171"/>
      <c r="M1171">
        <v>1</v>
      </c>
      <c r="N1171" t="s">
        <v>1409</v>
      </c>
      <c r="O1171" t="s">
        <v>1570</v>
      </c>
      <c r="V1171" s="30" t="s">
        <v>1438</v>
      </c>
    </row>
    <row r="1172" spans="3:22">
      <c r="C1172"/>
      <c r="D1172"/>
      <c r="F1172"/>
      <c r="G1172"/>
      <c r="H1172"/>
      <c r="I1172"/>
      <c r="J1172"/>
      <c r="K1172"/>
      <c r="M1172">
        <v>1</v>
      </c>
      <c r="N1172" t="s">
        <v>1410</v>
      </c>
      <c r="O1172" t="s">
        <v>1570</v>
      </c>
      <c r="V1172" s="30" t="s">
        <v>1439</v>
      </c>
    </row>
    <row r="1173" spans="3:22">
      <c r="C1173"/>
      <c r="D1173"/>
      <c r="F1173"/>
      <c r="G1173"/>
      <c r="H1173"/>
      <c r="I1173"/>
      <c r="J1173"/>
      <c r="K1173"/>
      <c r="M1173">
        <v>1</v>
      </c>
      <c r="N1173" t="s">
        <v>1411</v>
      </c>
      <c r="O1173" t="s">
        <v>1570</v>
      </c>
      <c r="V1173" s="30" t="s">
        <v>1440</v>
      </c>
    </row>
    <row r="1174" spans="3:22">
      <c r="C1174"/>
      <c r="D1174"/>
      <c r="F1174"/>
      <c r="G1174"/>
      <c r="H1174"/>
      <c r="I1174"/>
      <c r="J1174"/>
      <c r="K1174"/>
      <c r="M1174">
        <v>1</v>
      </c>
      <c r="N1174" t="s">
        <v>1412</v>
      </c>
      <c r="O1174" t="s">
        <v>1570</v>
      </c>
      <c r="V1174" s="30" t="s">
        <v>1441</v>
      </c>
    </row>
    <row r="1175" spans="3:22">
      <c r="C1175"/>
      <c r="D1175"/>
      <c r="F1175"/>
      <c r="G1175"/>
      <c r="H1175"/>
      <c r="I1175"/>
      <c r="J1175"/>
      <c r="K1175"/>
      <c r="M1175">
        <v>1</v>
      </c>
      <c r="N1175" t="s">
        <v>1413</v>
      </c>
      <c r="O1175" t="s">
        <v>1570</v>
      </c>
      <c r="V1175" s="30" t="s">
        <v>1442</v>
      </c>
    </row>
    <row r="1176" spans="3:22">
      <c r="C1176"/>
      <c r="D1176"/>
      <c r="F1176"/>
      <c r="G1176"/>
      <c r="H1176"/>
      <c r="I1176"/>
      <c r="J1176"/>
      <c r="K1176"/>
      <c r="M1176">
        <v>1</v>
      </c>
      <c r="N1176" t="s">
        <v>1414</v>
      </c>
      <c r="O1176" t="s">
        <v>1570</v>
      </c>
      <c r="V1176" s="30" t="s">
        <v>1443</v>
      </c>
    </row>
    <row r="1177" spans="3:22">
      <c r="C1177"/>
      <c r="D1177"/>
      <c r="F1177"/>
      <c r="G1177"/>
      <c r="H1177"/>
      <c r="I1177"/>
      <c r="J1177"/>
      <c r="K1177"/>
      <c r="M1177">
        <v>1</v>
      </c>
      <c r="N1177" t="s">
        <v>1415</v>
      </c>
      <c r="O1177" t="s">
        <v>1570</v>
      </c>
      <c r="V1177" s="30" t="s">
        <v>1444</v>
      </c>
    </row>
    <row r="1178" spans="3:22">
      <c r="C1178"/>
      <c r="D1178"/>
      <c r="F1178"/>
      <c r="G1178"/>
      <c r="H1178"/>
      <c r="I1178"/>
      <c r="J1178"/>
      <c r="K1178"/>
      <c r="M1178">
        <v>1</v>
      </c>
      <c r="N1178" t="s">
        <v>1416</v>
      </c>
      <c r="O1178" t="s">
        <v>1570</v>
      </c>
      <c r="V1178" s="30" t="s">
        <v>1445</v>
      </c>
    </row>
    <row r="1179" spans="3:22">
      <c r="C1179"/>
      <c r="D1179"/>
      <c r="F1179"/>
      <c r="G1179"/>
      <c r="H1179"/>
      <c r="I1179"/>
      <c r="J1179"/>
      <c r="K1179"/>
      <c r="M1179">
        <v>1</v>
      </c>
      <c r="N1179" t="s">
        <v>1417</v>
      </c>
      <c r="O1179" t="s">
        <v>1570</v>
      </c>
      <c r="V1179" s="30" t="s">
        <v>1446</v>
      </c>
    </row>
    <row r="1180" spans="3:22">
      <c r="C1180"/>
      <c r="D1180"/>
      <c r="F1180"/>
      <c r="G1180"/>
      <c r="H1180"/>
      <c r="I1180"/>
      <c r="J1180"/>
      <c r="K1180"/>
      <c r="M1180">
        <v>1</v>
      </c>
      <c r="N1180" t="s">
        <v>1418</v>
      </c>
      <c r="O1180" t="s">
        <v>1570</v>
      </c>
      <c r="V1180" s="30" t="s">
        <v>1447</v>
      </c>
    </row>
    <row r="1181" spans="3:22">
      <c r="C1181"/>
      <c r="D1181"/>
      <c r="F1181"/>
      <c r="G1181"/>
      <c r="H1181"/>
      <c r="I1181"/>
      <c r="J1181"/>
      <c r="K1181"/>
      <c r="M1181">
        <v>1</v>
      </c>
      <c r="N1181" t="s">
        <v>1419</v>
      </c>
      <c r="O1181" t="s">
        <v>1570</v>
      </c>
      <c r="V1181" s="30" t="s">
        <v>1448</v>
      </c>
    </row>
    <row r="1182" spans="3:22">
      <c r="C1182"/>
      <c r="D1182"/>
      <c r="F1182"/>
      <c r="G1182"/>
      <c r="H1182"/>
      <c r="I1182"/>
      <c r="J1182"/>
      <c r="K1182"/>
      <c r="M1182">
        <v>1</v>
      </c>
      <c r="N1182" t="s">
        <v>1420</v>
      </c>
      <c r="O1182" t="s">
        <v>1570</v>
      </c>
      <c r="V1182" s="30" t="s">
        <v>1449</v>
      </c>
    </row>
    <row r="1183" spans="3:22">
      <c r="C1183"/>
      <c r="D1183"/>
      <c r="F1183"/>
      <c r="G1183"/>
      <c r="H1183"/>
      <c r="I1183"/>
      <c r="J1183"/>
      <c r="K1183"/>
      <c r="M1183">
        <v>1</v>
      </c>
      <c r="N1183" t="s">
        <v>1421</v>
      </c>
      <c r="O1183" t="s">
        <v>1570</v>
      </c>
      <c r="V1183" s="30" t="s">
        <v>1450</v>
      </c>
    </row>
    <row r="1184" spans="3:22">
      <c r="C1184"/>
      <c r="D1184"/>
      <c r="F1184"/>
      <c r="G1184"/>
      <c r="H1184"/>
      <c r="I1184"/>
      <c r="J1184"/>
      <c r="K1184"/>
      <c r="M1184">
        <v>1</v>
      </c>
      <c r="N1184" t="s">
        <v>1422</v>
      </c>
      <c r="O1184" t="s">
        <v>1570</v>
      </c>
      <c r="V1184" s="30" t="s">
        <v>1451</v>
      </c>
    </row>
    <row r="1185" spans="3:22">
      <c r="C1185"/>
      <c r="D1185"/>
      <c r="F1185"/>
      <c r="G1185"/>
      <c r="H1185"/>
      <c r="I1185"/>
      <c r="J1185"/>
      <c r="K1185"/>
      <c r="M1185">
        <v>1</v>
      </c>
      <c r="N1185" t="s">
        <v>1423</v>
      </c>
      <c r="O1185" t="s">
        <v>1570</v>
      </c>
      <c r="V1185" s="30" t="s">
        <v>1452</v>
      </c>
    </row>
    <row r="1186" spans="3:22">
      <c r="C1186"/>
      <c r="D1186"/>
      <c r="F1186"/>
      <c r="G1186"/>
      <c r="H1186"/>
      <c r="I1186"/>
      <c r="J1186"/>
      <c r="K1186"/>
      <c r="M1186">
        <v>1</v>
      </c>
      <c r="N1186" t="s">
        <v>1424</v>
      </c>
      <c r="O1186" t="s">
        <v>1570</v>
      </c>
      <c r="V1186" s="30" t="s">
        <v>1453</v>
      </c>
    </row>
    <row r="1187" spans="3:22">
      <c r="C1187"/>
      <c r="D1187"/>
      <c r="F1187"/>
      <c r="G1187"/>
      <c r="H1187"/>
      <c r="I1187"/>
      <c r="J1187"/>
      <c r="K1187"/>
      <c r="M1187">
        <v>1</v>
      </c>
      <c r="N1187" t="s">
        <v>1425</v>
      </c>
      <c r="O1187" t="s">
        <v>1570</v>
      </c>
      <c r="V1187" s="30" t="s">
        <v>1454</v>
      </c>
    </row>
    <row r="1188" spans="3:22">
      <c r="C1188"/>
      <c r="D1188"/>
      <c r="F1188"/>
      <c r="G1188"/>
      <c r="H1188"/>
      <c r="I1188"/>
      <c r="J1188"/>
      <c r="K1188"/>
      <c r="M1188">
        <v>1</v>
      </c>
      <c r="N1188" t="s">
        <v>1426</v>
      </c>
      <c r="O1188" t="s">
        <v>1570</v>
      </c>
      <c r="V1188" s="30" t="s">
        <v>1455</v>
      </c>
    </row>
    <row r="1189" spans="3:22">
      <c r="C1189"/>
      <c r="D1189"/>
      <c r="F1189"/>
      <c r="G1189"/>
      <c r="H1189"/>
      <c r="I1189"/>
      <c r="J1189"/>
      <c r="K1189"/>
      <c r="M1189">
        <v>1</v>
      </c>
      <c r="N1189" t="s">
        <v>1427</v>
      </c>
      <c r="O1189" t="s">
        <v>1570</v>
      </c>
      <c r="V1189" s="30" t="s">
        <v>1456</v>
      </c>
    </row>
    <row r="1190" spans="3:22">
      <c r="C1190"/>
      <c r="D1190"/>
      <c r="F1190"/>
      <c r="G1190"/>
      <c r="H1190"/>
      <c r="I1190"/>
      <c r="J1190"/>
      <c r="K1190"/>
      <c r="M1190">
        <v>1</v>
      </c>
      <c r="N1190" t="s">
        <v>1428</v>
      </c>
      <c r="O1190" t="s">
        <v>1570</v>
      </c>
      <c r="V1190" s="30" t="s">
        <v>1457</v>
      </c>
    </row>
    <row r="1191" spans="3:22">
      <c r="C1191"/>
      <c r="D1191"/>
      <c r="F1191"/>
      <c r="G1191"/>
      <c r="H1191"/>
      <c r="I1191"/>
      <c r="J1191"/>
      <c r="K1191"/>
      <c r="M1191">
        <v>1</v>
      </c>
      <c r="N1191" t="s">
        <v>1429</v>
      </c>
      <c r="O1191" t="s">
        <v>1570</v>
      </c>
      <c r="V1191" s="30" t="s">
        <v>1458</v>
      </c>
    </row>
    <row r="1192" spans="3:22">
      <c r="C1192"/>
      <c r="D1192"/>
      <c r="F1192"/>
      <c r="G1192"/>
      <c r="H1192"/>
      <c r="I1192"/>
      <c r="J1192"/>
      <c r="K1192"/>
      <c r="M1192">
        <v>1</v>
      </c>
      <c r="N1192" t="s">
        <v>1430</v>
      </c>
      <c r="O1192" t="s">
        <v>1570</v>
      </c>
      <c r="V1192" s="30" t="s">
        <v>1459</v>
      </c>
    </row>
    <row r="1193" spans="3:22">
      <c r="C1193"/>
      <c r="D1193"/>
      <c r="F1193"/>
      <c r="G1193"/>
      <c r="H1193"/>
      <c r="I1193"/>
      <c r="J1193"/>
      <c r="K1193"/>
      <c r="M1193">
        <v>1</v>
      </c>
      <c r="N1193" t="s">
        <v>1431</v>
      </c>
      <c r="O1193" t="s">
        <v>1570</v>
      </c>
      <c r="V1193" s="30" t="s">
        <v>1460</v>
      </c>
    </row>
    <row r="1194" spans="3:22">
      <c r="C1194"/>
      <c r="D1194"/>
      <c r="F1194"/>
      <c r="G1194"/>
      <c r="H1194"/>
      <c r="I1194"/>
      <c r="J1194"/>
      <c r="K1194"/>
      <c r="M1194">
        <v>1</v>
      </c>
      <c r="N1194" t="s">
        <v>1432</v>
      </c>
      <c r="O1194" t="s">
        <v>1570</v>
      </c>
      <c r="V1194" s="30" t="s">
        <v>1461</v>
      </c>
    </row>
    <row r="1195" spans="3:22">
      <c r="C1195"/>
      <c r="D1195"/>
      <c r="F1195"/>
      <c r="G1195"/>
      <c r="H1195"/>
      <c r="I1195"/>
      <c r="J1195"/>
      <c r="K1195"/>
      <c r="M1195">
        <v>1</v>
      </c>
      <c r="N1195" t="s">
        <v>1433</v>
      </c>
      <c r="O1195" t="s">
        <v>1570</v>
      </c>
      <c r="V1195" s="30" t="s">
        <v>1462</v>
      </c>
    </row>
    <row r="1196" spans="3:22">
      <c r="C1196"/>
      <c r="D1196"/>
      <c r="F1196"/>
      <c r="G1196"/>
      <c r="H1196"/>
      <c r="I1196"/>
      <c r="J1196"/>
      <c r="K1196"/>
      <c r="M1196">
        <v>1</v>
      </c>
      <c r="N1196" t="s">
        <v>1434</v>
      </c>
      <c r="O1196" t="s">
        <v>1570</v>
      </c>
      <c r="V1196" s="30" t="s">
        <v>1463</v>
      </c>
    </row>
    <row r="1197" spans="3:22">
      <c r="C1197"/>
      <c r="D1197"/>
      <c r="F1197"/>
      <c r="G1197"/>
      <c r="H1197"/>
      <c r="I1197"/>
      <c r="J1197"/>
      <c r="K1197"/>
      <c r="M1197">
        <v>1</v>
      </c>
      <c r="N1197" t="s">
        <v>1435</v>
      </c>
      <c r="O1197" t="s">
        <v>1570</v>
      </c>
      <c r="V1197" s="30" t="s">
        <v>1464</v>
      </c>
    </row>
    <row r="1198" spans="3:22">
      <c r="C1198"/>
      <c r="D1198"/>
      <c r="F1198"/>
      <c r="G1198"/>
      <c r="H1198"/>
      <c r="I1198"/>
      <c r="J1198"/>
      <c r="K1198"/>
      <c r="M1198">
        <v>1</v>
      </c>
      <c r="N1198" t="s">
        <v>1436</v>
      </c>
      <c r="O1198" t="s">
        <v>1570</v>
      </c>
      <c r="V1198" s="30" t="s">
        <v>1465</v>
      </c>
    </row>
    <row r="1199" spans="3:22">
      <c r="C1199"/>
      <c r="D1199"/>
      <c r="F1199"/>
      <c r="G1199"/>
      <c r="H1199"/>
      <c r="I1199"/>
      <c r="J1199"/>
      <c r="K1199"/>
      <c r="M1199">
        <v>1</v>
      </c>
      <c r="N1199" t="s">
        <v>1437</v>
      </c>
      <c r="O1199" t="s">
        <v>1570</v>
      </c>
      <c r="V1199" s="30" t="s">
        <v>1466</v>
      </c>
    </row>
    <row r="1200" spans="3:22">
      <c r="C1200"/>
      <c r="D1200"/>
      <c r="F1200"/>
      <c r="G1200"/>
      <c r="H1200"/>
      <c r="I1200"/>
      <c r="J1200"/>
      <c r="K1200"/>
      <c r="M1200">
        <v>1</v>
      </c>
      <c r="N1200" t="s">
        <v>1438</v>
      </c>
      <c r="O1200" t="s">
        <v>1570</v>
      </c>
      <c r="V1200" s="30" t="s">
        <v>1467</v>
      </c>
    </row>
    <row r="1201" spans="3:22">
      <c r="C1201"/>
      <c r="D1201"/>
      <c r="F1201"/>
      <c r="G1201"/>
      <c r="H1201"/>
      <c r="I1201"/>
      <c r="J1201"/>
      <c r="K1201"/>
      <c r="M1201">
        <v>1</v>
      </c>
      <c r="N1201" t="s">
        <v>1439</v>
      </c>
      <c r="O1201" t="s">
        <v>1570</v>
      </c>
      <c r="V1201" s="30" t="s">
        <v>1468</v>
      </c>
    </row>
    <row r="1202" spans="3:22">
      <c r="C1202"/>
      <c r="D1202"/>
      <c r="F1202"/>
      <c r="G1202"/>
      <c r="H1202"/>
      <c r="I1202"/>
      <c r="J1202"/>
      <c r="K1202"/>
      <c r="M1202">
        <v>1</v>
      </c>
      <c r="N1202" t="s">
        <v>1440</v>
      </c>
      <c r="O1202" t="s">
        <v>1570</v>
      </c>
      <c r="V1202" s="30" t="s">
        <v>1469</v>
      </c>
    </row>
    <row r="1203" spans="3:22">
      <c r="C1203"/>
      <c r="D1203"/>
      <c r="F1203"/>
      <c r="G1203"/>
      <c r="H1203"/>
      <c r="I1203"/>
      <c r="J1203"/>
      <c r="K1203"/>
      <c r="M1203">
        <v>1</v>
      </c>
      <c r="N1203" t="s">
        <v>1441</v>
      </c>
      <c r="O1203" t="s">
        <v>1570</v>
      </c>
      <c r="V1203" s="30" t="s">
        <v>1470</v>
      </c>
    </row>
    <row r="1204" spans="3:22">
      <c r="C1204"/>
      <c r="D1204"/>
      <c r="F1204"/>
      <c r="G1204"/>
      <c r="H1204"/>
      <c r="I1204"/>
      <c r="J1204"/>
      <c r="K1204"/>
      <c r="M1204">
        <v>1</v>
      </c>
      <c r="N1204" t="s">
        <v>1442</v>
      </c>
      <c r="O1204" t="s">
        <v>1570</v>
      </c>
      <c r="V1204" s="30" t="s">
        <v>1471</v>
      </c>
    </row>
    <row r="1205" spans="3:22">
      <c r="C1205"/>
      <c r="D1205"/>
      <c r="F1205"/>
      <c r="G1205"/>
      <c r="H1205"/>
      <c r="I1205"/>
      <c r="J1205"/>
      <c r="K1205"/>
      <c r="M1205">
        <v>1</v>
      </c>
      <c r="N1205" t="s">
        <v>1443</v>
      </c>
      <c r="O1205" t="s">
        <v>1570</v>
      </c>
      <c r="V1205" s="30" t="s">
        <v>1472</v>
      </c>
    </row>
    <row r="1206" spans="3:22">
      <c r="C1206"/>
      <c r="D1206"/>
      <c r="F1206"/>
      <c r="G1206"/>
      <c r="H1206"/>
      <c r="I1206"/>
      <c r="J1206"/>
      <c r="K1206"/>
      <c r="M1206">
        <v>1</v>
      </c>
      <c r="N1206" t="s">
        <v>1444</v>
      </c>
      <c r="O1206" t="s">
        <v>1570</v>
      </c>
      <c r="V1206" s="30" t="s">
        <v>1473</v>
      </c>
    </row>
    <row r="1207" spans="3:22">
      <c r="C1207"/>
      <c r="D1207"/>
      <c r="F1207"/>
      <c r="G1207"/>
      <c r="H1207"/>
      <c r="I1207"/>
      <c r="J1207"/>
      <c r="K1207"/>
      <c r="M1207">
        <v>1</v>
      </c>
      <c r="N1207" t="s">
        <v>1445</v>
      </c>
      <c r="O1207" t="s">
        <v>1570</v>
      </c>
      <c r="V1207" s="30" t="s">
        <v>1474</v>
      </c>
    </row>
    <row r="1208" spans="3:22">
      <c r="C1208"/>
      <c r="D1208"/>
      <c r="F1208"/>
      <c r="G1208"/>
      <c r="H1208"/>
      <c r="I1208"/>
      <c r="J1208"/>
      <c r="K1208"/>
      <c r="M1208">
        <v>1</v>
      </c>
      <c r="N1208" t="s">
        <v>1446</v>
      </c>
      <c r="O1208" t="s">
        <v>1570</v>
      </c>
      <c r="V1208" s="30" t="s">
        <v>1475</v>
      </c>
    </row>
    <row r="1209" spans="3:22">
      <c r="C1209"/>
      <c r="D1209"/>
      <c r="F1209"/>
      <c r="G1209"/>
      <c r="H1209"/>
      <c r="I1209"/>
      <c r="J1209"/>
      <c r="K1209"/>
      <c r="M1209">
        <v>1</v>
      </c>
      <c r="N1209" t="s">
        <v>1447</v>
      </c>
      <c r="O1209" t="s">
        <v>1570</v>
      </c>
      <c r="V1209" s="30" t="s">
        <v>1476</v>
      </c>
    </row>
    <row r="1210" spans="3:22">
      <c r="C1210"/>
      <c r="D1210"/>
      <c r="F1210"/>
      <c r="G1210"/>
      <c r="H1210"/>
      <c r="I1210"/>
      <c r="J1210"/>
      <c r="K1210"/>
      <c r="M1210">
        <v>1</v>
      </c>
      <c r="N1210" t="s">
        <v>1448</v>
      </c>
      <c r="O1210" t="s">
        <v>1570</v>
      </c>
      <c r="V1210" s="30" t="s">
        <v>1477</v>
      </c>
    </row>
    <row r="1211" spans="3:22">
      <c r="C1211"/>
      <c r="D1211"/>
      <c r="F1211"/>
      <c r="G1211"/>
      <c r="H1211"/>
      <c r="I1211"/>
      <c r="J1211"/>
      <c r="K1211"/>
      <c r="M1211">
        <v>1</v>
      </c>
      <c r="N1211" t="s">
        <v>1449</v>
      </c>
      <c r="O1211" t="s">
        <v>1570</v>
      </c>
      <c r="V1211" s="30" t="s">
        <v>1478</v>
      </c>
    </row>
    <row r="1212" spans="3:22">
      <c r="C1212"/>
      <c r="D1212"/>
      <c r="F1212"/>
      <c r="G1212"/>
      <c r="H1212"/>
      <c r="I1212"/>
      <c r="J1212"/>
      <c r="K1212"/>
      <c r="M1212">
        <v>1</v>
      </c>
      <c r="N1212" t="s">
        <v>1450</v>
      </c>
      <c r="O1212" t="s">
        <v>1570</v>
      </c>
      <c r="V1212" s="30" t="s">
        <v>1479</v>
      </c>
    </row>
    <row r="1213" spans="3:22">
      <c r="C1213"/>
      <c r="D1213"/>
      <c r="F1213"/>
      <c r="G1213"/>
      <c r="H1213"/>
      <c r="I1213"/>
      <c r="J1213"/>
      <c r="K1213"/>
      <c r="M1213">
        <v>1</v>
      </c>
      <c r="N1213" t="s">
        <v>1451</v>
      </c>
      <c r="O1213" t="s">
        <v>1570</v>
      </c>
      <c r="V1213" s="30" t="s">
        <v>1480</v>
      </c>
    </row>
    <row r="1214" spans="3:22">
      <c r="C1214"/>
      <c r="D1214"/>
      <c r="F1214"/>
      <c r="G1214"/>
      <c r="H1214"/>
      <c r="I1214"/>
      <c r="J1214"/>
      <c r="K1214"/>
      <c r="M1214">
        <v>1</v>
      </c>
      <c r="N1214" t="s">
        <v>1452</v>
      </c>
      <c r="O1214" t="s">
        <v>1570</v>
      </c>
      <c r="V1214" s="30" t="s">
        <v>1481</v>
      </c>
    </row>
    <row r="1215" spans="3:22">
      <c r="C1215"/>
      <c r="D1215"/>
      <c r="F1215"/>
      <c r="G1215"/>
      <c r="H1215"/>
      <c r="I1215"/>
      <c r="J1215"/>
      <c r="K1215"/>
      <c r="M1215">
        <v>1</v>
      </c>
      <c r="N1215" t="s">
        <v>1453</v>
      </c>
      <c r="O1215" t="s">
        <v>1570</v>
      </c>
      <c r="V1215" s="30" t="s">
        <v>1482</v>
      </c>
    </row>
    <row r="1216" spans="3:22">
      <c r="C1216"/>
      <c r="D1216"/>
      <c r="F1216"/>
      <c r="G1216"/>
      <c r="H1216"/>
      <c r="I1216"/>
      <c r="J1216"/>
      <c r="K1216"/>
      <c r="M1216">
        <v>1</v>
      </c>
      <c r="N1216" t="s">
        <v>1454</v>
      </c>
      <c r="O1216" t="s">
        <v>1570</v>
      </c>
      <c r="V1216" s="30" t="s">
        <v>1483</v>
      </c>
    </row>
    <row r="1217" spans="3:22">
      <c r="C1217"/>
      <c r="D1217"/>
      <c r="F1217"/>
      <c r="G1217"/>
      <c r="H1217"/>
      <c r="I1217"/>
      <c r="J1217"/>
      <c r="K1217"/>
      <c r="M1217">
        <v>1</v>
      </c>
      <c r="N1217" t="s">
        <v>1455</v>
      </c>
      <c r="O1217" t="s">
        <v>1570</v>
      </c>
      <c r="V1217" s="30" t="s">
        <v>1484</v>
      </c>
    </row>
    <row r="1218" spans="3:22">
      <c r="C1218"/>
      <c r="D1218"/>
      <c r="F1218"/>
      <c r="G1218"/>
      <c r="H1218"/>
      <c r="I1218"/>
      <c r="J1218"/>
      <c r="K1218"/>
      <c r="M1218">
        <v>1</v>
      </c>
      <c r="N1218" t="s">
        <v>1456</v>
      </c>
      <c r="O1218" t="s">
        <v>1570</v>
      </c>
      <c r="V1218" s="30" t="s">
        <v>1485</v>
      </c>
    </row>
    <row r="1219" spans="3:22">
      <c r="C1219"/>
      <c r="D1219"/>
      <c r="F1219"/>
      <c r="G1219"/>
      <c r="H1219"/>
      <c r="I1219"/>
      <c r="J1219"/>
      <c r="K1219"/>
      <c r="M1219">
        <v>1</v>
      </c>
      <c r="N1219" t="s">
        <v>1457</v>
      </c>
      <c r="O1219" t="s">
        <v>1570</v>
      </c>
      <c r="V1219" s="30" t="s">
        <v>1486</v>
      </c>
    </row>
    <row r="1220" spans="3:22">
      <c r="C1220"/>
      <c r="D1220"/>
      <c r="F1220"/>
      <c r="G1220"/>
      <c r="H1220"/>
      <c r="I1220"/>
      <c r="J1220"/>
      <c r="K1220"/>
      <c r="M1220">
        <v>1</v>
      </c>
      <c r="N1220" t="s">
        <v>1458</v>
      </c>
      <c r="O1220" t="s">
        <v>1570</v>
      </c>
      <c r="V1220" s="30" t="s">
        <v>1487</v>
      </c>
    </row>
    <row r="1221" spans="3:22">
      <c r="C1221"/>
      <c r="D1221"/>
      <c r="F1221"/>
      <c r="G1221"/>
      <c r="H1221"/>
      <c r="I1221"/>
      <c r="J1221"/>
      <c r="K1221"/>
      <c r="M1221">
        <v>1</v>
      </c>
      <c r="N1221" t="s">
        <v>1459</v>
      </c>
      <c r="O1221" t="s">
        <v>1570</v>
      </c>
      <c r="V1221" s="30" t="s">
        <v>1488</v>
      </c>
    </row>
    <row r="1222" spans="3:22">
      <c r="C1222"/>
      <c r="D1222"/>
      <c r="F1222"/>
      <c r="G1222"/>
      <c r="H1222"/>
      <c r="I1222"/>
      <c r="J1222"/>
      <c r="K1222"/>
      <c r="M1222">
        <v>1</v>
      </c>
      <c r="N1222" t="s">
        <v>1460</v>
      </c>
      <c r="O1222" t="s">
        <v>1570</v>
      </c>
      <c r="V1222" s="30" t="s">
        <v>1489</v>
      </c>
    </row>
    <row r="1223" spans="3:22">
      <c r="C1223"/>
      <c r="D1223"/>
      <c r="F1223"/>
      <c r="G1223"/>
      <c r="H1223"/>
      <c r="I1223"/>
      <c r="J1223"/>
      <c r="K1223"/>
      <c r="M1223">
        <v>1</v>
      </c>
      <c r="N1223" t="s">
        <v>1461</v>
      </c>
      <c r="O1223" t="s">
        <v>1570</v>
      </c>
      <c r="V1223" s="30" t="s">
        <v>1490</v>
      </c>
    </row>
    <row r="1224" spans="3:22">
      <c r="C1224"/>
      <c r="D1224"/>
      <c r="F1224"/>
      <c r="G1224"/>
      <c r="H1224"/>
      <c r="I1224"/>
      <c r="J1224"/>
      <c r="K1224"/>
      <c r="M1224">
        <v>1</v>
      </c>
      <c r="N1224" t="s">
        <v>1462</v>
      </c>
      <c r="O1224" t="s">
        <v>1570</v>
      </c>
      <c r="V1224" s="30" t="s">
        <v>1491</v>
      </c>
    </row>
    <row r="1225" spans="3:22">
      <c r="C1225"/>
      <c r="D1225"/>
      <c r="F1225"/>
      <c r="G1225"/>
      <c r="H1225"/>
      <c r="I1225"/>
      <c r="J1225"/>
      <c r="K1225"/>
      <c r="M1225">
        <v>1</v>
      </c>
      <c r="N1225" t="s">
        <v>1463</v>
      </c>
      <c r="O1225" t="s">
        <v>1570</v>
      </c>
      <c r="V1225" s="30" t="s">
        <v>1492</v>
      </c>
    </row>
    <row r="1226" spans="3:22">
      <c r="C1226"/>
      <c r="D1226"/>
      <c r="F1226"/>
      <c r="G1226"/>
      <c r="H1226"/>
      <c r="I1226"/>
      <c r="J1226"/>
      <c r="K1226"/>
      <c r="M1226">
        <v>1</v>
      </c>
      <c r="N1226" t="s">
        <v>1464</v>
      </c>
      <c r="O1226" t="s">
        <v>1570</v>
      </c>
      <c r="V1226" s="30" t="s">
        <v>1493</v>
      </c>
    </row>
    <row r="1227" spans="3:22">
      <c r="C1227"/>
      <c r="D1227"/>
      <c r="F1227"/>
      <c r="G1227"/>
      <c r="H1227"/>
      <c r="I1227"/>
      <c r="J1227"/>
      <c r="K1227"/>
      <c r="M1227">
        <v>1</v>
      </c>
      <c r="N1227" t="s">
        <v>1465</v>
      </c>
      <c r="O1227" t="s">
        <v>1570</v>
      </c>
      <c r="V1227" s="30" t="s">
        <v>1494</v>
      </c>
    </row>
    <row r="1228" spans="3:22">
      <c r="C1228"/>
      <c r="D1228"/>
      <c r="F1228"/>
      <c r="G1228"/>
      <c r="H1228"/>
      <c r="I1228"/>
      <c r="J1228"/>
      <c r="K1228"/>
      <c r="M1228">
        <v>1</v>
      </c>
      <c r="N1228" t="s">
        <v>1466</v>
      </c>
      <c r="O1228" t="s">
        <v>1570</v>
      </c>
      <c r="V1228" s="30" t="s">
        <v>1495</v>
      </c>
    </row>
    <row r="1229" spans="3:22">
      <c r="C1229"/>
      <c r="D1229"/>
      <c r="F1229"/>
      <c r="G1229"/>
      <c r="H1229"/>
      <c r="I1229"/>
      <c r="J1229"/>
      <c r="K1229"/>
      <c r="M1229">
        <v>1</v>
      </c>
      <c r="N1229" t="s">
        <v>1467</v>
      </c>
      <c r="O1229" t="s">
        <v>1570</v>
      </c>
      <c r="V1229" s="30" t="s">
        <v>1496</v>
      </c>
    </row>
    <row r="1230" spans="3:22">
      <c r="C1230"/>
      <c r="D1230"/>
      <c r="F1230"/>
      <c r="G1230"/>
      <c r="H1230"/>
      <c r="I1230"/>
      <c r="J1230"/>
      <c r="K1230"/>
      <c r="M1230">
        <v>1</v>
      </c>
      <c r="N1230" t="s">
        <v>1468</v>
      </c>
      <c r="O1230" t="s">
        <v>1570</v>
      </c>
      <c r="V1230" s="30" t="s">
        <v>1497</v>
      </c>
    </row>
    <row r="1231" spans="3:22">
      <c r="C1231"/>
      <c r="D1231"/>
      <c r="F1231"/>
      <c r="G1231"/>
      <c r="H1231"/>
      <c r="I1231"/>
      <c r="J1231"/>
      <c r="K1231"/>
      <c r="M1231">
        <v>1</v>
      </c>
      <c r="N1231" t="s">
        <v>1469</v>
      </c>
      <c r="O1231" t="s">
        <v>1570</v>
      </c>
      <c r="V1231" s="30" t="s">
        <v>1498</v>
      </c>
    </row>
    <row r="1232" spans="3:22">
      <c r="C1232"/>
      <c r="D1232"/>
      <c r="F1232"/>
      <c r="G1232"/>
      <c r="H1232"/>
      <c r="I1232"/>
      <c r="J1232"/>
      <c r="K1232"/>
      <c r="M1232">
        <v>1</v>
      </c>
      <c r="N1232" t="s">
        <v>1470</v>
      </c>
      <c r="O1232" t="s">
        <v>1570</v>
      </c>
      <c r="V1232" s="30" t="s">
        <v>1499</v>
      </c>
    </row>
    <row r="1233" spans="3:22">
      <c r="C1233"/>
      <c r="D1233"/>
      <c r="F1233"/>
      <c r="G1233"/>
      <c r="H1233"/>
      <c r="I1233"/>
      <c r="J1233"/>
      <c r="K1233"/>
      <c r="M1233">
        <v>1</v>
      </c>
      <c r="N1233" t="s">
        <v>1471</v>
      </c>
      <c r="O1233" t="s">
        <v>1570</v>
      </c>
      <c r="V1233" s="30" t="s">
        <v>1500</v>
      </c>
    </row>
    <row r="1234" spans="3:22">
      <c r="C1234"/>
      <c r="D1234"/>
      <c r="F1234"/>
      <c r="G1234"/>
      <c r="H1234"/>
      <c r="I1234"/>
      <c r="J1234"/>
      <c r="K1234"/>
      <c r="M1234">
        <v>1</v>
      </c>
      <c r="N1234" t="s">
        <v>1472</v>
      </c>
      <c r="O1234" t="s">
        <v>1570</v>
      </c>
      <c r="V1234" s="30" t="s">
        <v>1501</v>
      </c>
    </row>
    <row r="1235" spans="3:22">
      <c r="C1235"/>
      <c r="D1235"/>
      <c r="F1235"/>
      <c r="G1235"/>
      <c r="H1235"/>
      <c r="I1235"/>
      <c r="J1235"/>
      <c r="K1235"/>
      <c r="M1235">
        <v>1</v>
      </c>
      <c r="N1235" t="s">
        <v>1473</v>
      </c>
      <c r="O1235" t="s">
        <v>1570</v>
      </c>
      <c r="V1235" s="30" t="s">
        <v>1502</v>
      </c>
    </row>
    <row r="1236" spans="3:22">
      <c r="C1236"/>
      <c r="D1236"/>
      <c r="F1236"/>
      <c r="G1236"/>
      <c r="H1236"/>
      <c r="I1236"/>
      <c r="J1236"/>
      <c r="K1236"/>
      <c r="M1236">
        <v>1</v>
      </c>
      <c r="N1236" t="s">
        <v>1474</v>
      </c>
      <c r="O1236" t="s">
        <v>1570</v>
      </c>
      <c r="V1236" s="30" t="s">
        <v>1503</v>
      </c>
    </row>
    <row r="1237" spans="3:22">
      <c r="C1237"/>
      <c r="D1237"/>
      <c r="F1237"/>
      <c r="G1237"/>
      <c r="H1237"/>
      <c r="I1237"/>
      <c r="J1237"/>
      <c r="K1237"/>
      <c r="M1237">
        <v>1</v>
      </c>
      <c r="N1237" t="s">
        <v>1475</v>
      </c>
      <c r="O1237" t="s">
        <v>1570</v>
      </c>
      <c r="V1237" s="30" t="s">
        <v>1504</v>
      </c>
    </row>
    <row r="1238" spans="3:22">
      <c r="C1238"/>
      <c r="D1238"/>
      <c r="F1238"/>
      <c r="G1238"/>
      <c r="H1238"/>
      <c r="I1238"/>
      <c r="J1238"/>
      <c r="K1238"/>
      <c r="M1238">
        <v>1</v>
      </c>
      <c r="N1238" t="s">
        <v>1476</v>
      </c>
      <c r="O1238" t="s">
        <v>1570</v>
      </c>
      <c r="V1238" s="30" t="s">
        <v>1505</v>
      </c>
    </row>
    <row r="1239" spans="3:22">
      <c r="C1239"/>
      <c r="D1239"/>
      <c r="F1239"/>
      <c r="G1239"/>
      <c r="H1239"/>
      <c r="I1239"/>
      <c r="J1239"/>
      <c r="K1239"/>
      <c r="M1239">
        <v>1</v>
      </c>
      <c r="N1239" t="s">
        <v>1477</v>
      </c>
      <c r="O1239" t="s">
        <v>1570</v>
      </c>
      <c r="V1239" s="30" t="s">
        <v>1506</v>
      </c>
    </row>
    <row r="1240" spans="3:22">
      <c r="C1240"/>
      <c r="D1240"/>
      <c r="F1240"/>
      <c r="G1240"/>
      <c r="H1240"/>
      <c r="I1240"/>
      <c r="J1240"/>
      <c r="K1240"/>
      <c r="M1240">
        <v>1</v>
      </c>
      <c r="N1240" t="s">
        <v>1478</v>
      </c>
      <c r="O1240" t="s">
        <v>1570</v>
      </c>
      <c r="V1240" s="30" t="s">
        <v>1507</v>
      </c>
    </row>
    <row r="1241" spans="3:22">
      <c r="C1241"/>
      <c r="D1241"/>
      <c r="F1241"/>
      <c r="G1241"/>
      <c r="H1241"/>
      <c r="I1241"/>
      <c r="J1241"/>
      <c r="K1241"/>
      <c r="M1241">
        <v>1</v>
      </c>
      <c r="N1241" t="s">
        <v>1479</v>
      </c>
      <c r="O1241" t="s">
        <v>1570</v>
      </c>
      <c r="V1241" s="30" t="s">
        <v>1508</v>
      </c>
    </row>
    <row r="1242" spans="3:22">
      <c r="C1242"/>
      <c r="D1242"/>
      <c r="F1242"/>
      <c r="G1242"/>
      <c r="H1242"/>
      <c r="I1242"/>
      <c r="J1242"/>
      <c r="K1242"/>
      <c r="M1242">
        <v>1</v>
      </c>
      <c r="N1242" t="s">
        <v>1480</v>
      </c>
      <c r="O1242" t="s">
        <v>1570</v>
      </c>
      <c r="V1242" s="30" t="s">
        <v>1509</v>
      </c>
    </row>
    <row r="1243" spans="3:22">
      <c r="C1243"/>
      <c r="D1243"/>
      <c r="F1243"/>
      <c r="G1243"/>
      <c r="H1243"/>
      <c r="I1243"/>
      <c r="J1243"/>
      <c r="K1243"/>
      <c r="M1243">
        <v>1</v>
      </c>
      <c r="N1243" t="s">
        <v>1481</v>
      </c>
      <c r="O1243" t="s">
        <v>1570</v>
      </c>
      <c r="V1243" s="30" t="s">
        <v>1510</v>
      </c>
    </row>
    <row r="1244" spans="3:22">
      <c r="C1244"/>
      <c r="D1244"/>
      <c r="F1244"/>
      <c r="G1244"/>
      <c r="H1244"/>
      <c r="I1244"/>
      <c r="J1244"/>
      <c r="K1244"/>
      <c r="M1244">
        <v>1</v>
      </c>
      <c r="N1244" t="s">
        <v>1482</v>
      </c>
      <c r="O1244" t="s">
        <v>1570</v>
      </c>
      <c r="V1244" s="30" t="s">
        <v>1511</v>
      </c>
    </row>
    <row r="1245" spans="3:22">
      <c r="C1245"/>
      <c r="D1245"/>
      <c r="F1245"/>
      <c r="G1245"/>
      <c r="H1245"/>
      <c r="I1245"/>
      <c r="J1245"/>
      <c r="K1245"/>
      <c r="M1245">
        <v>1</v>
      </c>
      <c r="N1245" t="s">
        <v>1483</v>
      </c>
      <c r="O1245" t="s">
        <v>1570</v>
      </c>
      <c r="V1245" s="30" t="s">
        <v>1512</v>
      </c>
    </row>
    <row r="1246" spans="3:22">
      <c r="C1246"/>
      <c r="D1246"/>
      <c r="F1246"/>
      <c r="G1246"/>
      <c r="H1246"/>
      <c r="I1246"/>
      <c r="J1246"/>
      <c r="K1246"/>
      <c r="M1246">
        <v>1</v>
      </c>
      <c r="N1246" t="s">
        <v>1484</v>
      </c>
      <c r="O1246" t="s">
        <v>1570</v>
      </c>
      <c r="V1246" s="30" t="s">
        <v>1513</v>
      </c>
    </row>
    <row r="1247" spans="3:22">
      <c r="C1247"/>
      <c r="D1247"/>
      <c r="F1247"/>
      <c r="G1247"/>
      <c r="H1247"/>
      <c r="I1247"/>
      <c r="J1247"/>
      <c r="K1247"/>
      <c r="M1247">
        <v>1</v>
      </c>
      <c r="N1247" t="s">
        <v>1485</v>
      </c>
      <c r="O1247" t="s">
        <v>1570</v>
      </c>
      <c r="V1247" s="30" t="s">
        <v>1514</v>
      </c>
    </row>
    <row r="1248" spans="3:22">
      <c r="C1248"/>
      <c r="D1248"/>
      <c r="F1248"/>
      <c r="G1248"/>
      <c r="H1248"/>
      <c r="I1248"/>
      <c r="J1248"/>
      <c r="K1248"/>
      <c r="M1248">
        <v>1</v>
      </c>
      <c r="N1248" t="s">
        <v>1486</v>
      </c>
      <c r="O1248" t="s">
        <v>1570</v>
      </c>
      <c r="V1248" s="30" t="s">
        <v>1515</v>
      </c>
    </row>
    <row r="1249" spans="3:22">
      <c r="C1249"/>
      <c r="D1249"/>
      <c r="F1249"/>
      <c r="G1249"/>
      <c r="H1249"/>
      <c r="I1249"/>
      <c r="J1249"/>
      <c r="K1249"/>
      <c r="M1249">
        <v>1</v>
      </c>
      <c r="N1249" t="s">
        <v>1487</v>
      </c>
      <c r="O1249" t="s">
        <v>1570</v>
      </c>
      <c r="V1249" s="30" t="s">
        <v>1516</v>
      </c>
    </row>
    <row r="1250" spans="3:22">
      <c r="C1250"/>
      <c r="D1250"/>
      <c r="F1250"/>
      <c r="G1250"/>
      <c r="H1250"/>
      <c r="I1250"/>
      <c r="J1250"/>
      <c r="K1250"/>
      <c r="M1250">
        <v>1</v>
      </c>
      <c r="N1250" t="s">
        <v>1488</v>
      </c>
      <c r="O1250" t="s">
        <v>1570</v>
      </c>
      <c r="V1250" s="30" t="s">
        <v>1517</v>
      </c>
    </row>
    <row r="1251" spans="3:22">
      <c r="C1251"/>
      <c r="D1251"/>
      <c r="F1251"/>
      <c r="G1251"/>
      <c r="H1251"/>
      <c r="I1251"/>
      <c r="J1251"/>
      <c r="K1251"/>
      <c r="M1251">
        <v>1</v>
      </c>
      <c r="N1251" t="s">
        <v>1489</v>
      </c>
      <c r="O1251" t="s">
        <v>1570</v>
      </c>
      <c r="V1251" s="30" t="s">
        <v>1518</v>
      </c>
    </row>
    <row r="1252" spans="3:22">
      <c r="C1252"/>
      <c r="D1252"/>
      <c r="F1252"/>
      <c r="G1252"/>
      <c r="H1252"/>
      <c r="I1252"/>
      <c r="J1252"/>
      <c r="K1252"/>
      <c r="M1252">
        <v>1</v>
      </c>
      <c r="N1252" t="s">
        <v>1490</v>
      </c>
      <c r="O1252" t="s">
        <v>1570</v>
      </c>
      <c r="V1252" s="30" t="s">
        <v>1519</v>
      </c>
    </row>
    <row r="1253" spans="3:22">
      <c r="C1253"/>
      <c r="D1253"/>
      <c r="F1253"/>
      <c r="G1253"/>
      <c r="H1253"/>
      <c r="I1253"/>
      <c r="J1253"/>
      <c r="K1253"/>
      <c r="M1253">
        <v>1</v>
      </c>
      <c r="N1253" t="s">
        <v>1491</v>
      </c>
      <c r="O1253" t="s">
        <v>1570</v>
      </c>
      <c r="V1253" s="30" t="s">
        <v>1520</v>
      </c>
    </row>
    <row r="1254" spans="3:22">
      <c r="C1254"/>
      <c r="D1254"/>
      <c r="F1254"/>
      <c r="G1254"/>
      <c r="H1254"/>
      <c r="I1254"/>
      <c r="J1254"/>
      <c r="K1254"/>
      <c r="M1254">
        <v>1</v>
      </c>
      <c r="N1254" t="s">
        <v>1492</v>
      </c>
      <c r="O1254" t="s">
        <v>1570</v>
      </c>
      <c r="V1254" s="30" t="s">
        <v>1521</v>
      </c>
    </row>
    <row r="1255" spans="3:22">
      <c r="C1255"/>
      <c r="D1255"/>
      <c r="F1255"/>
      <c r="G1255"/>
      <c r="H1255"/>
      <c r="I1255"/>
      <c r="J1255"/>
      <c r="K1255"/>
      <c r="M1255">
        <v>1</v>
      </c>
      <c r="N1255" t="s">
        <v>1493</v>
      </c>
      <c r="O1255" t="s">
        <v>1570</v>
      </c>
      <c r="V1255" s="30" t="s">
        <v>1522</v>
      </c>
    </row>
    <row r="1256" spans="3:22">
      <c r="C1256"/>
      <c r="D1256"/>
      <c r="F1256"/>
      <c r="G1256"/>
      <c r="H1256"/>
      <c r="I1256"/>
      <c r="J1256"/>
      <c r="K1256"/>
      <c r="M1256">
        <v>1</v>
      </c>
      <c r="N1256" t="s">
        <v>1494</v>
      </c>
      <c r="O1256" t="s">
        <v>1570</v>
      </c>
      <c r="V1256" s="30" t="s">
        <v>1523</v>
      </c>
    </row>
    <row r="1257" spans="3:22">
      <c r="C1257"/>
      <c r="D1257"/>
      <c r="F1257"/>
      <c r="G1257"/>
      <c r="H1257"/>
      <c r="I1257"/>
      <c r="J1257"/>
      <c r="K1257"/>
      <c r="M1257">
        <v>1</v>
      </c>
      <c r="N1257" t="s">
        <v>1495</v>
      </c>
      <c r="O1257" t="s">
        <v>1570</v>
      </c>
      <c r="V1257" s="30" t="s">
        <v>1524</v>
      </c>
    </row>
    <row r="1258" spans="3:22">
      <c r="C1258"/>
      <c r="D1258"/>
      <c r="F1258"/>
      <c r="G1258"/>
      <c r="H1258"/>
      <c r="I1258"/>
      <c r="J1258"/>
      <c r="K1258"/>
      <c r="M1258">
        <v>1</v>
      </c>
      <c r="N1258" t="s">
        <v>1496</v>
      </c>
      <c r="O1258" t="s">
        <v>1570</v>
      </c>
      <c r="V1258" s="30" t="s">
        <v>1525</v>
      </c>
    </row>
    <row r="1259" spans="3:22">
      <c r="C1259"/>
      <c r="D1259"/>
      <c r="F1259"/>
      <c r="G1259"/>
      <c r="H1259"/>
      <c r="I1259"/>
      <c r="J1259"/>
      <c r="K1259"/>
      <c r="M1259">
        <v>1</v>
      </c>
      <c r="N1259" t="s">
        <v>1497</v>
      </c>
      <c r="O1259" t="s">
        <v>1570</v>
      </c>
      <c r="V1259" s="30" t="s">
        <v>1526</v>
      </c>
    </row>
    <row r="1260" spans="3:22">
      <c r="C1260"/>
      <c r="D1260"/>
      <c r="F1260"/>
      <c r="G1260"/>
      <c r="H1260"/>
      <c r="I1260"/>
      <c r="J1260"/>
      <c r="K1260"/>
      <c r="M1260">
        <v>1</v>
      </c>
      <c r="N1260" t="s">
        <v>1498</v>
      </c>
      <c r="O1260" t="s">
        <v>1570</v>
      </c>
      <c r="V1260" s="30" t="s">
        <v>1527</v>
      </c>
    </row>
    <row r="1261" spans="3:22">
      <c r="C1261"/>
      <c r="D1261"/>
      <c r="F1261"/>
      <c r="G1261"/>
      <c r="H1261"/>
      <c r="I1261"/>
      <c r="J1261"/>
      <c r="K1261"/>
      <c r="M1261">
        <v>1</v>
      </c>
      <c r="N1261" t="s">
        <v>1499</v>
      </c>
      <c r="O1261" t="s">
        <v>1570</v>
      </c>
      <c r="V1261" s="30" t="s">
        <v>1528</v>
      </c>
    </row>
    <row r="1262" spans="3:22">
      <c r="C1262"/>
      <c r="D1262"/>
      <c r="F1262"/>
      <c r="G1262"/>
      <c r="H1262"/>
      <c r="I1262"/>
      <c r="J1262"/>
      <c r="K1262"/>
      <c r="M1262">
        <v>1</v>
      </c>
      <c r="N1262" t="s">
        <v>1500</v>
      </c>
      <c r="O1262" t="s">
        <v>1570</v>
      </c>
      <c r="V1262" s="30" t="s">
        <v>1529</v>
      </c>
    </row>
    <row r="1263" spans="3:22">
      <c r="C1263"/>
      <c r="D1263"/>
      <c r="F1263"/>
      <c r="G1263"/>
      <c r="H1263"/>
      <c r="I1263"/>
      <c r="J1263"/>
      <c r="K1263"/>
      <c r="M1263">
        <v>1</v>
      </c>
      <c r="N1263" t="s">
        <v>1501</v>
      </c>
      <c r="O1263" t="s">
        <v>1570</v>
      </c>
      <c r="V1263" s="30" t="s">
        <v>1530</v>
      </c>
    </row>
    <row r="1264" spans="3:22">
      <c r="C1264"/>
      <c r="D1264"/>
      <c r="F1264"/>
      <c r="G1264"/>
      <c r="H1264"/>
      <c r="I1264"/>
      <c r="J1264"/>
      <c r="K1264"/>
      <c r="M1264">
        <v>1</v>
      </c>
      <c r="N1264" t="s">
        <v>1502</v>
      </c>
      <c r="O1264" t="s">
        <v>1570</v>
      </c>
      <c r="V1264" s="30" t="s">
        <v>1531</v>
      </c>
    </row>
    <row r="1265" spans="3:22">
      <c r="C1265"/>
      <c r="D1265"/>
      <c r="F1265"/>
      <c r="G1265"/>
      <c r="H1265"/>
      <c r="I1265"/>
      <c r="J1265"/>
      <c r="K1265"/>
      <c r="M1265">
        <v>0</v>
      </c>
      <c r="N1265" t="s">
        <v>1503</v>
      </c>
      <c r="O1265" t="s">
        <v>1570</v>
      </c>
      <c r="V1265" s="30" t="s">
        <v>1532</v>
      </c>
    </row>
    <row r="1266" spans="3:22">
      <c r="C1266"/>
      <c r="D1266"/>
      <c r="F1266"/>
      <c r="G1266"/>
      <c r="H1266"/>
      <c r="I1266"/>
      <c r="J1266"/>
      <c r="K1266"/>
      <c r="M1266">
        <v>1</v>
      </c>
      <c r="N1266" t="s">
        <v>1504</v>
      </c>
      <c r="O1266" t="s">
        <v>1570</v>
      </c>
      <c r="V1266" s="30" t="s">
        <v>1533</v>
      </c>
    </row>
    <row r="1267" spans="3:22">
      <c r="C1267"/>
      <c r="D1267"/>
      <c r="F1267"/>
      <c r="G1267"/>
      <c r="H1267"/>
      <c r="I1267"/>
      <c r="J1267"/>
      <c r="K1267"/>
      <c r="M1267">
        <v>1</v>
      </c>
      <c r="N1267" t="s">
        <v>1505</v>
      </c>
      <c r="O1267" t="s">
        <v>1570</v>
      </c>
      <c r="V1267" s="30" t="s">
        <v>1534</v>
      </c>
    </row>
    <row r="1268" spans="3:22">
      <c r="C1268"/>
      <c r="D1268"/>
      <c r="F1268"/>
      <c r="G1268"/>
      <c r="H1268"/>
      <c r="I1268"/>
      <c r="J1268"/>
      <c r="K1268"/>
      <c r="M1268">
        <v>1</v>
      </c>
      <c r="N1268" t="s">
        <v>1506</v>
      </c>
      <c r="O1268" t="s">
        <v>1570</v>
      </c>
      <c r="V1268" s="30" t="s">
        <v>1535</v>
      </c>
    </row>
    <row r="1269" spans="3:22">
      <c r="C1269"/>
      <c r="D1269"/>
      <c r="F1269"/>
      <c r="G1269"/>
      <c r="H1269"/>
      <c r="I1269"/>
      <c r="J1269"/>
      <c r="K1269"/>
      <c r="M1269">
        <v>1</v>
      </c>
      <c r="N1269" t="s">
        <v>1507</v>
      </c>
      <c r="O1269" t="s">
        <v>1570</v>
      </c>
      <c r="V1269" s="30" t="s">
        <v>1536</v>
      </c>
    </row>
    <row r="1270" spans="3:22">
      <c r="C1270"/>
      <c r="D1270"/>
      <c r="F1270"/>
      <c r="G1270"/>
      <c r="H1270"/>
      <c r="I1270"/>
      <c r="J1270"/>
      <c r="K1270"/>
      <c r="M1270">
        <v>1</v>
      </c>
      <c r="N1270" t="s">
        <v>1508</v>
      </c>
      <c r="O1270" t="s">
        <v>1570</v>
      </c>
      <c r="V1270" s="30" t="s">
        <v>1537</v>
      </c>
    </row>
    <row r="1271" spans="3:22">
      <c r="C1271"/>
      <c r="D1271"/>
      <c r="F1271"/>
      <c r="G1271"/>
      <c r="H1271"/>
      <c r="I1271"/>
      <c r="J1271"/>
      <c r="K1271"/>
      <c r="M1271">
        <v>1</v>
      </c>
      <c r="N1271" t="s">
        <v>1509</v>
      </c>
      <c r="O1271" t="s">
        <v>1570</v>
      </c>
      <c r="V1271" s="30" t="s">
        <v>1538</v>
      </c>
    </row>
    <row r="1272" spans="3:22">
      <c r="C1272"/>
      <c r="D1272"/>
      <c r="F1272"/>
      <c r="G1272"/>
      <c r="H1272"/>
      <c r="I1272"/>
      <c r="J1272"/>
      <c r="K1272"/>
      <c r="M1272">
        <v>1</v>
      </c>
      <c r="N1272" t="s">
        <v>1510</v>
      </c>
      <c r="O1272" t="s">
        <v>1570</v>
      </c>
      <c r="V1272" s="30" t="s">
        <v>1539</v>
      </c>
    </row>
    <row r="1273" spans="3:22">
      <c r="C1273"/>
      <c r="D1273"/>
      <c r="F1273"/>
      <c r="G1273"/>
      <c r="H1273"/>
      <c r="I1273"/>
      <c r="J1273"/>
      <c r="K1273"/>
      <c r="M1273">
        <v>1</v>
      </c>
      <c r="N1273" t="s">
        <v>1511</v>
      </c>
      <c r="O1273" t="s">
        <v>1570</v>
      </c>
      <c r="V1273" s="30" t="s">
        <v>1540</v>
      </c>
    </row>
    <row r="1274" spans="3:22">
      <c r="C1274"/>
      <c r="D1274"/>
      <c r="F1274"/>
      <c r="G1274"/>
      <c r="H1274"/>
      <c r="I1274"/>
      <c r="J1274"/>
      <c r="K1274"/>
      <c r="M1274">
        <v>1</v>
      </c>
      <c r="N1274" t="s">
        <v>1512</v>
      </c>
      <c r="O1274" t="s">
        <v>1570</v>
      </c>
      <c r="V1274" s="30" t="s">
        <v>1541</v>
      </c>
    </row>
    <row r="1275" spans="3:22">
      <c r="C1275"/>
      <c r="D1275"/>
      <c r="F1275"/>
      <c r="G1275"/>
      <c r="H1275"/>
      <c r="I1275"/>
      <c r="J1275"/>
      <c r="K1275"/>
      <c r="M1275">
        <v>1</v>
      </c>
      <c r="N1275" t="s">
        <v>1513</v>
      </c>
      <c r="O1275" t="s">
        <v>1570</v>
      </c>
      <c r="V1275" s="30" t="s">
        <v>1542</v>
      </c>
    </row>
    <row r="1276" spans="3:22">
      <c r="C1276"/>
      <c r="D1276"/>
      <c r="F1276"/>
      <c r="G1276"/>
      <c r="H1276"/>
      <c r="I1276"/>
      <c r="J1276"/>
      <c r="K1276"/>
      <c r="M1276">
        <v>1</v>
      </c>
      <c r="N1276" t="s">
        <v>1514</v>
      </c>
      <c r="O1276" t="s">
        <v>1570</v>
      </c>
      <c r="V1276" s="30" t="s">
        <v>1543</v>
      </c>
    </row>
    <row r="1277" spans="3:22">
      <c r="C1277"/>
      <c r="D1277"/>
      <c r="F1277"/>
      <c r="G1277"/>
      <c r="H1277"/>
      <c r="I1277"/>
      <c r="J1277"/>
      <c r="K1277"/>
      <c r="M1277">
        <v>1</v>
      </c>
      <c r="N1277" t="s">
        <v>1515</v>
      </c>
      <c r="O1277" t="s">
        <v>1570</v>
      </c>
      <c r="V1277" s="30" t="s">
        <v>1544</v>
      </c>
    </row>
    <row r="1278" spans="3:22">
      <c r="C1278"/>
      <c r="D1278"/>
      <c r="F1278"/>
      <c r="G1278"/>
      <c r="H1278"/>
      <c r="I1278"/>
      <c r="J1278"/>
      <c r="K1278"/>
      <c r="M1278">
        <v>1</v>
      </c>
      <c r="N1278" t="s">
        <v>1516</v>
      </c>
      <c r="O1278" t="s">
        <v>1570</v>
      </c>
      <c r="V1278" s="30" t="s">
        <v>1545</v>
      </c>
    </row>
    <row r="1279" spans="3:22">
      <c r="C1279"/>
      <c r="D1279"/>
      <c r="F1279"/>
      <c r="G1279"/>
      <c r="H1279"/>
      <c r="I1279"/>
      <c r="J1279"/>
      <c r="K1279"/>
      <c r="M1279">
        <v>1</v>
      </c>
      <c r="N1279" t="s">
        <v>1517</v>
      </c>
      <c r="O1279" t="s">
        <v>1570</v>
      </c>
      <c r="V1279" s="30" t="s">
        <v>1546</v>
      </c>
    </row>
    <row r="1280" spans="3:22">
      <c r="C1280"/>
      <c r="D1280"/>
      <c r="F1280"/>
      <c r="G1280"/>
      <c r="H1280"/>
      <c r="I1280"/>
      <c r="J1280"/>
      <c r="K1280"/>
      <c r="M1280">
        <v>1</v>
      </c>
      <c r="N1280" t="s">
        <v>1518</v>
      </c>
      <c r="O1280" t="s">
        <v>1570</v>
      </c>
      <c r="V1280" s="30" t="s">
        <v>1547</v>
      </c>
    </row>
    <row r="1281" spans="3:23">
      <c r="C1281"/>
      <c r="D1281"/>
      <c r="F1281"/>
      <c r="G1281"/>
      <c r="H1281"/>
      <c r="I1281"/>
      <c r="J1281"/>
      <c r="K1281"/>
      <c r="M1281">
        <v>1</v>
      </c>
      <c r="N1281" t="s">
        <v>1519</v>
      </c>
      <c r="O1281" t="s">
        <v>1570</v>
      </c>
      <c r="V1281" s="30" t="s">
        <v>1560</v>
      </c>
    </row>
    <row r="1282" spans="3:23">
      <c r="C1282"/>
      <c r="D1282"/>
      <c r="F1282"/>
      <c r="G1282"/>
      <c r="H1282"/>
      <c r="I1282"/>
      <c r="J1282"/>
      <c r="K1282"/>
      <c r="M1282">
        <v>1</v>
      </c>
      <c r="N1282" t="s">
        <v>1520</v>
      </c>
      <c r="O1282" t="s">
        <v>1570</v>
      </c>
      <c r="V1282" s="30" t="s">
        <v>1561</v>
      </c>
    </row>
    <row r="1283" spans="3:23">
      <c r="C1283"/>
      <c r="D1283"/>
      <c r="F1283"/>
      <c r="G1283"/>
      <c r="H1283"/>
      <c r="I1283"/>
      <c r="J1283"/>
      <c r="K1283"/>
      <c r="M1283">
        <v>1</v>
      </c>
      <c r="N1283" t="s">
        <v>1521</v>
      </c>
      <c r="O1283" t="s">
        <v>1570</v>
      </c>
      <c r="V1283" s="30" t="s">
        <v>1562</v>
      </c>
    </row>
    <row r="1284" spans="3:23">
      <c r="C1284"/>
      <c r="D1284"/>
      <c r="F1284"/>
      <c r="G1284"/>
      <c r="H1284"/>
      <c r="I1284"/>
      <c r="J1284"/>
      <c r="K1284"/>
      <c r="M1284">
        <v>1</v>
      </c>
      <c r="N1284" t="s">
        <v>1522</v>
      </c>
      <c r="O1284" t="s">
        <v>1570</v>
      </c>
      <c r="V1284" s="30" t="s">
        <v>1563</v>
      </c>
    </row>
    <row r="1285" spans="3:23">
      <c r="C1285"/>
      <c r="D1285"/>
      <c r="F1285"/>
      <c r="G1285"/>
      <c r="H1285"/>
      <c r="I1285"/>
      <c r="J1285"/>
      <c r="K1285"/>
      <c r="M1285">
        <v>1</v>
      </c>
      <c r="N1285" t="s">
        <v>1523</v>
      </c>
      <c r="O1285" t="s">
        <v>1570</v>
      </c>
      <c r="V1285" s="30" t="s">
        <v>1559</v>
      </c>
    </row>
    <row r="1286" spans="3:23">
      <c r="C1286"/>
      <c r="D1286"/>
      <c r="F1286"/>
      <c r="G1286"/>
      <c r="H1286"/>
      <c r="I1286"/>
      <c r="J1286"/>
      <c r="K1286"/>
      <c r="M1286">
        <v>1</v>
      </c>
      <c r="N1286" t="s">
        <v>1524</v>
      </c>
      <c r="O1286" t="s">
        <v>1570</v>
      </c>
      <c r="V1286" s="30" t="e">
        <v>#N/A</v>
      </c>
      <c r="W1286" t="e">
        <v>#N/A</v>
      </c>
    </row>
    <row r="1287" spans="3:23">
      <c r="C1287"/>
      <c r="D1287"/>
      <c r="F1287"/>
      <c r="G1287"/>
      <c r="H1287"/>
      <c r="I1287"/>
      <c r="J1287"/>
      <c r="K1287"/>
      <c r="M1287">
        <v>1</v>
      </c>
      <c r="N1287" t="s">
        <v>1525</v>
      </c>
      <c r="O1287" t="s">
        <v>1570</v>
      </c>
    </row>
    <row r="1288" spans="3:23">
      <c r="C1288"/>
      <c r="D1288"/>
      <c r="F1288"/>
      <c r="G1288"/>
      <c r="H1288"/>
      <c r="I1288"/>
      <c r="J1288"/>
      <c r="K1288"/>
      <c r="M1288">
        <v>1</v>
      </c>
      <c r="N1288" t="s">
        <v>1526</v>
      </c>
      <c r="O1288" t="s">
        <v>1570</v>
      </c>
    </row>
    <row r="1289" spans="3:23">
      <c r="C1289"/>
      <c r="D1289"/>
      <c r="F1289"/>
      <c r="G1289"/>
      <c r="H1289"/>
      <c r="I1289"/>
      <c r="J1289"/>
      <c r="K1289"/>
      <c r="M1289">
        <v>1</v>
      </c>
      <c r="N1289" t="s">
        <v>1527</v>
      </c>
      <c r="O1289" t="s">
        <v>1570</v>
      </c>
    </row>
    <row r="1290" spans="3:23">
      <c r="C1290"/>
      <c r="D1290"/>
      <c r="F1290"/>
      <c r="G1290"/>
      <c r="H1290"/>
      <c r="I1290"/>
      <c r="J1290"/>
      <c r="K1290"/>
      <c r="M1290">
        <v>1</v>
      </c>
      <c r="N1290" t="s">
        <v>1528</v>
      </c>
      <c r="O1290" t="s">
        <v>1570</v>
      </c>
    </row>
    <row r="1291" spans="3:23">
      <c r="C1291"/>
      <c r="D1291"/>
      <c r="F1291"/>
      <c r="G1291"/>
      <c r="H1291"/>
      <c r="I1291"/>
      <c r="J1291"/>
      <c r="K1291"/>
      <c r="M1291">
        <v>1</v>
      </c>
      <c r="N1291" t="s">
        <v>1529</v>
      </c>
      <c r="O1291" t="s">
        <v>1570</v>
      </c>
    </row>
    <row r="1292" spans="3:23">
      <c r="C1292"/>
      <c r="D1292"/>
      <c r="F1292"/>
      <c r="G1292"/>
      <c r="H1292"/>
      <c r="I1292"/>
      <c r="J1292"/>
      <c r="K1292"/>
      <c r="M1292">
        <v>1</v>
      </c>
      <c r="N1292" t="s">
        <v>1530</v>
      </c>
      <c r="O1292" t="s">
        <v>1570</v>
      </c>
    </row>
    <row r="1293" spans="3:23">
      <c r="C1293"/>
      <c r="D1293"/>
      <c r="F1293"/>
      <c r="G1293"/>
      <c r="H1293"/>
      <c r="I1293"/>
      <c r="J1293"/>
      <c r="K1293"/>
      <c r="M1293">
        <v>1</v>
      </c>
      <c r="N1293" t="s">
        <v>1531</v>
      </c>
      <c r="O1293" t="s">
        <v>1570</v>
      </c>
    </row>
    <row r="1294" spans="3:23">
      <c r="C1294"/>
      <c r="D1294"/>
      <c r="F1294"/>
      <c r="G1294"/>
      <c r="H1294"/>
      <c r="I1294"/>
      <c r="J1294"/>
      <c r="K1294"/>
      <c r="M1294">
        <v>1</v>
      </c>
      <c r="N1294" t="s">
        <v>1532</v>
      </c>
      <c r="O1294" t="s">
        <v>1570</v>
      </c>
    </row>
    <row r="1295" spans="3:23">
      <c r="C1295"/>
      <c r="D1295"/>
      <c r="F1295"/>
      <c r="G1295"/>
      <c r="H1295"/>
      <c r="I1295"/>
      <c r="J1295"/>
      <c r="K1295"/>
      <c r="M1295">
        <v>1</v>
      </c>
      <c r="N1295" t="s">
        <v>1533</v>
      </c>
      <c r="O1295" t="s">
        <v>1570</v>
      </c>
    </row>
    <row r="1296" spans="3:23">
      <c r="C1296"/>
      <c r="D1296"/>
      <c r="F1296"/>
      <c r="G1296"/>
      <c r="H1296"/>
      <c r="I1296"/>
      <c r="J1296"/>
      <c r="K1296"/>
      <c r="M1296">
        <v>1</v>
      </c>
      <c r="N1296" t="s">
        <v>1534</v>
      </c>
      <c r="O1296" t="s">
        <v>1570</v>
      </c>
    </row>
    <row r="1297" spans="3:15">
      <c r="C1297"/>
      <c r="D1297"/>
      <c r="F1297"/>
      <c r="G1297"/>
      <c r="H1297"/>
      <c r="I1297"/>
      <c r="J1297"/>
      <c r="K1297"/>
      <c r="M1297">
        <v>1</v>
      </c>
      <c r="N1297" t="s">
        <v>1535</v>
      </c>
      <c r="O1297" t="s">
        <v>1570</v>
      </c>
    </row>
    <row r="1298" spans="3:15">
      <c r="C1298"/>
      <c r="D1298"/>
      <c r="F1298"/>
      <c r="G1298"/>
      <c r="H1298"/>
      <c r="I1298"/>
      <c r="J1298"/>
      <c r="K1298"/>
      <c r="M1298">
        <v>1</v>
      </c>
      <c r="N1298" t="s">
        <v>1536</v>
      </c>
      <c r="O1298" t="s">
        <v>1570</v>
      </c>
    </row>
    <row r="1299" spans="3:15">
      <c r="C1299"/>
      <c r="D1299"/>
      <c r="F1299"/>
      <c r="G1299"/>
      <c r="H1299"/>
      <c r="I1299"/>
      <c r="J1299"/>
      <c r="K1299"/>
      <c r="M1299">
        <v>1</v>
      </c>
      <c r="N1299" t="s">
        <v>1537</v>
      </c>
      <c r="O1299" t="s">
        <v>1570</v>
      </c>
    </row>
    <row r="1300" spans="3:15">
      <c r="C1300"/>
      <c r="D1300"/>
      <c r="F1300"/>
      <c r="G1300"/>
      <c r="H1300"/>
      <c r="I1300"/>
      <c r="J1300"/>
      <c r="K1300"/>
      <c r="M1300">
        <v>1</v>
      </c>
      <c r="N1300" t="s">
        <v>1538</v>
      </c>
      <c r="O1300" t="s">
        <v>1570</v>
      </c>
    </row>
    <row r="1301" spans="3:15">
      <c r="C1301"/>
      <c r="D1301"/>
      <c r="F1301"/>
      <c r="G1301"/>
      <c r="H1301"/>
      <c r="I1301"/>
      <c r="J1301"/>
      <c r="K1301"/>
      <c r="M1301">
        <v>1</v>
      </c>
      <c r="N1301" t="s">
        <v>1539</v>
      </c>
      <c r="O1301" t="s">
        <v>1570</v>
      </c>
    </row>
    <row r="1302" spans="3:15">
      <c r="C1302"/>
      <c r="D1302"/>
      <c r="F1302"/>
      <c r="G1302"/>
      <c r="H1302"/>
      <c r="I1302"/>
      <c r="J1302"/>
      <c r="K1302"/>
      <c r="M1302">
        <v>1</v>
      </c>
      <c r="N1302" t="s">
        <v>1540</v>
      </c>
      <c r="O1302" t="s">
        <v>1570</v>
      </c>
    </row>
    <row r="1303" spans="3:15">
      <c r="C1303"/>
      <c r="D1303"/>
      <c r="F1303"/>
      <c r="G1303"/>
      <c r="H1303"/>
      <c r="I1303"/>
      <c r="J1303"/>
      <c r="K1303"/>
      <c r="M1303">
        <v>1</v>
      </c>
      <c r="N1303" t="s">
        <v>1541</v>
      </c>
      <c r="O1303" t="s">
        <v>1570</v>
      </c>
    </row>
    <row r="1304" spans="3:15">
      <c r="C1304"/>
      <c r="D1304"/>
      <c r="F1304"/>
      <c r="G1304"/>
      <c r="H1304"/>
      <c r="I1304"/>
      <c r="J1304"/>
      <c r="K1304"/>
      <c r="M1304">
        <v>1</v>
      </c>
      <c r="N1304" t="s">
        <v>1542</v>
      </c>
      <c r="O1304" t="s">
        <v>1570</v>
      </c>
    </row>
    <row r="1305" spans="3:15">
      <c r="C1305"/>
      <c r="D1305"/>
      <c r="F1305"/>
      <c r="G1305"/>
      <c r="H1305"/>
      <c r="I1305"/>
      <c r="J1305"/>
      <c r="K1305"/>
      <c r="M1305">
        <v>1</v>
      </c>
      <c r="N1305" t="s">
        <v>1543</v>
      </c>
      <c r="O1305" t="s">
        <v>1570</v>
      </c>
    </row>
    <row r="1306" spans="3:15">
      <c r="C1306"/>
      <c r="D1306"/>
      <c r="F1306"/>
      <c r="G1306"/>
      <c r="H1306"/>
      <c r="I1306"/>
      <c r="J1306"/>
      <c r="K1306"/>
      <c r="M1306">
        <v>1</v>
      </c>
      <c r="N1306" t="s">
        <v>1544</v>
      </c>
      <c r="O1306" t="s">
        <v>1570</v>
      </c>
    </row>
    <row r="1307" spans="3:15">
      <c r="C1307"/>
      <c r="D1307"/>
      <c r="F1307"/>
      <c r="G1307"/>
      <c r="H1307"/>
      <c r="I1307"/>
      <c r="J1307"/>
      <c r="K1307"/>
      <c r="M1307">
        <v>1</v>
      </c>
      <c r="N1307" t="s">
        <v>1545</v>
      </c>
      <c r="O1307" t="s">
        <v>1570</v>
      </c>
    </row>
    <row r="1308" spans="3:15">
      <c r="C1308"/>
      <c r="D1308"/>
      <c r="F1308"/>
      <c r="G1308"/>
      <c r="H1308"/>
      <c r="I1308"/>
      <c r="J1308"/>
      <c r="K1308"/>
      <c r="M1308">
        <v>1</v>
      </c>
      <c r="N1308" t="s">
        <v>1546</v>
      </c>
      <c r="O1308" t="s">
        <v>1570</v>
      </c>
    </row>
    <row r="1309" spans="3:15">
      <c r="C1309"/>
      <c r="D1309"/>
      <c r="F1309"/>
      <c r="G1309"/>
      <c r="H1309"/>
      <c r="I1309"/>
      <c r="J1309"/>
      <c r="K1309"/>
      <c r="M1309">
        <v>1</v>
      </c>
      <c r="N1309" t="s">
        <v>1547</v>
      </c>
      <c r="O1309" t="s">
        <v>1570</v>
      </c>
    </row>
    <row r="1310" spans="3:15">
      <c r="C1310"/>
      <c r="D1310"/>
      <c r="F1310"/>
      <c r="G1310"/>
      <c r="H1310"/>
      <c r="I1310"/>
      <c r="J1310"/>
      <c r="K1310"/>
      <c r="M1310">
        <v>1</v>
      </c>
      <c r="N1310" t="s">
        <v>1560</v>
      </c>
      <c r="O1310" t="s">
        <v>1570</v>
      </c>
    </row>
    <row r="1311" spans="3:15">
      <c r="C1311"/>
      <c r="D1311"/>
      <c r="F1311"/>
      <c r="G1311"/>
      <c r="H1311"/>
      <c r="I1311"/>
      <c r="J1311"/>
      <c r="K1311"/>
      <c r="M1311">
        <v>1</v>
      </c>
      <c r="N1311" t="s">
        <v>1561</v>
      </c>
      <c r="O1311" t="s">
        <v>1570</v>
      </c>
    </row>
    <row r="1312" spans="3:15">
      <c r="C1312"/>
      <c r="D1312"/>
      <c r="F1312"/>
      <c r="G1312"/>
      <c r="H1312"/>
      <c r="I1312"/>
      <c r="J1312"/>
      <c r="K1312"/>
      <c r="M1312">
        <v>1</v>
      </c>
      <c r="N1312" t="s">
        <v>1562</v>
      </c>
      <c r="O1312" t="s">
        <v>1570</v>
      </c>
    </row>
    <row r="1313" spans="3:15">
      <c r="C1313"/>
      <c r="D1313"/>
      <c r="F1313"/>
      <c r="G1313"/>
      <c r="H1313"/>
      <c r="I1313"/>
      <c r="J1313"/>
      <c r="K1313"/>
      <c r="M1313">
        <v>1</v>
      </c>
      <c r="N1313" t="s">
        <v>1563</v>
      </c>
      <c r="O1313" t="s">
        <v>1570</v>
      </c>
    </row>
    <row r="1314" spans="3:15">
      <c r="C1314"/>
      <c r="D1314"/>
      <c r="F1314"/>
      <c r="G1314"/>
      <c r="H1314"/>
      <c r="I1314"/>
      <c r="J1314"/>
      <c r="K1314"/>
      <c r="M1314">
        <v>1</v>
      </c>
      <c r="N1314" t="s">
        <v>1559</v>
      </c>
      <c r="O1314" t="s">
        <v>1570</v>
      </c>
    </row>
  </sheetData>
  <phoneticPr fontId="7" type="noConversion"/>
  <conditionalFormatting sqref="D9:E1314">
    <cfRule type="expression" dxfId="90" priority="5">
      <formula>$D9&lt;&gt;$E9</formula>
    </cfRule>
  </conditionalFormatting>
  <conditionalFormatting sqref="F9:G1314">
    <cfRule type="expression" dxfId="89" priority="4">
      <formula>$F9&lt;&gt;$G9</formula>
    </cfRule>
  </conditionalFormatting>
  <conditionalFormatting sqref="H9:I1314">
    <cfRule type="expression" dxfId="88" priority="3">
      <formula>$H9&lt;&gt;$I9</formula>
    </cfRule>
  </conditionalFormatting>
  <conditionalFormatting sqref="J9:K1314">
    <cfRule type="expression" dxfId="87" priority="2">
      <formula xml:space="preserve"> $J9&lt;&gt;$K9</formula>
    </cfRule>
  </conditionalFormatting>
  <conditionalFormatting sqref="B9:C1314">
    <cfRule type="expression" dxfId="86" priority="1">
      <formula>$M9</formula>
    </cfRule>
  </conditionalFormatting>
  <pageMargins left="0.7" right="0.7" top="0.75" bottom="0.75" header="0.3" footer="0.3"/>
  <pageSetup paperSize="9" orientation="portrait" horizontalDpi="1200" verticalDpi="1200" r:id="rId1"/>
  <drawing r:id="rId2"/>
  <tableParts count="2">
    <tablePart r:id="rId3"/>
    <tablePart r:id="rId4"/>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0C28-7AFF-4F01-A41D-D757EA551526}">
  <sheetPr codeName="Master">
    <pageSetUpPr fitToPage="1"/>
  </sheetPr>
  <dimension ref="B1:AH1091"/>
  <sheetViews>
    <sheetView showGridLines="0" topLeftCell="A4" zoomScale="82" zoomScaleNormal="82" workbookViewId="0">
      <pane ySplit="5" topLeftCell="A859" activePane="bottomLeft" state="frozen"/>
      <selection activeCell="A4" sqref="A4"/>
      <selection pane="bottomLeft" activeCell="G7" sqref="G7"/>
    </sheetView>
  </sheetViews>
  <sheetFormatPr defaultRowHeight="15" outlineLevelCol="1"/>
  <cols>
    <col min="1" max="1" width="2.7109375" customWidth="1"/>
    <col min="2" max="2" width="17.85546875" customWidth="1"/>
    <col min="3" max="3" width="73.7109375" customWidth="1"/>
    <col min="4" max="4" width="22.85546875" customWidth="1" outlineLevel="1"/>
    <col min="5" max="5" width="20.5703125" customWidth="1" outlineLevel="1"/>
    <col min="6" max="6" width="38.5703125" customWidth="1" outlineLevel="1"/>
    <col min="7" max="7" width="2.7109375" customWidth="1"/>
    <col min="8" max="8" width="37.28515625" customWidth="1" outlineLevel="1"/>
    <col min="9" max="9" width="17.28515625" customWidth="1" outlineLevel="1"/>
    <col min="10" max="10" width="20.28515625" customWidth="1" outlineLevel="1"/>
    <col min="11" max="11" width="30.28515625" customWidth="1" outlineLevel="1"/>
    <col min="12" max="12" width="37.28515625" customWidth="1" outlineLevel="1"/>
    <col min="13" max="13" width="34.28515625" customWidth="1" outlineLevel="1"/>
    <col min="14" max="14" width="16.140625" customWidth="1" outlineLevel="1"/>
    <col min="15" max="15" width="2.7109375" customWidth="1"/>
    <col min="16" max="16" width="13.28515625" customWidth="1" outlineLevel="1"/>
    <col min="17" max="17" width="2.7109375" customWidth="1"/>
    <col min="18" max="18" width="12.7109375" customWidth="1"/>
    <col min="19" max="20" width="26" hidden="1" customWidth="1" outlineLevel="1"/>
    <col min="21" max="21" width="117.42578125" hidden="1" customWidth="1" outlineLevel="1"/>
    <col min="22" max="22" width="2.7109375" customWidth="1" collapsed="1"/>
    <col min="23" max="23" width="14.5703125" bestFit="1" customWidth="1"/>
    <col min="24" max="25" width="81.140625" bestFit="1" customWidth="1"/>
    <col min="26" max="26" width="16.85546875" bestFit="1" customWidth="1"/>
    <col min="27" max="27" width="13.42578125" bestFit="1" customWidth="1"/>
    <col min="28" max="28" width="18.7109375" bestFit="1" customWidth="1"/>
    <col min="29" max="29" width="81.140625" bestFit="1" customWidth="1"/>
    <col min="30" max="30" width="37.28515625" bestFit="1" customWidth="1"/>
    <col min="31" max="31" width="49.5703125" bestFit="1" customWidth="1"/>
    <col min="32" max="32" width="49.42578125" bestFit="1" customWidth="1"/>
    <col min="33" max="33" width="81.140625" bestFit="1" customWidth="1"/>
    <col min="34" max="34" width="68.42578125" bestFit="1" customWidth="1"/>
    <col min="35" max="35" width="81.140625" bestFit="1" customWidth="1"/>
    <col min="36" max="36" width="14.7109375" bestFit="1" customWidth="1"/>
    <col min="37" max="37" width="12.42578125" bestFit="1" customWidth="1"/>
    <col min="38" max="38" width="14.5703125" bestFit="1" customWidth="1"/>
  </cols>
  <sheetData>
    <row r="1" spans="2:34" s="13" customFormat="1" ht="11.25" hidden="1">
      <c r="AC1" s="29"/>
    </row>
    <row r="2" spans="2:34" s="13" customFormat="1" ht="11.25" hidden="1">
      <c r="AC2" s="29"/>
    </row>
    <row r="3" spans="2:34" s="13" customFormat="1" ht="11.25" hidden="1">
      <c r="AC3" s="29"/>
    </row>
    <row r="4" spans="2:34" ht="6" customHeight="1"/>
    <row r="5" spans="2:34" ht="50.1" customHeight="1">
      <c r="B5" s="19" t="s">
        <v>2026</v>
      </c>
      <c r="C5" s="19"/>
      <c r="D5" s="19"/>
      <c r="E5" s="19"/>
      <c r="F5" s="19"/>
      <c r="G5" s="19"/>
      <c r="H5" s="19"/>
      <c r="I5" s="19"/>
      <c r="J5" s="19"/>
      <c r="K5" s="19"/>
      <c r="L5" s="19"/>
      <c r="M5" s="19"/>
      <c r="N5" s="19"/>
      <c r="O5" s="19"/>
      <c r="P5" s="19"/>
      <c r="Q5" s="19"/>
      <c r="R5" s="19"/>
      <c r="S5" s="19"/>
      <c r="T5" s="19"/>
      <c r="U5" s="19"/>
      <c r="V5" s="19"/>
      <c r="W5" s="19"/>
      <c r="X5" s="19"/>
      <c r="Y5" s="19"/>
      <c r="Z5" s="19"/>
      <c r="AA5" s="19"/>
      <c r="AB5" s="19"/>
      <c r="AD5" s="33"/>
      <c r="AE5" s="33"/>
      <c r="AF5" s="14"/>
      <c r="AG5" s="14"/>
      <c r="AH5" s="14"/>
    </row>
    <row r="6" spans="2:34" ht="6" customHeight="1"/>
    <row r="7" spans="2:34">
      <c r="D7" s="63" t="s">
        <v>2027</v>
      </c>
      <c r="E7" s="63"/>
      <c r="F7" s="63"/>
      <c r="G7" s="37"/>
      <c r="H7" s="64" t="s">
        <v>2028</v>
      </c>
      <c r="I7" s="64"/>
      <c r="J7" s="64"/>
      <c r="K7" s="64"/>
      <c r="L7" s="64"/>
      <c r="M7" s="64"/>
      <c r="N7" s="64"/>
      <c r="O7" s="37"/>
      <c r="P7" s="36" t="s">
        <v>2031</v>
      </c>
      <c r="Q7" s="37"/>
      <c r="R7" s="35" t="s">
        <v>2032</v>
      </c>
      <c r="S7" s="38"/>
      <c r="T7" s="38"/>
      <c r="U7" s="38"/>
    </row>
    <row r="8" spans="2:34" ht="30" customHeight="1">
      <c r="B8" t="s">
        <v>1573</v>
      </c>
      <c r="C8" t="s">
        <v>1574</v>
      </c>
      <c r="D8" s="5" t="s">
        <v>0</v>
      </c>
      <c r="E8" s="5" t="s">
        <v>1383</v>
      </c>
      <c r="F8" s="5" t="s">
        <v>1384</v>
      </c>
      <c r="G8" t="s">
        <v>2029</v>
      </c>
      <c r="H8" s="5" t="s">
        <v>1385</v>
      </c>
      <c r="I8" s="5" t="s">
        <v>1386</v>
      </c>
      <c r="J8" s="5" t="s">
        <v>1387</v>
      </c>
      <c r="K8" s="5" t="s">
        <v>1388</v>
      </c>
      <c r="L8" s="5" t="s">
        <v>1389</v>
      </c>
      <c r="M8" s="5" t="s">
        <v>1390</v>
      </c>
      <c r="N8" s="5" t="s">
        <v>1391</v>
      </c>
      <c r="O8" t="s">
        <v>2030</v>
      </c>
      <c r="P8" s="5" t="s">
        <v>1392</v>
      </c>
      <c r="Q8" t="s">
        <v>2033</v>
      </c>
      <c r="R8" s="5" t="s">
        <v>1382</v>
      </c>
      <c r="S8" t="s">
        <v>1721</v>
      </c>
      <c r="T8" t="s">
        <v>2746</v>
      </c>
    </row>
    <row r="9" spans="2:34">
      <c r="S9" t="s">
        <v>1570</v>
      </c>
      <c r="T9" t="s">
        <v>1355</v>
      </c>
    </row>
    <row r="10" spans="2:34">
      <c r="S10" t="s">
        <v>1570</v>
      </c>
      <c r="T10" t="s">
        <v>1353</v>
      </c>
    </row>
    <row r="11" spans="2:34">
      <c r="S11" t="s">
        <v>1570</v>
      </c>
      <c r="T11" t="s">
        <v>1351</v>
      </c>
    </row>
    <row r="12" spans="2:34">
      <c r="S12" t="s">
        <v>1570</v>
      </c>
      <c r="T12" t="s">
        <v>1349</v>
      </c>
    </row>
    <row r="13" spans="2:34">
      <c r="S13" t="s">
        <v>1570</v>
      </c>
      <c r="T13" t="s">
        <v>1347</v>
      </c>
    </row>
    <row r="14" spans="2:34">
      <c r="S14" t="s">
        <v>1570</v>
      </c>
      <c r="T14" t="s">
        <v>1225</v>
      </c>
    </row>
    <row r="15" spans="2:34">
      <c r="S15" t="s">
        <v>1570</v>
      </c>
      <c r="T15" t="s">
        <v>1343</v>
      </c>
    </row>
    <row r="16" spans="2:34">
      <c r="S16" t="s">
        <v>1570</v>
      </c>
      <c r="T16" t="s">
        <v>1341</v>
      </c>
    </row>
    <row r="17" spans="19:20">
      <c r="S17" t="s">
        <v>1570</v>
      </c>
      <c r="T17" t="s">
        <v>1339</v>
      </c>
    </row>
    <row r="18" spans="19:20">
      <c r="S18" t="s">
        <v>1570</v>
      </c>
      <c r="T18" t="s">
        <v>1337</v>
      </c>
    </row>
    <row r="19" spans="19:20">
      <c r="S19" t="s">
        <v>1570</v>
      </c>
      <c r="T19" t="s">
        <v>1335</v>
      </c>
    </row>
    <row r="20" spans="19:20">
      <c r="S20" t="s">
        <v>1570</v>
      </c>
      <c r="T20" t="s">
        <v>791</v>
      </c>
    </row>
    <row r="21" spans="19:20">
      <c r="S21" t="s">
        <v>1570</v>
      </c>
      <c r="T21" t="s">
        <v>1331</v>
      </c>
    </row>
    <row r="22" spans="19:20">
      <c r="S22" t="s">
        <v>1570</v>
      </c>
      <c r="T22" t="s">
        <v>2747</v>
      </c>
    </row>
    <row r="23" spans="19:20">
      <c r="S23" t="s">
        <v>1570</v>
      </c>
      <c r="T23" t="s">
        <v>2748</v>
      </c>
    </row>
    <row r="24" spans="19:20">
      <c r="S24" t="s">
        <v>1570</v>
      </c>
      <c r="T24" t="s">
        <v>1090</v>
      </c>
    </row>
    <row r="25" spans="19:20">
      <c r="S25" t="s">
        <v>1570</v>
      </c>
      <c r="T25" t="s">
        <v>2008</v>
      </c>
    </row>
    <row r="26" spans="19:20">
      <c r="S26" t="s">
        <v>1570</v>
      </c>
      <c r="T26" t="s">
        <v>1323</v>
      </c>
    </row>
    <row r="27" spans="19:20">
      <c r="S27" t="s">
        <v>1570</v>
      </c>
      <c r="T27" t="s">
        <v>1321</v>
      </c>
    </row>
    <row r="28" spans="19:20">
      <c r="S28" t="s">
        <v>1570</v>
      </c>
      <c r="T28" t="s">
        <v>1319</v>
      </c>
    </row>
    <row r="29" spans="19:20">
      <c r="S29" t="s">
        <v>1570</v>
      </c>
      <c r="T29" t="s">
        <v>1317</v>
      </c>
    </row>
    <row r="30" spans="19:20">
      <c r="S30" t="s">
        <v>1570</v>
      </c>
      <c r="T30" t="s">
        <v>1315</v>
      </c>
    </row>
    <row r="31" spans="19:20">
      <c r="S31" t="s">
        <v>1570</v>
      </c>
      <c r="T31" t="s">
        <v>1313</v>
      </c>
    </row>
    <row r="32" spans="19:20">
      <c r="S32" t="s">
        <v>1570</v>
      </c>
      <c r="T32" t="s">
        <v>1286</v>
      </c>
    </row>
    <row r="33" spans="19:20">
      <c r="S33" t="s">
        <v>1570</v>
      </c>
      <c r="T33" t="s">
        <v>1266</v>
      </c>
    </row>
    <row r="34" spans="19:20">
      <c r="S34" t="s">
        <v>1570</v>
      </c>
      <c r="T34" t="s">
        <v>1309</v>
      </c>
    </row>
    <row r="35" spans="19:20">
      <c r="S35" t="s">
        <v>1570</v>
      </c>
      <c r="T35" t="s">
        <v>1307</v>
      </c>
    </row>
    <row r="36" spans="19:20">
      <c r="S36" t="s">
        <v>1570</v>
      </c>
      <c r="T36" t="s">
        <v>1304</v>
      </c>
    </row>
    <row r="37" spans="19:20">
      <c r="S37" t="s">
        <v>1570</v>
      </c>
      <c r="T37" t="s">
        <v>1302</v>
      </c>
    </row>
    <row r="38" spans="19:20">
      <c r="S38" t="s">
        <v>1570</v>
      </c>
      <c r="T38" t="s">
        <v>754</v>
      </c>
    </row>
    <row r="39" spans="19:20">
      <c r="S39" t="s">
        <v>1570</v>
      </c>
      <c r="T39" t="s">
        <v>1298</v>
      </c>
    </row>
    <row r="40" spans="19:20">
      <c r="S40" t="s">
        <v>1570</v>
      </c>
      <c r="T40" t="s">
        <v>1294</v>
      </c>
    </row>
    <row r="41" spans="19:20">
      <c r="S41" t="s">
        <v>1570</v>
      </c>
      <c r="T41" t="s">
        <v>1292</v>
      </c>
    </row>
    <row r="42" spans="19:20">
      <c r="S42" t="s">
        <v>1570</v>
      </c>
      <c r="T42" t="s">
        <v>1057</v>
      </c>
    </row>
    <row r="43" spans="19:20">
      <c r="S43" t="s">
        <v>1570</v>
      </c>
      <c r="T43" t="s">
        <v>1289</v>
      </c>
    </row>
    <row r="44" spans="19:20">
      <c r="S44" t="s">
        <v>1570</v>
      </c>
      <c r="T44" t="s">
        <v>1262</v>
      </c>
    </row>
    <row r="45" spans="19:20">
      <c r="S45" t="s">
        <v>1570</v>
      </c>
      <c r="T45" t="s">
        <v>1027</v>
      </c>
    </row>
    <row r="46" spans="19:20">
      <c r="S46" t="s">
        <v>1570</v>
      </c>
      <c r="T46" t="s">
        <v>603</v>
      </c>
    </row>
    <row r="47" spans="19:20">
      <c r="S47" t="s">
        <v>1570</v>
      </c>
      <c r="T47" t="s">
        <v>752</v>
      </c>
    </row>
    <row r="48" spans="19:20">
      <c r="S48" t="s">
        <v>1570</v>
      </c>
      <c r="T48" t="s">
        <v>1276</v>
      </c>
    </row>
    <row r="49" spans="19:20">
      <c r="S49" t="s">
        <v>1570</v>
      </c>
      <c r="T49" t="s">
        <v>1274</v>
      </c>
    </row>
    <row r="50" spans="19:20">
      <c r="S50" t="s">
        <v>1570</v>
      </c>
      <c r="T50" t="s">
        <v>1272</v>
      </c>
    </row>
    <row r="51" spans="19:20">
      <c r="S51" t="s">
        <v>1570</v>
      </c>
      <c r="T51" t="s">
        <v>1270</v>
      </c>
    </row>
    <row r="52" spans="19:20">
      <c r="S52" t="s">
        <v>1570</v>
      </c>
      <c r="T52" t="s">
        <v>1268</v>
      </c>
    </row>
    <row r="53" spans="19:20">
      <c r="S53" t="s">
        <v>1570</v>
      </c>
      <c r="T53" t="s">
        <v>1264</v>
      </c>
    </row>
    <row r="54" spans="19:20">
      <c r="S54" t="s">
        <v>1570</v>
      </c>
      <c r="T54" t="s">
        <v>1167</v>
      </c>
    </row>
    <row r="55" spans="19:20">
      <c r="S55" t="s">
        <v>1570</v>
      </c>
      <c r="T55" t="s">
        <v>1246</v>
      </c>
    </row>
    <row r="56" spans="19:20">
      <c r="S56" t="s">
        <v>1570</v>
      </c>
      <c r="T56" t="s">
        <v>1260</v>
      </c>
    </row>
    <row r="57" spans="19:20">
      <c r="S57" t="s">
        <v>1570</v>
      </c>
      <c r="T57" t="s">
        <v>1257</v>
      </c>
    </row>
    <row r="58" spans="19:20">
      <c r="S58" t="s">
        <v>1570</v>
      </c>
      <c r="T58" t="s">
        <v>1242</v>
      </c>
    </row>
    <row r="59" spans="19:20">
      <c r="S59" t="s">
        <v>1570</v>
      </c>
      <c r="T59" t="s">
        <v>1254</v>
      </c>
    </row>
    <row r="60" spans="19:20">
      <c r="S60" t="s">
        <v>1570</v>
      </c>
      <c r="T60" t="s">
        <v>1252</v>
      </c>
    </row>
    <row r="61" spans="19:20">
      <c r="S61" t="s">
        <v>1570</v>
      </c>
      <c r="T61" t="s">
        <v>1250</v>
      </c>
    </row>
    <row r="62" spans="19:20">
      <c r="S62" t="s">
        <v>1570</v>
      </c>
      <c r="T62" t="s">
        <v>1248</v>
      </c>
    </row>
    <row r="63" spans="19:20">
      <c r="S63" t="s">
        <v>1570</v>
      </c>
      <c r="T63" t="s">
        <v>1244</v>
      </c>
    </row>
    <row r="64" spans="19:20">
      <c r="S64" t="s">
        <v>1570</v>
      </c>
      <c r="T64" t="s">
        <v>745</v>
      </c>
    </row>
    <row r="65" spans="19:20">
      <c r="S65" t="s">
        <v>1570</v>
      </c>
      <c r="T65" t="s">
        <v>1231</v>
      </c>
    </row>
    <row r="66" spans="19:20">
      <c r="S66" t="s">
        <v>1570</v>
      </c>
      <c r="T66" t="s">
        <v>1229</v>
      </c>
    </row>
    <row r="67" spans="19:20">
      <c r="S67" t="s">
        <v>1570</v>
      </c>
      <c r="T67" t="s">
        <v>1227</v>
      </c>
    </row>
    <row r="68" spans="19:20">
      <c r="S68" t="s">
        <v>1570</v>
      </c>
      <c r="T68" t="s">
        <v>1222</v>
      </c>
    </row>
    <row r="69" spans="19:20">
      <c r="S69" t="s">
        <v>1570</v>
      </c>
      <c r="T69" t="s">
        <v>1220</v>
      </c>
    </row>
    <row r="70" spans="19:20">
      <c r="S70" t="s">
        <v>1570</v>
      </c>
      <c r="T70" t="s">
        <v>1216</v>
      </c>
    </row>
    <row r="71" spans="19:20">
      <c r="S71" t="s">
        <v>1570</v>
      </c>
      <c r="T71" t="s">
        <v>1214</v>
      </c>
    </row>
    <row r="72" spans="19:20">
      <c r="S72" t="s">
        <v>2034</v>
      </c>
      <c r="T72" t="s">
        <v>81</v>
      </c>
    </row>
    <row r="73" spans="19:20">
      <c r="S73" t="s">
        <v>1570</v>
      </c>
      <c r="T73" t="s">
        <v>1212</v>
      </c>
    </row>
    <row r="74" spans="19:20">
      <c r="S74" t="s">
        <v>1570</v>
      </c>
      <c r="T74" t="s">
        <v>11</v>
      </c>
    </row>
    <row r="75" spans="19:20">
      <c r="S75" t="s">
        <v>1570</v>
      </c>
      <c r="T75" t="s">
        <v>1209</v>
      </c>
    </row>
    <row r="76" spans="19:20">
      <c r="S76" t="s">
        <v>1570</v>
      </c>
      <c r="T76" t="s">
        <v>1207</v>
      </c>
    </row>
    <row r="77" spans="19:20">
      <c r="S77" t="s">
        <v>1570</v>
      </c>
      <c r="T77" t="s">
        <v>1183</v>
      </c>
    </row>
    <row r="78" spans="19:20">
      <c r="S78" t="s">
        <v>1570</v>
      </c>
      <c r="T78" t="s">
        <v>1203</v>
      </c>
    </row>
    <row r="79" spans="19:20">
      <c r="S79" t="s">
        <v>1570</v>
      </c>
      <c r="T79" t="s">
        <v>1201</v>
      </c>
    </row>
    <row r="80" spans="19:20">
      <c r="S80" t="s">
        <v>1570</v>
      </c>
      <c r="T80" t="s">
        <v>3122</v>
      </c>
    </row>
    <row r="81" spans="19:20">
      <c r="S81" t="s">
        <v>1570</v>
      </c>
      <c r="T81" t="s">
        <v>1196</v>
      </c>
    </row>
    <row r="82" spans="19:20">
      <c r="S82" t="s">
        <v>1570</v>
      </c>
      <c r="T82" t="s">
        <v>1194</v>
      </c>
    </row>
    <row r="83" spans="19:20">
      <c r="S83" t="s">
        <v>1570</v>
      </c>
      <c r="T83" t="s">
        <v>1192</v>
      </c>
    </row>
    <row r="84" spans="19:20">
      <c r="S84" t="s">
        <v>1570</v>
      </c>
      <c r="T84" t="s">
        <v>1190</v>
      </c>
    </row>
    <row r="85" spans="19:20">
      <c r="S85" t="s">
        <v>1570</v>
      </c>
      <c r="T85" t="s">
        <v>1188</v>
      </c>
    </row>
    <row r="86" spans="19:20">
      <c r="S86" t="s">
        <v>1570</v>
      </c>
      <c r="T86" t="s">
        <v>1186</v>
      </c>
    </row>
    <row r="87" spans="19:20">
      <c r="S87" t="s">
        <v>1570</v>
      </c>
      <c r="T87" t="s">
        <v>1181</v>
      </c>
    </row>
    <row r="88" spans="19:20">
      <c r="S88" t="s">
        <v>1570</v>
      </c>
      <c r="T88" t="s">
        <v>1179</v>
      </c>
    </row>
    <row r="89" spans="19:20">
      <c r="S89" t="s">
        <v>1570</v>
      </c>
      <c r="T89" t="s">
        <v>1177</v>
      </c>
    </row>
    <row r="90" spans="19:20">
      <c r="S90" t="s">
        <v>2035</v>
      </c>
      <c r="T90" t="s">
        <v>1718</v>
      </c>
    </row>
    <row r="91" spans="19:20">
      <c r="S91" t="s">
        <v>1570</v>
      </c>
      <c r="T91" t="s">
        <v>1084</v>
      </c>
    </row>
    <row r="92" spans="19:20">
      <c r="S92" t="s">
        <v>1570</v>
      </c>
      <c r="T92" t="s">
        <v>1173</v>
      </c>
    </row>
    <row r="93" spans="19:20">
      <c r="S93" t="s">
        <v>1570</v>
      </c>
      <c r="T93" t="s">
        <v>1171</v>
      </c>
    </row>
    <row r="94" spans="19:20">
      <c r="S94" t="s">
        <v>1570</v>
      </c>
      <c r="T94" t="s">
        <v>1169</v>
      </c>
    </row>
    <row r="95" spans="19:20">
      <c r="S95" t="s">
        <v>1570</v>
      </c>
      <c r="T95" t="s">
        <v>1165</v>
      </c>
    </row>
    <row r="96" spans="19:20">
      <c r="S96" t="s">
        <v>1570</v>
      </c>
      <c r="T96" t="s">
        <v>1163</v>
      </c>
    </row>
    <row r="97" spans="19:20">
      <c r="S97" t="s">
        <v>2036</v>
      </c>
      <c r="T97" t="s">
        <v>1160</v>
      </c>
    </row>
    <row r="98" spans="19:20">
      <c r="S98" t="s">
        <v>1820</v>
      </c>
      <c r="T98" t="s">
        <v>2749</v>
      </c>
    </row>
    <row r="99" spans="19:20">
      <c r="S99" t="s">
        <v>1570</v>
      </c>
      <c r="T99" t="s">
        <v>1717</v>
      </c>
    </row>
    <row r="100" spans="19:20">
      <c r="S100" t="s">
        <v>1570</v>
      </c>
      <c r="T100" t="s">
        <v>1357</v>
      </c>
    </row>
    <row r="101" spans="19:20">
      <c r="S101" t="s">
        <v>1570</v>
      </c>
      <c r="T101" t="s">
        <v>911</v>
      </c>
    </row>
    <row r="102" spans="19:20">
      <c r="S102" t="s">
        <v>1570</v>
      </c>
      <c r="T102" t="s">
        <v>1156</v>
      </c>
    </row>
    <row r="103" spans="19:20">
      <c r="S103" t="s">
        <v>1570</v>
      </c>
      <c r="T103" t="s">
        <v>1154</v>
      </c>
    </row>
    <row r="104" spans="19:20">
      <c r="S104" t="s">
        <v>2037</v>
      </c>
      <c r="T104" t="s">
        <v>1074</v>
      </c>
    </row>
    <row r="105" spans="19:20">
      <c r="S105" t="s">
        <v>1570</v>
      </c>
      <c r="T105" t="s">
        <v>1145</v>
      </c>
    </row>
    <row r="106" spans="19:20">
      <c r="S106" t="s">
        <v>2038</v>
      </c>
      <c r="T106" t="s">
        <v>1871</v>
      </c>
    </row>
    <row r="107" spans="19:20">
      <c r="S107" t="s">
        <v>1820</v>
      </c>
      <c r="T107" t="s">
        <v>1143</v>
      </c>
    </row>
    <row r="108" spans="19:20">
      <c r="S108" t="s">
        <v>1820</v>
      </c>
      <c r="T108" t="s">
        <v>966</v>
      </c>
    </row>
    <row r="109" spans="19:20">
      <c r="S109" t="s">
        <v>1820</v>
      </c>
      <c r="T109" t="s">
        <v>1141</v>
      </c>
    </row>
    <row r="110" spans="19:20">
      <c r="S110" t="s">
        <v>1570</v>
      </c>
      <c r="T110" t="s">
        <v>750</v>
      </c>
    </row>
    <row r="111" spans="19:20">
      <c r="S111" t="s">
        <v>2039</v>
      </c>
      <c r="T111" t="s">
        <v>748</v>
      </c>
    </row>
    <row r="112" spans="19:20">
      <c r="S112" t="s">
        <v>1820</v>
      </c>
      <c r="T112" t="s">
        <v>1139</v>
      </c>
    </row>
    <row r="113" spans="19:20">
      <c r="S113" t="s">
        <v>2040</v>
      </c>
      <c r="T113" t="s">
        <v>989</v>
      </c>
    </row>
    <row r="114" spans="19:20">
      <c r="S114" t="s">
        <v>1820</v>
      </c>
      <c r="T114" t="s">
        <v>1137</v>
      </c>
    </row>
    <row r="115" spans="19:20">
      <c r="S115" t="s">
        <v>1820</v>
      </c>
      <c r="T115" t="s">
        <v>2750</v>
      </c>
    </row>
    <row r="116" spans="19:20">
      <c r="S116" t="s">
        <v>1820</v>
      </c>
      <c r="T116" t="s">
        <v>1135</v>
      </c>
    </row>
    <row r="117" spans="19:20">
      <c r="S117" t="s">
        <v>1820</v>
      </c>
      <c r="T117" t="s">
        <v>1133</v>
      </c>
    </row>
    <row r="118" spans="19:20">
      <c r="S118" t="s">
        <v>1820</v>
      </c>
      <c r="T118" t="s">
        <v>1131</v>
      </c>
    </row>
    <row r="119" spans="19:20">
      <c r="S119" t="s">
        <v>1820</v>
      </c>
      <c r="T119" t="s">
        <v>1122</v>
      </c>
    </row>
    <row r="120" spans="19:20">
      <c r="S120" t="s">
        <v>1820</v>
      </c>
      <c r="T120" t="s">
        <v>1120</v>
      </c>
    </row>
    <row r="121" spans="19:20">
      <c r="S121" t="s">
        <v>1820</v>
      </c>
      <c r="T121" t="s">
        <v>1076</v>
      </c>
    </row>
    <row r="122" spans="19:20">
      <c r="S122" t="s">
        <v>1820</v>
      </c>
      <c r="T122" t="s">
        <v>1117</v>
      </c>
    </row>
    <row r="123" spans="19:20">
      <c r="S123" t="s">
        <v>1820</v>
      </c>
      <c r="T123" t="s">
        <v>2751</v>
      </c>
    </row>
    <row r="124" spans="19:20">
      <c r="S124" t="s">
        <v>1820</v>
      </c>
      <c r="T124" t="s">
        <v>1115</v>
      </c>
    </row>
    <row r="125" spans="19:20">
      <c r="S125" t="s">
        <v>1820</v>
      </c>
      <c r="T125" t="s">
        <v>1113</v>
      </c>
    </row>
    <row r="126" spans="19:20">
      <c r="S126" t="s">
        <v>1820</v>
      </c>
      <c r="T126" t="s">
        <v>1111</v>
      </c>
    </row>
    <row r="127" spans="19:20">
      <c r="S127" t="s">
        <v>1820</v>
      </c>
      <c r="T127" t="s">
        <v>1109</v>
      </c>
    </row>
    <row r="128" spans="19:20">
      <c r="S128" t="s">
        <v>1820</v>
      </c>
      <c r="T128" t="s">
        <v>1107</v>
      </c>
    </row>
    <row r="129" spans="19:20">
      <c r="S129" t="s">
        <v>1820</v>
      </c>
      <c r="T129" t="s">
        <v>1105</v>
      </c>
    </row>
    <row r="130" spans="19:20">
      <c r="S130" t="s">
        <v>1820</v>
      </c>
      <c r="T130" t="s">
        <v>1103</v>
      </c>
    </row>
    <row r="131" spans="19:20">
      <c r="S131" t="s">
        <v>1820</v>
      </c>
      <c r="T131" t="s">
        <v>1101</v>
      </c>
    </row>
    <row r="132" spans="19:20">
      <c r="S132" t="s">
        <v>1820</v>
      </c>
      <c r="T132" t="s">
        <v>1099</v>
      </c>
    </row>
    <row r="133" spans="19:20">
      <c r="S133" t="s">
        <v>1820</v>
      </c>
      <c r="T133" t="s">
        <v>1068</v>
      </c>
    </row>
    <row r="134" spans="19:20">
      <c r="S134" t="s">
        <v>2731</v>
      </c>
      <c r="T134" t="s">
        <v>467</v>
      </c>
    </row>
    <row r="135" spans="19:20">
      <c r="S135" t="s">
        <v>1820</v>
      </c>
      <c r="T135" t="s">
        <v>1088</v>
      </c>
    </row>
    <row r="136" spans="19:20">
      <c r="S136" t="s">
        <v>1820</v>
      </c>
      <c r="T136" t="s">
        <v>1086</v>
      </c>
    </row>
    <row r="137" spans="19:20">
      <c r="S137" t="s">
        <v>1820</v>
      </c>
      <c r="T137" t="s">
        <v>1082</v>
      </c>
    </row>
    <row r="138" spans="19:20">
      <c r="S138" t="s">
        <v>1820</v>
      </c>
      <c r="T138" t="s">
        <v>1080</v>
      </c>
    </row>
    <row r="139" spans="19:20">
      <c r="S139" t="s">
        <v>1570</v>
      </c>
      <c r="T139" t="s">
        <v>1872</v>
      </c>
    </row>
    <row r="140" spans="19:20">
      <c r="S140" t="s">
        <v>1820</v>
      </c>
      <c r="T140" t="s">
        <v>1078</v>
      </c>
    </row>
    <row r="141" spans="19:20">
      <c r="S141" t="s">
        <v>1820</v>
      </c>
      <c r="T141" t="s">
        <v>2752</v>
      </c>
    </row>
    <row r="142" spans="19:20">
      <c r="S142" t="s">
        <v>1820</v>
      </c>
      <c r="T142" t="s">
        <v>1072</v>
      </c>
    </row>
    <row r="143" spans="19:20">
      <c r="S143" t="s">
        <v>1820</v>
      </c>
      <c r="T143" t="s">
        <v>1070</v>
      </c>
    </row>
    <row r="144" spans="19:20">
      <c r="S144" t="s">
        <v>2041</v>
      </c>
      <c r="T144" t="s">
        <v>1358</v>
      </c>
    </row>
    <row r="145" spans="19:20">
      <c r="S145" t="s">
        <v>1570</v>
      </c>
      <c r="T145" t="s">
        <v>1359</v>
      </c>
    </row>
    <row r="146" spans="19:20">
      <c r="S146" t="s">
        <v>1570</v>
      </c>
      <c r="T146" t="s">
        <v>1360</v>
      </c>
    </row>
    <row r="147" spans="19:20">
      <c r="S147" t="s">
        <v>1820</v>
      </c>
      <c r="T147" t="s">
        <v>1066</v>
      </c>
    </row>
    <row r="148" spans="19:20">
      <c r="S148" t="s">
        <v>1820</v>
      </c>
      <c r="T148" t="s">
        <v>1064</v>
      </c>
    </row>
    <row r="149" spans="19:20">
      <c r="S149" t="s">
        <v>2042</v>
      </c>
      <c r="T149" t="s">
        <v>1361</v>
      </c>
    </row>
    <row r="150" spans="19:20">
      <c r="S150" t="s">
        <v>2043</v>
      </c>
      <c r="T150" t="s">
        <v>706</v>
      </c>
    </row>
    <row r="151" spans="19:20">
      <c r="S151" t="s">
        <v>2044</v>
      </c>
      <c r="T151" t="s">
        <v>1999</v>
      </c>
    </row>
    <row r="152" spans="19:20">
      <c r="S152" t="s">
        <v>2045</v>
      </c>
      <c r="T152" t="s">
        <v>1998</v>
      </c>
    </row>
    <row r="153" spans="19:20">
      <c r="S153" t="s">
        <v>1820</v>
      </c>
      <c r="T153" t="s">
        <v>1062</v>
      </c>
    </row>
    <row r="154" spans="19:20">
      <c r="S154" t="s">
        <v>1570</v>
      </c>
      <c r="T154" t="s">
        <v>1362</v>
      </c>
    </row>
    <row r="155" spans="19:20">
      <c r="S155" t="s">
        <v>1570</v>
      </c>
      <c r="T155" t="s">
        <v>869</v>
      </c>
    </row>
    <row r="156" spans="19:20">
      <c r="S156" t="s">
        <v>1820</v>
      </c>
      <c r="T156" t="s">
        <v>1007</v>
      </c>
    </row>
    <row r="157" spans="19:20">
      <c r="S157" t="s">
        <v>1820</v>
      </c>
      <c r="T157" t="s">
        <v>1059</v>
      </c>
    </row>
    <row r="158" spans="19:20">
      <c r="S158" t="s">
        <v>1820</v>
      </c>
      <c r="T158" t="s">
        <v>1055</v>
      </c>
    </row>
    <row r="159" spans="19:20">
      <c r="S159" t="s">
        <v>1570</v>
      </c>
      <c r="T159" t="s">
        <v>860</v>
      </c>
    </row>
    <row r="160" spans="19:20">
      <c r="S160" t="s">
        <v>1820</v>
      </c>
      <c r="T160" t="s">
        <v>1053</v>
      </c>
    </row>
    <row r="161" spans="19:20">
      <c r="S161" t="s">
        <v>1570</v>
      </c>
      <c r="T161" t="s">
        <v>1051</v>
      </c>
    </row>
    <row r="162" spans="19:20">
      <c r="S162" t="s">
        <v>1869</v>
      </c>
      <c r="T162" t="s">
        <v>1868</v>
      </c>
    </row>
    <row r="163" spans="19:20">
      <c r="S163" t="s">
        <v>2046</v>
      </c>
      <c r="T163" t="s">
        <v>1892</v>
      </c>
    </row>
    <row r="164" spans="19:20">
      <c r="S164" t="s">
        <v>2046</v>
      </c>
      <c r="T164" t="s">
        <v>1893</v>
      </c>
    </row>
    <row r="165" spans="19:20">
      <c r="S165" t="s">
        <v>2047</v>
      </c>
      <c r="T165" t="s">
        <v>1870</v>
      </c>
    </row>
    <row r="166" spans="19:20">
      <c r="S166" t="s">
        <v>2048</v>
      </c>
      <c r="T166" t="s">
        <v>1904</v>
      </c>
    </row>
    <row r="167" spans="19:20">
      <c r="S167" t="s">
        <v>1570</v>
      </c>
      <c r="T167" t="s">
        <v>1997</v>
      </c>
    </row>
    <row r="168" spans="19:20">
      <c r="S168" t="s">
        <v>2049</v>
      </c>
      <c r="T168" t="s">
        <v>1011</v>
      </c>
    </row>
    <row r="169" spans="19:20">
      <c r="S169" t="s">
        <v>1570</v>
      </c>
      <c r="T169" t="s">
        <v>1048</v>
      </c>
    </row>
    <row r="170" spans="19:20">
      <c r="S170" t="s">
        <v>2050</v>
      </c>
      <c r="T170" t="s">
        <v>1046</v>
      </c>
    </row>
    <row r="171" spans="19:20">
      <c r="S171" t="s">
        <v>2051</v>
      </c>
      <c r="T171" t="s">
        <v>1044</v>
      </c>
    </row>
    <row r="172" spans="19:20">
      <c r="S172" t="s">
        <v>2976</v>
      </c>
      <c r="T172" t="s">
        <v>782</v>
      </c>
    </row>
    <row r="173" spans="19:20">
      <c r="S173" t="s">
        <v>2052</v>
      </c>
      <c r="T173" t="s">
        <v>1037</v>
      </c>
    </row>
    <row r="174" spans="19:20">
      <c r="S174" t="s">
        <v>1570</v>
      </c>
      <c r="T174" t="s">
        <v>1041</v>
      </c>
    </row>
    <row r="175" spans="19:20">
      <c r="S175" t="s">
        <v>2049</v>
      </c>
      <c r="T175" t="s">
        <v>1039</v>
      </c>
    </row>
    <row r="176" spans="19:20">
      <c r="S176" t="s">
        <v>2053</v>
      </c>
      <c r="T176" t="s">
        <v>1878</v>
      </c>
    </row>
    <row r="177" spans="19:20">
      <c r="S177" t="s">
        <v>2054</v>
      </c>
      <c r="T177" t="s">
        <v>1035</v>
      </c>
    </row>
    <row r="178" spans="19:20">
      <c r="S178" t="s">
        <v>1570</v>
      </c>
      <c r="T178" t="s">
        <v>1032</v>
      </c>
    </row>
    <row r="179" spans="19:20">
      <c r="S179" t="s">
        <v>2055</v>
      </c>
      <c r="T179" t="s">
        <v>1030</v>
      </c>
    </row>
    <row r="180" spans="19:20">
      <c r="S180" t="s">
        <v>2056</v>
      </c>
      <c r="T180" t="s">
        <v>1025</v>
      </c>
    </row>
    <row r="181" spans="19:20">
      <c r="S181" t="s">
        <v>1570</v>
      </c>
      <c r="T181" t="s">
        <v>1022</v>
      </c>
    </row>
    <row r="182" spans="19:20">
      <c r="S182" t="s">
        <v>2057</v>
      </c>
      <c r="T182" t="s">
        <v>1020</v>
      </c>
    </row>
    <row r="183" spans="19:20">
      <c r="S183" t="s">
        <v>2058</v>
      </c>
      <c r="T183" t="s">
        <v>1938</v>
      </c>
    </row>
    <row r="184" spans="19:20">
      <c r="S184" t="s">
        <v>2059</v>
      </c>
      <c r="T184" t="s">
        <v>1996</v>
      </c>
    </row>
    <row r="185" spans="19:20">
      <c r="S185" t="s">
        <v>2060</v>
      </c>
      <c r="T185" t="s">
        <v>1995</v>
      </c>
    </row>
    <row r="186" spans="19:20">
      <c r="S186" t="s">
        <v>2061</v>
      </c>
      <c r="T186" t="s">
        <v>1937</v>
      </c>
    </row>
    <row r="187" spans="19:20">
      <c r="S187" t="s">
        <v>2062</v>
      </c>
      <c r="T187" t="s">
        <v>407</v>
      </c>
    </row>
    <row r="188" spans="19:20">
      <c r="S188" t="s">
        <v>2063</v>
      </c>
      <c r="T188" t="s">
        <v>404</v>
      </c>
    </row>
    <row r="189" spans="19:20">
      <c r="S189" t="s">
        <v>2064</v>
      </c>
      <c r="T189" t="s">
        <v>401</v>
      </c>
    </row>
    <row r="190" spans="19:20">
      <c r="S190" t="s">
        <v>2065</v>
      </c>
      <c r="T190" t="s">
        <v>1015</v>
      </c>
    </row>
    <row r="191" spans="19:20">
      <c r="S191" t="s">
        <v>2066</v>
      </c>
      <c r="T191" t="s">
        <v>1013</v>
      </c>
    </row>
    <row r="192" spans="19:20">
      <c r="S192" t="s">
        <v>1570</v>
      </c>
      <c r="T192" t="s">
        <v>1009</v>
      </c>
    </row>
    <row r="193" spans="19:20">
      <c r="S193" t="s">
        <v>2067</v>
      </c>
      <c r="T193" t="s">
        <v>1716</v>
      </c>
    </row>
    <row r="194" spans="19:20">
      <c r="S194" t="s">
        <v>2068</v>
      </c>
      <c r="T194" t="s">
        <v>1004</v>
      </c>
    </row>
    <row r="195" spans="19:20">
      <c r="S195" t="s">
        <v>1570</v>
      </c>
      <c r="T195" t="s">
        <v>1002</v>
      </c>
    </row>
    <row r="196" spans="19:20">
      <c r="S196" t="s">
        <v>2069</v>
      </c>
      <c r="T196" t="s">
        <v>1000</v>
      </c>
    </row>
    <row r="197" spans="19:20">
      <c r="S197" t="s">
        <v>1570</v>
      </c>
      <c r="T197" t="s">
        <v>913</v>
      </c>
    </row>
    <row r="198" spans="19:20">
      <c r="S198" t="s">
        <v>2070</v>
      </c>
      <c r="T198" t="s">
        <v>610</v>
      </c>
    </row>
    <row r="199" spans="19:20">
      <c r="S199" t="s">
        <v>1570</v>
      </c>
      <c r="T199" t="s">
        <v>991</v>
      </c>
    </row>
    <row r="200" spans="19:20">
      <c r="S200" t="s">
        <v>2071</v>
      </c>
      <c r="T200" t="s">
        <v>2023</v>
      </c>
    </row>
    <row r="201" spans="19:20">
      <c r="S201" t="s">
        <v>1570</v>
      </c>
      <c r="T201" t="s">
        <v>2753</v>
      </c>
    </row>
    <row r="202" spans="19:20">
      <c r="S202" t="s">
        <v>2072</v>
      </c>
      <c r="T202" t="s">
        <v>1715</v>
      </c>
    </row>
    <row r="203" spans="19:20">
      <c r="S203" t="s">
        <v>2073</v>
      </c>
      <c r="T203" t="s">
        <v>984</v>
      </c>
    </row>
    <row r="204" spans="19:20">
      <c r="S204" t="s">
        <v>2073</v>
      </c>
      <c r="T204" t="s">
        <v>982</v>
      </c>
    </row>
    <row r="205" spans="19:20">
      <c r="S205" t="s">
        <v>2074</v>
      </c>
      <c r="T205" t="s">
        <v>980</v>
      </c>
    </row>
    <row r="206" spans="19:20">
      <c r="S206" t="s">
        <v>2075</v>
      </c>
      <c r="T206" t="s">
        <v>978</v>
      </c>
    </row>
    <row r="207" spans="19:20">
      <c r="S207" t="s">
        <v>2076</v>
      </c>
      <c r="T207" t="s">
        <v>760</v>
      </c>
    </row>
    <row r="208" spans="19:20">
      <c r="S208" t="s">
        <v>2077</v>
      </c>
      <c r="T208" t="s">
        <v>975</v>
      </c>
    </row>
    <row r="209" spans="19:20">
      <c r="S209" t="s">
        <v>2078</v>
      </c>
      <c r="T209" t="s">
        <v>973</v>
      </c>
    </row>
    <row r="210" spans="19:20">
      <c r="S210" t="s">
        <v>2079</v>
      </c>
      <c r="T210" t="s">
        <v>971</v>
      </c>
    </row>
    <row r="211" spans="19:20">
      <c r="S211" t="s">
        <v>2080</v>
      </c>
      <c r="T211" t="s">
        <v>954</v>
      </c>
    </row>
    <row r="212" spans="19:20">
      <c r="S212" t="s">
        <v>2081</v>
      </c>
      <c r="T212" t="s">
        <v>905</v>
      </c>
    </row>
    <row r="213" spans="19:20">
      <c r="S213" t="s">
        <v>2082</v>
      </c>
      <c r="T213" t="s">
        <v>962</v>
      </c>
    </row>
    <row r="214" spans="19:20">
      <c r="S214" t="s">
        <v>2083</v>
      </c>
      <c r="T214" t="s">
        <v>960</v>
      </c>
    </row>
    <row r="215" spans="19:20">
      <c r="S215" t="s">
        <v>1570</v>
      </c>
      <c r="T215" t="s">
        <v>958</v>
      </c>
    </row>
    <row r="216" spans="19:20">
      <c r="S216" t="s">
        <v>1570</v>
      </c>
      <c r="T216" t="s">
        <v>956</v>
      </c>
    </row>
    <row r="217" spans="19:20">
      <c r="S217" t="s">
        <v>2084</v>
      </c>
      <c r="T217" t="s">
        <v>951</v>
      </c>
    </row>
    <row r="218" spans="19:20">
      <c r="S218" t="s">
        <v>1820</v>
      </c>
      <c r="T218" t="s">
        <v>949</v>
      </c>
    </row>
    <row r="219" spans="19:20">
      <c r="S219" t="s">
        <v>2085</v>
      </c>
      <c r="T219" t="s">
        <v>947</v>
      </c>
    </row>
    <row r="220" spans="19:20">
      <c r="S220" t="s">
        <v>2086</v>
      </c>
      <c r="T220" t="s">
        <v>945</v>
      </c>
    </row>
    <row r="221" spans="19:20">
      <c r="S221" t="s">
        <v>2087</v>
      </c>
      <c r="T221" t="s">
        <v>943</v>
      </c>
    </row>
    <row r="222" spans="19:20">
      <c r="S222" t="s">
        <v>1570</v>
      </c>
      <c r="T222" t="s">
        <v>941</v>
      </c>
    </row>
    <row r="223" spans="19:20">
      <c r="S223" t="s">
        <v>2088</v>
      </c>
      <c r="T223" t="s">
        <v>1837</v>
      </c>
    </row>
    <row r="224" spans="19:20">
      <c r="S224" t="s">
        <v>1570</v>
      </c>
      <c r="T224" t="s">
        <v>738</v>
      </c>
    </row>
    <row r="225" spans="19:20">
      <c r="S225" t="s">
        <v>2089</v>
      </c>
      <c r="T225" t="s">
        <v>2007</v>
      </c>
    </row>
    <row r="226" spans="19:20">
      <c r="S226" t="s">
        <v>2090</v>
      </c>
      <c r="T226" t="s">
        <v>1839</v>
      </c>
    </row>
    <row r="227" spans="19:20">
      <c r="S227" t="s">
        <v>1570</v>
      </c>
      <c r="T227" t="s">
        <v>1994</v>
      </c>
    </row>
    <row r="228" spans="19:20">
      <c r="S228" t="s">
        <v>2091</v>
      </c>
      <c r="T228" t="s">
        <v>2022</v>
      </c>
    </row>
    <row r="229" spans="19:20">
      <c r="S229" t="s">
        <v>2092</v>
      </c>
      <c r="T229" t="s">
        <v>2011</v>
      </c>
    </row>
    <row r="230" spans="19:20">
      <c r="S230" t="s">
        <v>2093</v>
      </c>
      <c r="T230" t="s">
        <v>1993</v>
      </c>
    </row>
    <row r="231" spans="19:20">
      <c r="S231" t="s">
        <v>2094</v>
      </c>
      <c r="T231" t="s">
        <v>937</v>
      </c>
    </row>
    <row r="232" spans="19:20">
      <c r="S232" t="s">
        <v>2095</v>
      </c>
      <c r="T232" t="s">
        <v>935</v>
      </c>
    </row>
    <row r="233" spans="19:20">
      <c r="S233" t="s">
        <v>2977</v>
      </c>
      <c r="T233" t="s">
        <v>893</v>
      </c>
    </row>
    <row r="234" spans="19:20">
      <c r="S234" t="s">
        <v>2096</v>
      </c>
      <c r="T234" t="s">
        <v>915</v>
      </c>
    </row>
    <row r="235" spans="19:20">
      <c r="S235" t="s">
        <v>2097</v>
      </c>
      <c r="T235" t="s">
        <v>909</v>
      </c>
    </row>
    <row r="236" spans="19:20">
      <c r="S236" t="s">
        <v>2098</v>
      </c>
      <c r="T236" t="s">
        <v>907</v>
      </c>
    </row>
    <row r="237" spans="19:20">
      <c r="S237" t="s">
        <v>2099</v>
      </c>
      <c r="T237" t="s">
        <v>903</v>
      </c>
    </row>
    <row r="238" spans="19:20">
      <c r="S238" t="s">
        <v>2100</v>
      </c>
      <c r="T238" t="s">
        <v>901</v>
      </c>
    </row>
    <row r="239" spans="19:20">
      <c r="S239" t="s">
        <v>1570</v>
      </c>
      <c r="T239" t="s">
        <v>899</v>
      </c>
    </row>
    <row r="240" spans="19:20">
      <c r="S240" t="s">
        <v>1570</v>
      </c>
      <c r="T240" t="s">
        <v>897</v>
      </c>
    </row>
    <row r="241" spans="19:20">
      <c r="S241" t="s">
        <v>2101</v>
      </c>
      <c r="T241" t="s">
        <v>895</v>
      </c>
    </row>
    <row r="242" spans="19:20">
      <c r="S242" t="s">
        <v>2102</v>
      </c>
      <c r="T242" t="s">
        <v>1838</v>
      </c>
    </row>
    <row r="243" spans="19:20">
      <c r="S243" t="s">
        <v>2103</v>
      </c>
      <c r="T243" t="s">
        <v>1836</v>
      </c>
    </row>
    <row r="244" spans="19:20">
      <c r="S244" t="s">
        <v>2104</v>
      </c>
      <c r="T244" t="s">
        <v>1849</v>
      </c>
    </row>
    <row r="245" spans="19:20">
      <c r="S245" t="s">
        <v>2105</v>
      </c>
      <c r="T245" t="s">
        <v>1841</v>
      </c>
    </row>
    <row r="246" spans="19:20">
      <c r="S246" t="s">
        <v>2106</v>
      </c>
      <c r="T246" t="s">
        <v>1714</v>
      </c>
    </row>
    <row r="247" spans="19:20">
      <c r="S247" t="s">
        <v>1570</v>
      </c>
      <c r="T247" t="s">
        <v>1713</v>
      </c>
    </row>
    <row r="248" spans="19:20">
      <c r="S248" t="s">
        <v>2107</v>
      </c>
      <c r="T248" t="s">
        <v>889</v>
      </c>
    </row>
    <row r="249" spans="19:20">
      <c r="S249" t="s">
        <v>2108</v>
      </c>
      <c r="T249" t="s">
        <v>887</v>
      </c>
    </row>
    <row r="250" spans="19:20">
      <c r="S250" t="s">
        <v>2109</v>
      </c>
      <c r="T250" t="s">
        <v>885</v>
      </c>
    </row>
    <row r="251" spans="19:20">
      <c r="S251" t="s">
        <v>2110</v>
      </c>
      <c r="T251" t="s">
        <v>1712</v>
      </c>
    </row>
    <row r="252" spans="19:20">
      <c r="S252" t="s">
        <v>2111</v>
      </c>
      <c r="T252" t="s">
        <v>1711</v>
      </c>
    </row>
    <row r="253" spans="19:20">
      <c r="S253" t="s">
        <v>2112</v>
      </c>
      <c r="T253" t="s">
        <v>1710</v>
      </c>
    </row>
    <row r="254" spans="19:20">
      <c r="S254" t="s">
        <v>2113</v>
      </c>
      <c r="T254" t="s">
        <v>1709</v>
      </c>
    </row>
    <row r="255" spans="19:20">
      <c r="S255" t="s">
        <v>2114</v>
      </c>
      <c r="T255" t="s">
        <v>1708</v>
      </c>
    </row>
    <row r="256" spans="19:20">
      <c r="S256" t="s">
        <v>1570</v>
      </c>
      <c r="T256" t="s">
        <v>1707</v>
      </c>
    </row>
    <row r="257" spans="19:20">
      <c r="S257" t="s">
        <v>2115</v>
      </c>
      <c r="T257" t="s">
        <v>1706</v>
      </c>
    </row>
    <row r="258" spans="19:20">
      <c r="S258" t="s">
        <v>2116</v>
      </c>
      <c r="T258" t="s">
        <v>1705</v>
      </c>
    </row>
    <row r="259" spans="19:20">
      <c r="S259" t="s">
        <v>2117</v>
      </c>
      <c r="T259" t="s">
        <v>1704</v>
      </c>
    </row>
    <row r="260" spans="19:20">
      <c r="S260" t="s">
        <v>2118</v>
      </c>
      <c r="T260" t="s">
        <v>1703</v>
      </c>
    </row>
    <row r="261" spans="19:20">
      <c r="S261" t="s">
        <v>2119</v>
      </c>
      <c r="T261" t="s">
        <v>1953</v>
      </c>
    </row>
    <row r="262" spans="19:20">
      <c r="S262" t="s">
        <v>2120</v>
      </c>
      <c r="T262" t="s">
        <v>1992</v>
      </c>
    </row>
    <row r="263" spans="19:20">
      <c r="S263" t="s">
        <v>2121</v>
      </c>
      <c r="T263" t="s">
        <v>1845</v>
      </c>
    </row>
    <row r="264" spans="19:20">
      <c r="S264" t="s">
        <v>2122</v>
      </c>
      <c r="T264" t="s">
        <v>420</v>
      </c>
    </row>
    <row r="265" spans="19:20">
      <c r="S265" t="s">
        <v>2123</v>
      </c>
      <c r="T265" t="s">
        <v>1702</v>
      </c>
    </row>
    <row r="266" spans="19:20">
      <c r="S266" t="s">
        <v>2124</v>
      </c>
      <c r="T266" t="s">
        <v>865</v>
      </c>
    </row>
    <row r="267" spans="19:20">
      <c r="S267" t="s">
        <v>2125</v>
      </c>
      <c r="T267" t="s">
        <v>1701</v>
      </c>
    </row>
    <row r="268" spans="19:20">
      <c r="S268" t="s">
        <v>1570</v>
      </c>
      <c r="T268" t="s">
        <v>862</v>
      </c>
    </row>
    <row r="269" spans="19:20">
      <c r="S269" t="s">
        <v>2126</v>
      </c>
      <c r="T269" t="s">
        <v>1700</v>
      </c>
    </row>
    <row r="270" spans="19:20">
      <c r="S270" t="s">
        <v>2127</v>
      </c>
      <c r="T270" t="s">
        <v>1848</v>
      </c>
    </row>
    <row r="271" spans="19:20">
      <c r="S271" t="s">
        <v>2128</v>
      </c>
      <c r="T271" t="s">
        <v>857</v>
      </c>
    </row>
    <row r="272" spans="19:20">
      <c r="S272" t="s">
        <v>2129</v>
      </c>
      <c r="T272" t="s">
        <v>855</v>
      </c>
    </row>
    <row r="273" spans="19:20">
      <c r="S273" t="s">
        <v>2130</v>
      </c>
      <c r="T273" t="s">
        <v>848</v>
      </c>
    </row>
    <row r="274" spans="19:20">
      <c r="S274" t="s">
        <v>1570</v>
      </c>
      <c r="T274" t="s">
        <v>2006</v>
      </c>
    </row>
    <row r="275" spans="19:20">
      <c r="S275" t="s">
        <v>2131</v>
      </c>
      <c r="T275" t="s">
        <v>1699</v>
      </c>
    </row>
    <row r="276" spans="19:20">
      <c r="S276" t="s">
        <v>2132</v>
      </c>
      <c r="T276" t="s">
        <v>1698</v>
      </c>
    </row>
    <row r="277" spans="19:20">
      <c r="S277" t="s">
        <v>2133</v>
      </c>
      <c r="T277" t="s">
        <v>742</v>
      </c>
    </row>
    <row r="278" spans="19:20">
      <c r="S278" t="s">
        <v>2134</v>
      </c>
      <c r="T278" t="s">
        <v>1697</v>
      </c>
    </row>
    <row r="279" spans="19:20">
      <c r="S279" t="s">
        <v>1820</v>
      </c>
      <c r="T279" t="s">
        <v>846</v>
      </c>
    </row>
    <row r="280" spans="19:20">
      <c r="S280" t="s">
        <v>1570</v>
      </c>
      <c r="T280" t="s">
        <v>1936</v>
      </c>
    </row>
    <row r="281" spans="19:20">
      <c r="S281" t="s">
        <v>2135</v>
      </c>
      <c r="T281" t="s">
        <v>843</v>
      </c>
    </row>
    <row r="282" spans="19:20">
      <c r="S282" t="s">
        <v>2094</v>
      </c>
      <c r="T282" t="s">
        <v>1696</v>
      </c>
    </row>
    <row r="283" spans="19:20">
      <c r="S283" t="s">
        <v>2136</v>
      </c>
      <c r="T283" t="s">
        <v>1844</v>
      </c>
    </row>
    <row r="284" spans="19:20">
      <c r="S284" t="s">
        <v>2137</v>
      </c>
      <c r="T284" t="s">
        <v>1695</v>
      </c>
    </row>
    <row r="285" spans="19:20">
      <c r="S285" t="s">
        <v>2138</v>
      </c>
      <c r="T285" t="s">
        <v>10</v>
      </c>
    </row>
    <row r="286" spans="19:20">
      <c r="S286" t="s">
        <v>2978</v>
      </c>
      <c r="T286" t="s">
        <v>4</v>
      </c>
    </row>
    <row r="287" spans="19:20">
      <c r="S287" t="s">
        <v>2139</v>
      </c>
      <c r="T287" t="s">
        <v>1694</v>
      </c>
    </row>
    <row r="288" spans="19:20">
      <c r="S288" t="s">
        <v>2140</v>
      </c>
      <c r="T288" t="s">
        <v>787</v>
      </c>
    </row>
    <row r="289" spans="19:20">
      <c r="S289" t="s">
        <v>2141</v>
      </c>
      <c r="T289" t="s">
        <v>1853</v>
      </c>
    </row>
    <row r="290" spans="19:20">
      <c r="S290" t="s">
        <v>2142</v>
      </c>
      <c r="T290" t="s">
        <v>1842</v>
      </c>
    </row>
    <row r="291" spans="19:20">
      <c r="S291" t="s">
        <v>2143</v>
      </c>
      <c r="T291" t="s">
        <v>1902</v>
      </c>
    </row>
    <row r="292" spans="19:20">
      <c r="S292" t="s">
        <v>1570</v>
      </c>
      <c r="T292" t="s">
        <v>1850</v>
      </c>
    </row>
    <row r="293" spans="19:20">
      <c r="S293" t="s">
        <v>2144</v>
      </c>
      <c r="T293" t="s">
        <v>1934</v>
      </c>
    </row>
    <row r="294" spans="19:20">
      <c r="S294" t="s">
        <v>2145</v>
      </c>
      <c r="T294" t="s">
        <v>1935</v>
      </c>
    </row>
    <row r="295" spans="19:20">
      <c r="S295" t="s">
        <v>2146</v>
      </c>
      <c r="T295" t="s">
        <v>1840</v>
      </c>
    </row>
    <row r="296" spans="19:20">
      <c r="S296" t="s">
        <v>2147</v>
      </c>
      <c r="T296" t="s">
        <v>623</v>
      </c>
    </row>
    <row r="297" spans="19:20">
      <c r="S297" t="s">
        <v>2148</v>
      </c>
      <c r="T297" t="s">
        <v>831</v>
      </c>
    </row>
    <row r="298" spans="19:20">
      <c r="S298" t="s">
        <v>2149</v>
      </c>
      <c r="T298" t="s">
        <v>1846</v>
      </c>
    </row>
    <row r="299" spans="19:20">
      <c r="S299" t="s">
        <v>2150</v>
      </c>
      <c r="T299" t="s">
        <v>828</v>
      </c>
    </row>
    <row r="300" spans="19:20">
      <c r="S300" t="s">
        <v>2151</v>
      </c>
      <c r="T300" t="s">
        <v>826</v>
      </c>
    </row>
    <row r="301" spans="19:20">
      <c r="S301" t="s">
        <v>2152</v>
      </c>
      <c r="T301" t="s">
        <v>824</v>
      </c>
    </row>
    <row r="302" spans="19:20">
      <c r="S302" t="s">
        <v>2153</v>
      </c>
      <c r="T302" t="s">
        <v>822</v>
      </c>
    </row>
    <row r="303" spans="19:20">
      <c r="S303" t="s">
        <v>2154</v>
      </c>
      <c r="T303" t="s">
        <v>820</v>
      </c>
    </row>
    <row r="304" spans="19:20">
      <c r="S304" t="s">
        <v>2155</v>
      </c>
      <c r="T304" t="s">
        <v>818</v>
      </c>
    </row>
    <row r="305" spans="19:20">
      <c r="S305" t="s">
        <v>2156</v>
      </c>
      <c r="T305" t="s">
        <v>816</v>
      </c>
    </row>
    <row r="306" spans="19:20">
      <c r="S306" t="s">
        <v>2157</v>
      </c>
      <c r="T306" t="s">
        <v>814</v>
      </c>
    </row>
    <row r="307" spans="19:20">
      <c r="S307" t="s">
        <v>2158</v>
      </c>
      <c r="T307" t="s">
        <v>812</v>
      </c>
    </row>
    <row r="308" spans="19:20">
      <c r="S308" t="s">
        <v>2159</v>
      </c>
      <c r="T308" t="s">
        <v>810</v>
      </c>
    </row>
    <row r="309" spans="19:20">
      <c r="S309" t="s">
        <v>1820</v>
      </c>
      <c r="T309" t="s">
        <v>808</v>
      </c>
    </row>
    <row r="310" spans="19:20">
      <c r="S310" t="s">
        <v>2160</v>
      </c>
      <c r="T310" t="s">
        <v>806</v>
      </c>
    </row>
    <row r="311" spans="19:20">
      <c r="S311" t="s">
        <v>2161</v>
      </c>
      <c r="T311" t="s">
        <v>802</v>
      </c>
    </row>
    <row r="312" spans="19:20">
      <c r="S312" t="s">
        <v>2162</v>
      </c>
      <c r="T312" t="s">
        <v>800</v>
      </c>
    </row>
    <row r="313" spans="19:20">
      <c r="S313" t="s">
        <v>2163</v>
      </c>
      <c r="T313" t="s">
        <v>124</v>
      </c>
    </row>
    <row r="314" spans="19:20">
      <c r="S314" t="s">
        <v>2164</v>
      </c>
      <c r="T314" t="s">
        <v>797</v>
      </c>
    </row>
    <row r="315" spans="19:20">
      <c r="S315" t="s">
        <v>2165</v>
      </c>
      <c r="T315" t="s">
        <v>795</v>
      </c>
    </row>
    <row r="316" spans="19:20">
      <c r="S316" t="s">
        <v>2166</v>
      </c>
      <c r="T316" t="s">
        <v>793</v>
      </c>
    </row>
    <row r="317" spans="19:20">
      <c r="S317" t="s">
        <v>1570</v>
      </c>
      <c r="T317" t="s">
        <v>2754</v>
      </c>
    </row>
    <row r="318" spans="19:20">
      <c r="S318" t="s">
        <v>2168</v>
      </c>
      <c r="T318" t="s">
        <v>1933</v>
      </c>
    </row>
    <row r="319" spans="19:20">
      <c r="S319" t="s">
        <v>2169</v>
      </c>
      <c r="T319" t="s">
        <v>1896</v>
      </c>
    </row>
    <row r="320" spans="19:20">
      <c r="S320" t="s">
        <v>2170</v>
      </c>
      <c r="T320" t="s">
        <v>1932</v>
      </c>
    </row>
    <row r="321" spans="19:20">
      <c r="S321" t="s">
        <v>2171</v>
      </c>
      <c r="T321" t="s">
        <v>1905</v>
      </c>
    </row>
    <row r="322" spans="19:20">
      <c r="S322" t="s">
        <v>2172</v>
      </c>
      <c r="T322" t="s">
        <v>1943</v>
      </c>
    </row>
    <row r="323" spans="19:20">
      <c r="S323" t="s">
        <v>2173</v>
      </c>
      <c r="T323" t="s">
        <v>1991</v>
      </c>
    </row>
    <row r="324" spans="19:20">
      <c r="S324" t="s">
        <v>2174</v>
      </c>
      <c r="T324" t="s">
        <v>1908</v>
      </c>
    </row>
    <row r="325" spans="19:20">
      <c r="S325" t="s">
        <v>2175</v>
      </c>
      <c r="T325" t="s">
        <v>728</v>
      </c>
    </row>
    <row r="326" spans="19:20">
      <c r="S326" t="s">
        <v>2176</v>
      </c>
      <c r="T326" t="s">
        <v>785</v>
      </c>
    </row>
    <row r="327" spans="19:20">
      <c r="S327" t="s">
        <v>2177</v>
      </c>
      <c r="T327" t="s">
        <v>780</v>
      </c>
    </row>
    <row r="328" spans="19:20">
      <c r="S328" t="s">
        <v>2178</v>
      </c>
      <c r="T328" t="s">
        <v>778</v>
      </c>
    </row>
    <row r="329" spans="19:20">
      <c r="S329" t="s">
        <v>2179</v>
      </c>
      <c r="T329" t="s">
        <v>776</v>
      </c>
    </row>
    <row r="330" spans="19:20">
      <c r="S330" t="s">
        <v>2180</v>
      </c>
      <c r="T330" t="s">
        <v>590</v>
      </c>
    </row>
    <row r="331" spans="19:20">
      <c r="S331" t="s">
        <v>2181</v>
      </c>
      <c r="T331" t="s">
        <v>773</v>
      </c>
    </row>
    <row r="332" spans="19:20">
      <c r="S332" t="s">
        <v>2182</v>
      </c>
      <c r="T332" t="s">
        <v>771</v>
      </c>
    </row>
    <row r="333" spans="19:20">
      <c r="S333" t="s">
        <v>2183</v>
      </c>
      <c r="T333" t="s">
        <v>769</v>
      </c>
    </row>
    <row r="334" spans="19:20">
      <c r="S334" t="s">
        <v>2184</v>
      </c>
      <c r="T334" t="s">
        <v>767</v>
      </c>
    </row>
    <row r="335" spans="19:20">
      <c r="S335" t="s">
        <v>2185</v>
      </c>
      <c r="T335" t="s">
        <v>765</v>
      </c>
    </row>
    <row r="336" spans="19:20">
      <c r="S336" t="s">
        <v>2186</v>
      </c>
      <c r="T336" t="s">
        <v>567</v>
      </c>
    </row>
    <row r="337" spans="19:20">
      <c r="S337" t="s">
        <v>2187</v>
      </c>
      <c r="T337" t="s">
        <v>762</v>
      </c>
    </row>
    <row r="338" spans="19:20">
      <c r="S338" t="s">
        <v>2188</v>
      </c>
      <c r="T338" t="s">
        <v>758</v>
      </c>
    </row>
    <row r="339" spans="19:20">
      <c r="S339" t="s">
        <v>2189</v>
      </c>
      <c r="T339" t="s">
        <v>1990</v>
      </c>
    </row>
    <row r="340" spans="19:20">
      <c r="S340" t="s">
        <v>2190</v>
      </c>
      <c r="T340" t="s">
        <v>1843</v>
      </c>
    </row>
    <row r="341" spans="19:20">
      <c r="S341" t="s">
        <v>2191</v>
      </c>
      <c r="T341" t="s">
        <v>1984</v>
      </c>
    </row>
    <row r="342" spans="19:20">
      <c r="S342" t="s">
        <v>2192</v>
      </c>
      <c r="T342" t="s">
        <v>1945</v>
      </c>
    </row>
    <row r="343" spans="19:20">
      <c r="S343" t="s">
        <v>2193</v>
      </c>
      <c r="T343" t="s">
        <v>1895</v>
      </c>
    </row>
    <row r="344" spans="19:20">
      <c r="S344" t="s">
        <v>1570</v>
      </c>
      <c r="T344" t="s">
        <v>294</v>
      </c>
    </row>
    <row r="345" spans="19:20">
      <c r="S345" t="s">
        <v>2194</v>
      </c>
      <c r="T345" t="s">
        <v>740</v>
      </c>
    </row>
    <row r="346" spans="19:20">
      <c r="S346" t="s">
        <v>2195</v>
      </c>
      <c r="T346" t="s">
        <v>736</v>
      </c>
    </row>
    <row r="347" spans="19:20">
      <c r="S347" t="s">
        <v>2196</v>
      </c>
      <c r="T347" t="s">
        <v>734</v>
      </c>
    </row>
    <row r="348" spans="19:20">
      <c r="S348" t="s">
        <v>1570</v>
      </c>
      <c r="T348" t="s">
        <v>732</v>
      </c>
    </row>
    <row r="349" spans="19:20">
      <c r="S349" t="s">
        <v>1570</v>
      </c>
      <c r="T349" t="s">
        <v>696</v>
      </c>
    </row>
    <row r="350" spans="19:20">
      <c r="S350" t="s">
        <v>2197</v>
      </c>
      <c r="T350" t="s">
        <v>605</v>
      </c>
    </row>
    <row r="351" spans="19:20">
      <c r="S351" t="s">
        <v>1570</v>
      </c>
      <c r="T351" t="s">
        <v>725</v>
      </c>
    </row>
    <row r="352" spans="19:20">
      <c r="S352" t="s">
        <v>2198</v>
      </c>
      <c r="T352" t="s">
        <v>723</v>
      </c>
    </row>
    <row r="353" spans="19:20">
      <c r="S353" t="s">
        <v>2199</v>
      </c>
      <c r="T353" t="s">
        <v>721</v>
      </c>
    </row>
    <row r="354" spans="19:20">
      <c r="S354" t="s">
        <v>2200</v>
      </c>
      <c r="T354" t="s">
        <v>719</v>
      </c>
    </row>
    <row r="355" spans="19:20">
      <c r="S355" t="s">
        <v>2201</v>
      </c>
      <c r="T355" t="s">
        <v>717</v>
      </c>
    </row>
    <row r="356" spans="19:20">
      <c r="S356" t="s">
        <v>2202</v>
      </c>
      <c r="T356" t="s">
        <v>243</v>
      </c>
    </row>
    <row r="357" spans="19:20">
      <c r="S357" t="s">
        <v>2203</v>
      </c>
      <c r="T357" t="s">
        <v>1947</v>
      </c>
    </row>
    <row r="358" spans="19:20">
      <c r="S358" t="s">
        <v>2204</v>
      </c>
      <c r="T358" t="s">
        <v>1847</v>
      </c>
    </row>
    <row r="359" spans="19:20">
      <c r="S359" t="s">
        <v>2205</v>
      </c>
      <c r="T359" t="s">
        <v>1989</v>
      </c>
    </row>
    <row r="360" spans="19:20">
      <c r="S360" t="s">
        <v>2206</v>
      </c>
      <c r="T360" t="s">
        <v>1941</v>
      </c>
    </row>
    <row r="361" spans="19:20">
      <c r="S361" t="s">
        <v>2207</v>
      </c>
      <c r="T361" t="s">
        <v>1944</v>
      </c>
    </row>
    <row r="362" spans="19:20">
      <c r="S362" t="s">
        <v>2208</v>
      </c>
      <c r="T362" t="s">
        <v>1942</v>
      </c>
    </row>
    <row r="363" spans="19:20">
      <c r="S363" t="s">
        <v>2209</v>
      </c>
      <c r="T363" t="s">
        <v>1985</v>
      </c>
    </row>
    <row r="364" spans="19:20">
      <c r="S364" t="s">
        <v>2210</v>
      </c>
      <c r="T364" t="s">
        <v>1955</v>
      </c>
    </row>
    <row r="365" spans="19:20">
      <c r="S365" t="s">
        <v>2211</v>
      </c>
      <c r="T365" t="s">
        <v>1832</v>
      </c>
    </row>
    <row r="366" spans="19:20">
      <c r="S366" t="s">
        <v>2212</v>
      </c>
      <c r="T366" t="s">
        <v>1823</v>
      </c>
    </row>
    <row r="367" spans="19:20">
      <c r="S367" t="s">
        <v>2213</v>
      </c>
      <c r="T367" t="s">
        <v>712</v>
      </c>
    </row>
    <row r="368" spans="19:20">
      <c r="S368" t="s">
        <v>2214</v>
      </c>
      <c r="T368" t="s">
        <v>710</v>
      </c>
    </row>
    <row r="369" spans="19:20">
      <c r="S369" t="s">
        <v>2215</v>
      </c>
      <c r="T369" t="s">
        <v>708</v>
      </c>
    </row>
    <row r="370" spans="19:20">
      <c r="S370" t="s">
        <v>2216</v>
      </c>
      <c r="T370" t="s">
        <v>704</v>
      </c>
    </row>
    <row r="371" spans="19:20">
      <c r="S371" t="s">
        <v>2217</v>
      </c>
      <c r="T371" t="s">
        <v>702</v>
      </c>
    </row>
    <row r="372" spans="19:20">
      <c r="S372" t="s">
        <v>2218</v>
      </c>
      <c r="T372" t="s">
        <v>1693</v>
      </c>
    </row>
    <row r="373" spans="19:20">
      <c r="S373" t="s">
        <v>2219</v>
      </c>
      <c r="T373" t="s">
        <v>1692</v>
      </c>
    </row>
    <row r="374" spans="19:20">
      <c r="S374" t="s">
        <v>2220</v>
      </c>
      <c r="T374" t="s">
        <v>698</v>
      </c>
    </row>
    <row r="375" spans="19:20">
      <c r="S375" t="s">
        <v>2221</v>
      </c>
      <c r="T375" t="s">
        <v>1691</v>
      </c>
    </row>
    <row r="376" spans="19:20">
      <c r="S376" t="s">
        <v>2222</v>
      </c>
      <c r="T376" t="s">
        <v>1690</v>
      </c>
    </row>
    <row r="377" spans="19:20">
      <c r="S377" t="s">
        <v>2223</v>
      </c>
      <c r="T377" t="s">
        <v>1689</v>
      </c>
    </row>
    <row r="378" spans="19:20">
      <c r="S378" t="s">
        <v>2224</v>
      </c>
      <c r="T378" t="s">
        <v>325</v>
      </c>
    </row>
    <row r="379" spans="19:20">
      <c r="S379" t="s">
        <v>2225</v>
      </c>
      <c r="T379" t="s">
        <v>1688</v>
      </c>
    </row>
    <row r="380" spans="19:20">
      <c r="S380" t="s">
        <v>2226</v>
      </c>
      <c r="T380" t="s">
        <v>505</v>
      </c>
    </row>
    <row r="381" spans="19:20">
      <c r="S381" t="s">
        <v>1570</v>
      </c>
      <c r="T381" t="s">
        <v>1687</v>
      </c>
    </row>
    <row r="382" spans="19:20">
      <c r="S382" t="s">
        <v>2227</v>
      </c>
      <c r="T382" t="s">
        <v>1988</v>
      </c>
    </row>
    <row r="383" spans="19:20">
      <c r="S383" t="s">
        <v>2228</v>
      </c>
      <c r="T383" t="s">
        <v>1987</v>
      </c>
    </row>
    <row r="384" spans="19:20">
      <c r="S384" t="s">
        <v>1570</v>
      </c>
      <c r="T384" t="s">
        <v>2001</v>
      </c>
    </row>
    <row r="385" spans="19:20">
      <c r="S385" t="s">
        <v>2229</v>
      </c>
      <c r="T385" t="s">
        <v>1851</v>
      </c>
    </row>
    <row r="386" spans="19:20">
      <c r="S386" t="s">
        <v>2230</v>
      </c>
      <c r="T386" t="s">
        <v>1954</v>
      </c>
    </row>
    <row r="387" spans="19:20">
      <c r="S387" t="s">
        <v>2231</v>
      </c>
      <c r="T387" t="s">
        <v>1856</v>
      </c>
    </row>
    <row r="388" spans="19:20">
      <c r="S388" t="s">
        <v>2232</v>
      </c>
      <c r="T388" t="s">
        <v>686</v>
      </c>
    </row>
    <row r="389" spans="19:20">
      <c r="S389" t="s">
        <v>2233</v>
      </c>
      <c r="T389" t="s">
        <v>1686</v>
      </c>
    </row>
    <row r="390" spans="19:20">
      <c r="S390" t="s">
        <v>2234</v>
      </c>
      <c r="T390" t="s">
        <v>683</v>
      </c>
    </row>
    <row r="391" spans="19:20">
      <c r="S391" t="s">
        <v>2235</v>
      </c>
      <c r="T391" t="s">
        <v>643</v>
      </c>
    </row>
    <row r="392" spans="19:20">
      <c r="S392" t="s">
        <v>2236</v>
      </c>
      <c r="T392" t="s">
        <v>680</v>
      </c>
    </row>
    <row r="393" spans="19:20">
      <c r="S393" t="s">
        <v>2237</v>
      </c>
      <c r="T393" t="s">
        <v>629</v>
      </c>
    </row>
    <row r="394" spans="19:20">
      <c r="S394" t="s">
        <v>2238</v>
      </c>
      <c r="T394" t="s">
        <v>677</v>
      </c>
    </row>
    <row r="395" spans="19:20">
      <c r="S395" t="s">
        <v>2239</v>
      </c>
      <c r="T395" t="s">
        <v>1685</v>
      </c>
    </row>
    <row r="396" spans="19:20">
      <c r="S396" t="s">
        <v>2240</v>
      </c>
      <c r="T396" t="s">
        <v>674</v>
      </c>
    </row>
    <row r="397" spans="19:20">
      <c r="S397" t="s">
        <v>2241</v>
      </c>
      <c r="T397" t="s">
        <v>672</v>
      </c>
    </row>
    <row r="398" spans="19:20">
      <c r="S398" t="s">
        <v>2242</v>
      </c>
      <c r="T398" t="s">
        <v>667</v>
      </c>
    </row>
    <row r="399" spans="19:20">
      <c r="S399" t="s">
        <v>2243</v>
      </c>
      <c r="T399" t="s">
        <v>669</v>
      </c>
    </row>
    <row r="400" spans="19:20">
      <c r="S400" t="s">
        <v>2244</v>
      </c>
      <c r="T400" t="s">
        <v>1684</v>
      </c>
    </row>
    <row r="401" spans="19:20">
      <c r="S401" t="s">
        <v>2245</v>
      </c>
      <c r="T401" t="s">
        <v>664</v>
      </c>
    </row>
    <row r="402" spans="19:20">
      <c r="S402" t="s">
        <v>2246</v>
      </c>
      <c r="T402" t="s">
        <v>176</v>
      </c>
    </row>
    <row r="403" spans="19:20">
      <c r="S403" t="s">
        <v>2247</v>
      </c>
      <c r="T403" t="s">
        <v>661</v>
      </c>
    </row>
    <row r="404" spans="19:20">
      <c r="S404" t="s">
        <v>2248</v>
      </c>
      <c r="T404" t="s">
        <v>659</v>
      </c>
    </row>
    <row r="405" spans="19:20">
      <c r="S405" t="s">
        <v>2249</v>
      </c>
      <c r="T405" t="s">
        <v>654</v>
      </c>
    </row>
    <row r="406" spans="19:20">
      <c r="S406" t="s">
        <v>2250</v>
      </c>
      <c r="T406" t="s">
        <v>598</v>
      </c>
    </row>
    <row r="407" spans="19:20">
      <c r="S407" t="s">
        <v>2251</v>
      </c>
      <c r="T407" t="s">
        <v>651</v>
      </c>
    </row>
    <row r="408" spans="19:20">
      <c r="S408" t="s">
        <v>2252</v>
      </c>
      <c r="T408" t="s">
        <v>649</v>
      </c>
    </row>
    <row r="409" spans="19:20">
      <c r="S409" t="s">
        <v>2253</v>
      </c>
      <c r="T409" t="s">
        <v>569</v>
      </c>
    </row>
    <row r="410" spans="19:20">
      <c r="S410" t="s">
        <v>2979</v>
      </c>
      <c r="T410" t="s">
        <v>646</v>
      </c>
    </row>
    <row r="411" spans="19:20">
      <c r="S411" t="s">
        <v>2254</v>
      </c>
      <c r="T411" t="s">
        <v>543</v>
      </c>
    </row>
    <row r="412" spans="19:20">
      <c r="S412" t="s">
        <v>2255</v>
      </c>
      <c r="T412" t="s">
        <v>493</v>
      </c>
    </row>
    <row r="413" spans="19:20">
      <c r="S413" t="s">
        <v>2256</v>
      </c>
      <c r="T413" t="s">
        <v>1986</v>
      </c>
    </row>
    <row r="414" spans="19:20">
      <c r="S414" t="s">
        <v>2257</v>
      </c>
      <c r="T414" t="s">
        <v>1923</v>
      </c>
    </row>
    <row r="415" spans="19:20">
      <c r="S415" t="s">
        <v>2980</v>
      </c>
      <c r="T415" t="s">
        <v>1967</v>
      </c>
    </row>
    <row r="416" spans="19:20">
      <c r="S416" t="s">
        <v>2258</v>
      </c>
      <c r="T416" t="s">
        <v>1852</v>
      </c>
    </row>
    <row r="417" spans="19:20">
      <c r="S417" t="s">
        <v>2259</v>
      </c>
      <c r="T417" t="s">
        <v>1966</v>
      </c>
    </row>
    <row r="418" spans="19:20">
      <c r="S418" t="s">
        <v>2260</v>
      </c>
      <c r="T418" t="s">
        <v>1833</v>
      </c>
    </row>
    <row r="419" spans="19:20">
      <c r="S419" t="s">
        <v>2261</v>
      </c>
      <c r="T419" t="s">
        <v>1829</v>
      </c>
    </row>
    <row r="420" spans="19:20">
      <c r="S420" t="s">
        <v>2262</v>
      </c>
      <c r="T420" t="s">
        <v>639</v>
      </c>
    </row>
    <row r="421" spans="19:20">
      <c r="S421" t="s">
        <v>2263</v>
      </c>
      <c r="T421" t="s">
        <v>310</v>
      </c>
    </row>
    <row r="422" spans="19:20">
      <c r="S422" t="s">
        <v>2264</v>
      </c>
      <c r="T422" t="s">
        <v>636</v>
      </c>
    </row>
    <row r="423" spans="19:20">
      <c r="S423" t="s">
        <v>2265</v>
      </c>
      <c r="T423" t="s">
        <v>634</v>
      </c>
    </row>
    <row r="424" spans="19:20">
      <c r="S424" t="s">
        <v>2266</v>
      </c>
      <c r="T424" t="s">
        <v>447</v>
      </c>
    </row>
    <row r="425" spans="19:20">
      <c r="S425" t="s">
        <v>2267</v>
      </c>
      <c r="T425" t="s">
        <v>631</v>
      </c>
    </row>
    <row r="426" spans="19:20">
      <c r="S426" t="s">
        <v>2268</v>
      </c>
      <c r="T426" t="s">
        <v>627</v>
      </c>
    </row>
    <row r="427" spans="19:20">
      <c r="S427" t="s">
        <v>2269</v>
      </c>
      <c r="T427" t="s">
        <v>625</v>
      </c>
    </row>
    <row r="428" spans="19:20">
      <c r="S428" t="s">
        <v>2270</v>
      </c>
      <c r="T428" t="s">
        <v>621</v>
      </c>
    </row>
    <row r="429" spans="19:20">
      <c r="S429" t="s">
        <v>2271</v>
      </c>
      <c r="T429" t="s">
        <v>619</v>
      </c>
    </row>
    <row r="430" spans="19:20">
      <c r="S430" t="s">
        <v>2272</v>
      </c>
      <c r="T430" t="s">
        <v>617</v>
      </c>
    </row>
    <row r="431" spans="19:20">
      <c r="S431" t="s">
        <v>2273</v>
      </c>
      <c r="T431" t="s">
        <v>615</v>
      </c>
    </row>
    <row r="432" spans="19:20">
      <c r="S432" t="s">
        <v>2274</v>
      </c>
      <c r="T432" t="s">
        <v>1830</v>
      </c>
    </row>
    <row r="433" spans="19:20">
      <c r="S433" t="s">
        <v>2275</v>
      </c>
      <c r="T433" t="s">
        <v>1886</v>
      </c>
    </row>
    <row r="434" spans="19:20">
      <c r="S434" t="s">
        <v>2276</v>
      </c>
      <c r="T434" t="s">
        <v>1960</v>
      </c>
    </row>
    <row r="435" spans="19:20">
      <c r="S435" t="s">
        <v>2277</v>
      </c>
      <c r="T435" t="s">
        <v>607</v>
      </c>
    </row>
    <row r="436" spans="19:20">
      <c r="S436" t="s">
        <v>2278</v>
      </c>
      <c r="T436" t="s">
        <v>1</v>
      </c>
    </row>
    <row r="437" spans="19:20">
      <c r="S437" t="s">
        <v>2279</v>
      </c>
      <c r="T437" t="s">
        <v>596</v>
      </c>
    </row>
    <row r="438" spans="19:20">
      <c r="S438" t="s">
        <v>1570</v>
      </c>
      <c r="T438" t="s">
        <v>3</v>
      </c>
    </row>
    <row r="439" spans="19:20">
      <c r="S439" t="s">
        <v>2280</v>
      </c>
      <c r="T439" t="s">
        <v>507</v>
      </c>
    </row>
    <row r="440" spans="19:20">
      <c r="S440" t="s">
        <v>2281</v>
      </c>
      <c r="T440" t="s">
        <v>588</v>
      </c>
    </row>
    <row r="441" spans="19:20">
      <c r="S441" t="s">
        <v>2282</v>
      </c>
      <c r="T441" t="s">
        <v>586</v>
      </c>
    </row>
    <row r="442" spans="19:20">
      <c r="S442" t="s">
        <v>2283</v>
      </c>
      <c r="T442" t="s">
        <v>584</v>
      </c>
    </row>
    <row r="443" spans="19:20">
      <c r="S443" t="s">
        <v>2284</v>
      </c>
      <c r="T443" t="s">
        <v>373</v>
      </c>
    </row>
    <row r="444" spans="19:20">
      <c r="S444" t="s">
        <v>2285</v>
      </c>
      <c r="T444" t="s">
        <v>578</v>
      </c>
    </row>
    <row r="445" spans="19:20">
      <c r="S445" t="s">
        <v>2286</v>
      </c>
      <c r="T445" t="s">
        <v>1924</v>
      </c>
    </row>
    <row r="446" spans="19:20">
      <c r="S446" t="s">
        <v>2287</v>
      </c>
      <c r="T446" t="s">
        <v>1957</v>
      </c>
    </row>
    <row r="447" spans="19:20">
      <c r="S447" t="s">
        <v>1570</v>
      </c>
      <c r="T447" t="s">
        <v>1885</v>
      </c>
    </row>
    <row r="448" spans="19:20">
      <c r="S448" t="s">
        <v>2288</v>
      </c>
      <c r="T448" t="s">
        <v>1982</v>
      </c>
    </row>
    <row r="449" spans="19:20">
      <c r="S449" t="s">
        <v>2289</v>
      </c>
      <c r="T449" t="s">
        <v>1976</v>
      </c>
    </row>
    <row r="450" spans="19:20">
      <c r="S450" t="s">
        <v>2290</v>
      </c>
      <c r="T450" t="s">
        <v>1975</v>
      </c>
    </row>
    <row r="451" spans="19:20">
      <c r="S451" t="s">
        <v>2291</v>
      </c>
      <c r="T451" t="s">
        <v>1946</v>
      </c>
    </row>
    <row r="452" spans="19:20">
      <c r="S452" t="s">
        <v>2292</v>
      </c>
      <c r="T452" t="s">
        <v>353</v>
      </c>
    </row>
    <row r="453" spans="19:20">
      <c r="S453" t="s">
        <v>2293</v>
      </c>
      <c r="T453" t="s">
        <v>575</v>
      </c>
    </row>
    <row r="454" spans="19:20">
      <c r="S454" t="s">
        <v>2294</v>
      </c>
      <c r="T454" t="s">
        <v>573</v>
      </c>
    </row>
    <row r="455" spans="19:20">
      <c r="S455" t="s">
        <v>3172</v>
      </c>
      <c r="T455" t="s">
        <v>571</v>
      </c>
    </row>
    <row r="456" spans="19:20">
      <c r="S456" t="s">
        <v>2295</v>
      </c>
      <c r="T456" t="s">
        <v>565</v>
      </c>
    </row>
    <row r="457" spans="19:20">
      <c r="S457" t="s">
        <v>2296</v>
      </c>
      <c r="T457" t="s">
        <v>562</v>
      </c>
    </row>
    <row r="458" spans="19:20">
      <c r="S458" t="s">
        <v>2297</v>
      </c>
      <c r="T458" t="s">
        <v>557</v>
      </c>
    </row>
    <row r="459" spans="19:20">
      <c r="S459" t="s">
        <v>2981</v>
      </c>
      <c r="T459" t="s">
        <v>152</v>
      </c>
    </row>
    <row r="460" spans="19:20">
      <c r="S460" t="s">
        <v>2298</v>
      </c>
      <c r="T460" t="s">
        <v>554</v>
      </c>
    </row>
    <row r="461" spans="19:20">
      <c r="S461" t="s">
        <v>2299</v>
      </c>
      <c r="T461" t="s">
        <v>552</v>
      </c>
    </row>
    <row r="462" spans="19:20">
      <c r="S462" t="s">
        <v>2300</v>
      </c>
      <c r="T462" t="s">
        <v>550</v>
      </c>
    </row>
    <row r="463" spans="19:20">
      <c r="S463" t="s">
        <v>2301</v>
      </c>
      <c r="T463" t="s">
        <v>548</v>
      </c>
    </row>
    <row r="464" spans="19:20">
      <c r="S464" t="s">
        <v>2302</v>
      </c>
      <c r="T464" t="s">
        <v>1964</v>
      </c>
    </row>
    <row r="465" spans="19:20">
      <c r="S465" t="s">
        <v>2303</v>
      </c>
      <c r="T465" t="s">
        <v>1884</v>
      </c>
    </row>
    <row r="466" spans="19:20">
      <c r="S466" t="s">
        <v>2304</v>
      </c>
      <c r="T466" t="s">
        <v>1969</v>
      </c>
    </row>
    <row r="467" spans="19:20">
      <c r="S467" t="s">
        <v>2305</v>
      </c>
      <c r="T467" t="s">
        <v>2013</v>
      </c>
    </row>
    <row r="468" spans="19:20">
      <c r="S468" t="s">
        <v>2306</v>
      </c>
      <c r="T468" t="s">
        <v>2017</v>
      </c>
    </row>
    <row r="469" spans="19:20">
      <c r="S469" t="s">
        <v>2307</v>
      </c>
      <c r="T469" t="s">
        <v>1973</v>
      </c>
    </row>
    <row r="470" spans="19:20">
      <c r="S470" t="s">
        <v>2308</v>
      </c>
      <c r="T470" t="s">
        <v>2018</v>
      </c>
    </row>
    <row r="471" spans="19:20">
      <c r="S471" t="s">
        <v>2309</v>
      </c>
      <c r="T471" t="s">
        <v>1925</v>
      </c>
    </row>
    <row r="472" spans="19:20">
      <c r="S472" t="s">
        <v>2310</v>
      </c>
      <c r="T472" t="s">
        <v>2020</v>
      </c>
    </row>
    <row r="473" spans="19:20">
      <c r="S473" t="s">
        <v>2094</v>
      </c>
      <c r="T473" t="s">
        <v>1921</v>
      </c>
    </row>
    <row r="474" spans="19:20">
      <c r="S474" t="s">
        <v>2312</v>
      </c>
      <c r="T474" t="s">
        <v>1874</v>
      </c>
    </row>
    <row r="475" spans="19:20">
      <c r="S475" t="s">
        <v>2313</v>
      </c>
      <c r="T475" t="s">
        <v>546</v>
      </c>
    </row>
    <row r="476" spans="19:20">
      <c r="S476" t="s">
        <v>2314</v>
      </c>
      <c r="T476" t="s">
        <v>215</v>
      </c>
    </row>
    <row r="477" spans="19:20">
      <c r="S477" t="s">
        <v>2315</v>
      </c>
      <c r="T477" t="s">
        <v>541</v>
      </c>
    </row>
    <row r="478" spans="19:20">
      <c r="S478" t="s">
        <v>2316</v>
      </c>
      <c r="T478" t="s">
        <v>539</v>
      </c>
    </row>
    <row r="479" spans="19:20">
      <c r="S479" t="s">
        <v>2317</v>
      </c>
      <c r="T479" t="s">
        <v>537</v>
      </c>
    </row>
    <row r="480" spans="19:20">
      <c r="S480" t="s">
        <v>2318</v>
      </c>
      <c r="T480" t="s">
        <v>535</v>
      </c>
    </row>
    <row r="481" spans="19:20">
      <c r="S481" t="s">
        <v>2319</v>
      </c>
      <c r="T481" t="s">
        <v>533</v>
      </c>
    </row>
    <row r="482" spans="19:20">
      <c r="S482" t="s">
        <v>2320</v>
      </c>
      <c r="T482" t="s">
        <v>531</v>
      </c>
    </row>
    <row r="483" spans="19:20">
      <c r="S483" t="s">
        <v>2321</v>
      </c>
      <c r="T483" t="s">
        <v>46</v>
      </c>
    </row>
    <row r="484" spans="19:20">
      <c r="S484" t="s">
        <v>2322</v>
      </c>
      <c r="T484" t="s">
        <v>388</v>
      </c>
    </row>
    <row r="485" spans="19:20">
      <c r="S485" t="s">
        <v>2323</v>
      </c>
      <c r="T485" t="s">
        <v>527</v>
      </c>
    </row>
    <row r="486" spans="19:20">
      <c r="S486" t="s">
        <v>2324</v>
      </c>
      <c r="T486" t="s">
        <v>525</v>
      </c>
    </row>
    <row r="487" spans="19:20">
      <c r="S487" t="s">
        <v>2325</v>
      </c>
      <c r="T487" t="s">
        <v>523</v>
      </c>
    </row>
    <row r="488" spans="19:20">
      <c r="S488" t="s">
        <v>2326</v>
      </c>
      <c r="T488" t="s">
        <v>1683</v>
      </c>
    </row>
    <row r="489" spans="19:20">
      <c r="S489" t="s">
        <v>2327</v>
      </c>
      <c r="T489" t="s">
        <v>314</v>
      </c>
    </row>
    <row r="490" spans="19:20">
      <c r="S490" t="s">
        <v>2328</v>
      </c>
      <c r="T490" t="s">
        <v>519</v>
      </c>
    </row>
    <row r="491" spans="19:20">
      <c r="S491" t="s">
        <v>2329</v>
      </c>
      <c r="T491" t="s">
        <v>517</v>
      </c>
    </row>
    <row r="492" spans="19:20">
      <c r="S492" t="s">
        <v>2330</v>
      </c>
      <c r="T492" t="s">
        <v>515</v>
      </c>
    </row>
    <row r="493" spans="19:20">
      <c r="S493" t="s">
        <v>2331</v>
      </c>
      <c r="T493" t="s">
        <v>511</v>
      </c>
    </row>
    <row r="494" spans="19:20">
      <c r="S494" t="s">
        <v>2332</v>
      </c>
      <c r="T494" t="s">
        <v>1956</v>
      </c>
    </row>
    <row r="495" spans="19:20">
      <c r="S495" t="s">
        <v>2333</v>
      </c>
      <c r="T495" t="s">
        <v>2021</v>
      </c>
    </row>
    <row r="496" spans="19:20">
      <c r="S496" t="s">
        <v>2334</v>
      </c>
      <c r="T496" t="s">
        <v>1889</v>
      </c>
    </row>
    <row r="497" spans="19:20">
      <c r="S497" t="s">
        <v>2094</v>
      </c>
      <c r="T497" t="s">
        <v>1834</v>
      </c>
    </row>
    <row r="498" spans="19:20">
      <c r="S498" t="s">
        <v>2335</v>
      </c>
      <c r="T498" t="s">
        <v>2002</v>
      </c>
    </row>
    <row r="499" spans="19:20">
      <c r="S499" t="s">
        <v>2336</v>
      </c>
      <c r="T499" t="s">
        <v>1854</v>
      </c>
    </row>
    <row r="500" spans="19:20">
      <c r="S500" t="s">
        <v>2337</v>
      </c>
      <c r="T500" t="s">
        <v>2019</v>
      </c>
    </row>
    <row r="501" spans="19:20">
      <c r="S501" t="s">
        <v>2338</v>
      </c>
      <c r="T501" t="s">
        <v>1922</v>
      </c>
    </row>
    <row r="502" spans="19:20">
      <c r="S502" t="s">
        <v>2339</v>
      </c>
      <c r="T502" t="s">
        <v>1926</v>
      </c>
    </row>
    <row r="503" spans="19:20">
      <c r="S503" t="s">
        <v>2340</v>
      </c>
      <c r="T503" t="s">
        <v>2016</v>
      </c>
    </row>
    <row r="504" spans="19:20">
      <c r="S504" t="s">
        <v>2341</v>
      </c>
      <c r="T504" t="s">
        <v>509</v>
      </c>
    </row>
    <row r="505" spans="19:20">
      <c r="S505" t="s">
        <v>2342</v>
      </c>
      <c r="T505" t="s">
        <v>503</v>
      </c>
    </row>
    <row r="506" spans="19:20">
      <c r="S506" t="s">
        <v>2343</v>
      </c>
      <c r="T506" t="s">
        <v>501</v>
      </c>
    </row>
    <row r="507" spans="19:20">
      <c r="S507" t="s">
        <v>2344</v>
      </c>
      <c r="T507" t="s">
        <v>499</v>
      </c>
    </row>
    <row r="508" spans="19:20">
      <c r="S508" t="s">
        <v>2094</v>
      </c>
      <c r="T508" t="s">
        <v>497</v>
      </c>
    </row>
    <row r="509" spans="19:20">
      <c r="S509" t="s">
        <v>2094</v>
      </c>
      <c r="T509" t="s">
        <v>495</v>
      </c>
    </row>
    <row r="510" spans="19:20">
      <c r="S510" t="s">
        <v>2345</v>
      </c>
      <c r="T510" t="s">
        <v>376</v>
      </c>
    </row>
    <row r="511" spans="19:20">
      <c r="S511" t="s">
        <v>2346</v>
      </c>
      <c r="T511" t="s">
        <v>490</v>
      </c>
    </row>
    <row r="512" spans="19:20">
      <c r="S512" t="s">
        <v>2347</v>
      </c>
      <c r="T512" t="s">
        <v>488</v>
      </c>
    </row>
    <row r="513" spans="19:20">
      <c r="S513" t="s">
        <v>2348</v>
      </c>
      <c r="T513" t="s">
        <v>486</v>
      </c>
    </row>
    <row r="514" spans="19:20">
      <c r="S514" t="s">
        <v>2349</v>
      </c>
      <c r="T514" t="s">
        <v>484</v>
      </c>
    </row>
    <row r="515" spans="19:20">
      <c r="S515" t="s">
        <v>2350</v>
      </c>
      <c r="T515" t="s">
        <v>482</v>
      </c>
    </row>
    <row r="516" spans="19:20">
      <c r="S516" t="s">
        <v>1570</v>
      </c>
      <c r="T516" t="s">
        <v>263</v>
      </c>
    </row>
    <row r="517" spans="19:20">
      <c r="S517" t="s">
        <v>2351</v>
      </c>
      <c r="T517" t="s">
        <v>190</v>
      </c>
    </row>
    <row r="518" spans="19:20">
      <c r="S518" t="s">
        <v>1820</v>
      </c>
      <c r="T518" t="s">
        <v>478</v>
      </c>
    </row>
    <row r="519" spans="19:20">
      <c r="S519" t="s">
        <v>2094</v>
      </c>
      <c r="T519" t="s">
        <v>476</v>
      </c>
    </row>
    <row r="520" spans="19:20">
      <c r="S520" t="s">
        <v>2352</v>
      </c>
      <c r="T520" t="s">
        <v>474</v>
      </c>
    </row>
    <row r="521" spans="19:20">
      <c r="S521" t="s">
        <v>2353</v>
      </c>
      <c r="T521" t="s">
        <v>472</v>
      </c>
    </row>
    <row r="522" spans="19:20">
      <c r="S522" t="s">
        <v>2354</v>
      </c>
      <c r="T522" t="s">
        <v>1974</v>
      </c>
    </row>
    <row r="523" spans="19:20">
      <c r="S523" t="s">
        <v>2355</v>
      </c>
      <c r="T523" t="s">
        <v>1901</v>
      </c>
    </row>
    <row r="524" spans="19:20">
      <c r="S524" t="s">
        <v>2356</v>
      </c>
      <c r="T524" t="s">
        <v>1983</v>
      </c>
    </row>
    <row r="525" spans="19:20">
      <c r="S525" t="s">
        <v>2357</v>
      </c>
      <c r="T525" t="s">
        <v>1867</v>
      </c>
    </row>
    <row r="526" spans="19:20">
      <c r="S526" t="s">
        <v>2358</v>
      </c>
      <c r="T526" t="s">
        <v>1824</v>
      </c>
    </row>
    <row r="527" spans="19:20">
      <c r="S527" t="s">
        <v>2359</v>
      </c>
      <c r="T527" t="s">
        <v>1857</v>
      </c>
    </row>
    <row r="528" spans="19:20">
      <c r="S528" t="s">
        <v>2360</v>
      </c>
      <c r="T528" t="s">
        <v>1927</v>
      </c>
    </row>
    <row r="529" spans="19:20">
      <c r="S529" t="s">
        <v>2361</v>
      </c>
      <c r="T529" t="s">
        <v>1887</v>
      </c>
    </row>
    <row r="530" spans="19:20">
      <c r="S530" t="s">
        <v>2362</v>
      </c>
      <c r="T530" t="s">
        <v>1963</v>
      </c>
    </row>
    <row r="531" spans="19:20">
      <c r="S531" t="s">
        <v>1570</v>
      </c>
      <c r="T531" t="s">
        <v>1855</v>
      </c>
    </row>
    <row r="532" spans="19:20">
      <c r="S532" t="s">
        <v>2363</v>
      </c>
      <c r="T532" t="s">
        <v>1903</v>
      </c>
    </row>
    <row r="533" spans="19:20">
      <c r="S533" t="s">
        <v>2364</v>
      </c>
      <c r="T533" t="s">
        <v>1978</v>
      </c>
    </row>
    <row r="534" spans="19:20">
      <c r="S534" t="s">
        <v>2982</v>
      </c>
      <c r="T534" t="s">
        <v>1970</v>
      </c>
    </row>
    <row r="535" spans="19:20">
      <c r="S535" t="s">
        <v>2365</v>
      </c>
      <c r="T535" t="s">
        <v>5</v>
      </c>
    </row>
    <row r="536" spans="19:20">
      <c r="S536" t="s">
        <v>2366</v>
      </c>
      <c r="T536" t="s">
        <v>469</v>
      </c>
    </row>
    <row r="537" spans="19:20">
      <c r="S537" t="s">
        <v>2367</v>
      </c>
      <c r="T537" t="s">
        <v>52</v>
      </c>
    </row>
    <row r="538" spans="19:20">
      <c r="S538" t="s">
        <v>2368</v>
      </c>
      <c r="T538" t="s">
        <v>464</v>
      </c>
    </row>
    <row r="539" spans="19:20">
      <c r="S539" t="s">
        <v>2369</v>
      </c>
      <c r="T539" t="s">
        <v>462</v>
      </c>
    </row>
    <row r="540" spans="19:20">
      <c r="S540" t="s">
        <v>2370</v>
      </c>
      <c r="T540" t="s">
        <v>460</v>
      </c>
    </row>
    <row r="541" spans="19:20">
      <c r="S541" t="s">
        <v>2371</v>
      </c>
      <c r="T541" t="s">
        <v>458</v>
      </c>
    </row>
    <row r="542" spans="19:20">
      <c r="S542" t="s">
        <v>2372</v>
      </c>
      <c r="T542" t="s">
        <v>456</v>
      </c>
    </row>
    <row r="543" spans="19:20">
      <c r="S543" t="s">
        <v>2373</v>
      </c>
      <c r="T543" t="s">
        <v>453</v>
      </c>
    </row>
    <row r="544" spans="19:20">
      <c r="S544" t="s">
        <v>2374</v>
      </c>
      <c r="T544" t="s">
        <v>72</v>
      </c>
    </row>
    <row r="545" spans="19:20">
      <c r="S545" t="s">
        <v>2375</v>
      </c>
      <c r="T545" t="s">
        <v>450</v>
      </c>
    </row>
    <row r="546" spans="19:20">
      <c r="S546" t="s">
        <v>2376</v>
      </c>
      <c r="T546" t="s">
        <v>443</v>
      </c>
    </row>
    <row r="547" spans="19:20">
      <c r="S547" t="s">
        <v>1570</v>
      </c>
      <c r="T547" t="s">
        <v>441</v>
      </c>
    </row>
    <row r="548" spans="19:20">
      <c r="S548" t="s">
        <v>2377</v>
      </c>
      <c r="T548" t="s">
        <v>439</v>
      </c>
    </row>
    <row r="549" spans="19:20">
      <c r="S549" t="s">
        <v>2378</v>
      </c>
      <c r="T549" t="s">
        <v>437</v>
      </c>
    </row>
    <row r="550" spans="19:20">
      <c r="S550" t="s">
        <v>2379</v>
      </c>
      <c r="T550" t="s">
        <v>435</v>
      </c>
    </row>
    <row r="551" spans="19:20">
      <c r="S551" t="s">
        <v>2380</v>
      </c>
      <c r="T551" t="s">
        <v>433</v>
      </c>
    </row>
    <row r="552" spans="19:20">
      <c r="S552" t="s">
        <v>2381</v>
      </c>
      <c r="T552" t="s">
        <v>431</v>
      </c>
    </row>
    <row r="553" spans="19:20">
      <c r="S553" t="s">
        <v>2382</v>
      </c>
      <c r="T553" t="s">
        <v>429</v>
      </c>
    </row>
    <row r="554" spans="19:20">
      <c r="S554" t="s">
        <v>2383</v>
      </c>
      <c r="T554" t="s">
        <v>427</v>
      </c>
    </row>
    <row r="555" spans="19:20">
      <c r="S555" t="s">
        <v>2384</v>
      </c>
      <c r="T555" t="s">
        <v>425</v>
      </c>
    </row>
    <row r="556" spans="19:20">
      <c r="S556" t="s">
        <v>2385</v>
      </c>
      <c r="T556" t="s">
        <v>423</v>
      </c>
    </row>
    <row r="557" spans="19:20">
      <c r="S557" t="s">
        <v>2386</v>
      </c>
      <c r="T557" t="s">
        <v>188</v>
      </c>
    </row>
    <row r="558" spans="19:20">
      <c r="S558" t="s">
        <v>2387</v>
      </c>
      <c r="T558" t="s">
        <v>418</v>
      </c>
    </row>
    <row r="559" spans="19:20">
      <c r="S559" t="s">
        <v>2388</v>
      </c>
      <c r="T559" t="s">
        <v>416</v>
      </c>
    </row>
    <row r="560" spans="19:20">
      <c r="S560" t="s">
        <v>2389</v>
      </c>
      <c r="T560" t="s">
        <v>414</v>
      </c>
    </row>
    <row r="561" spans="19:20">
      <c r="S561" t="s">
        <v>2390</v>
      </c>
      <c r="T561" t="s">
        <v>2014</v>
      </c>
    </row>
    <row r="562" spans="19:20">
      <c r="S562" t="s">
        <v>2391</v>
      </c>
      <c r="T562" t="s">
        <v>2005</v>
      </c>
    </row>
    <row r="563" spans="19:20">
      <c r="S563" t="s">
        <v>2392</v>
      </c>
      <c r="T563" t="s">
        <v>1873</v>
      </c>
    </row>
    <row r="564" spans="19:20">
      <c r="S564" t="s">
        <v>2363</v>
      </c>
      <c r="T564" t="s">
        <v>2024</v>
      </c>
    </row>
    <row r="565" spans="19:20">
      <c r="S565" t="s">
        <v>2393</v>
      </c>
      <c r="T565" t="s">
        <v>1928</v>
      </c>
    </row>
    <row r="566" spans="19:20">
      <c r="S566" t="s">
        <v>1570</v>
      </c>
      <c r="T566" t="s">
        <v>1818</v>
      </c>
    </row>
    <row r="567" spans="19:20">
      <c r="S567" t="s">
        <v>2394</v>
      </c>
      <c r="T567" t="s">
        <v>1930</v>
      </c>
    </row>
    <row r="568" spans="19:20">
      <c r="S568" t="s">
        <v>2395</v>
      </c>
      <c r="T568" t="s">
        <v>1979</v>
      </c>
    </row>
    <row r="569" spans="19:20">
      <c r="S569" t="s">
        <v>2396</v>
      </c>
      <c r="T569" t="s">
        <v>412</v>
      </c>
    </row>
    <row r="570" spans="19:20">
      <c r="S570" t="s">
        <v>2397</v>
      </c>
      <c r="T570" t="s">
        <v>24</v>
      </c>
    </row>
    <row r="571" spans="19:20">
      <c r="S571" t="s">
        <v>2398</v>
      </c>
      <c r="T571" t="s">
        <v>335</v>
      </c>
    </row>
    <row r="572" spans="19:20">
      <c r="S572" t="s">
        <v>2399</v>
      </c>
      <c r="T572" t="s">
        <v>397</v>
      </c>
    </row>
    <row r="573" spans="19:20">
      <c r="S573" t="s">
        <v>2400</v>
      </c>
      <c r="T573" t="s">
        <v>395</v>
      </c>
    </row>
    <row r="574" spans="19:20">
      <c r="S574" t="s">
        <v>2401</v>
      </c>
      <c r="T574" t="s">
        <v>393</v>
      </c>
    </row>
    <row r="575" spans="19:20">
      <c r="S575" t="s">
        <v>2402</v>
      </c>
      <c r="T575" t="s">
        <v>390</v>
      </c>
    </row>
    <row r="576" spans="19:20">
      <c r="S576" t="s">
        <v>2403</v>
      </c>
      <c r="T576" t="s">
        <v>19</v>
      </c>
    </row>
    <row r="577" spans="19:20">
      <c r="S577" t="s">
        <v>2404</v>
      </c>
      <c r="T577" t="s">
        <v>385</v>
      </c>
    </row>
    <row r="578" spans="19:20">
      <c r="S578" t="s">
        <v>2405</v>
      </c>
      <c r="T578" t="s">
        <v>1977</v>
      </c>
    </row>
    <row r="579" spans="19:20">
      <c r="S579" t="s">
        <v>2406</v>
      </c>
      <c r="T579" t="s">
        <v>1920</v>
      </c>
    </row>
    <row r="580" spans="19:20">
      <c r="S580" t="s">
        <v>2363</v>
      </c>
      <c r="T580" t="s">
        <v>1860</v>
      </c>
    </row>
    <row r="581" spans="19:20">
      <c r="S581" t="s">
        <v>2407</v>
      </c>
      <c r="T581" t="s">
        <v>1971</v>
      </c>
    </row>
    <row r="582" spans="19:20">
      <c r="S582" t="s">
        <v>2408</v>
      </c>
      <c r="T582" t="s">
        <v>1929</v>
      </c>
    </row>
    <row r="583" spans="19:20">
      <c r="S583" t="s">
        <v>2409</v>
      </c>
      <c r="T583" t="s">
        <v>1835</v>
      </c>
    </row>
    <row r="584" spans="19:20">
      <c r="S584" t="s">
        <v>2410</v>
      </c>
      <c r="T584" t="s">
        <v>1877</v>
      </c>
    </row>
    <row r="585" spans="19:20">
      <c r="S585" t="s">
        <v>2411</v>
      </c>
      <c r="T585" t="s">
        <v>1980</v>
      </c>
    </row>
    <row r="586" spans="19:20">
      <c r="S586" t="s">
        <v>2412</v>
      </c>
      <c r="T586" t="s">
        <v>1822</v>
      </c>
    </row>
    <row r="587" spans="19:20">
      <c r="S587" t="s">
        <v>2413</v>
      </c>
      <c r="T587" t="s">
        <v>1863</v>
      </c>
    </row>
    <row r="588" spans="19:20">
      <c r="S588" t="s">
        <v>2414</v>
      </c>
      <c r="T588" t="s">
        <v>1900</v>
      </c>
    </row>
    <row r="589" spans="19:20">
      <c r="S589" t="s">
        <v>2415</v>
      </c>
      <c r="T589" t="s">
        <v>378</v>
      </c>
    </row>
    <row r="590" spans="19:20">
      <c r="S590" t="s">
        <v>2416</v>
      </c>
      <c r="T590" t="s">
        <v>383</v>
      </c>
    </row>
    <row r="591" spans="19:20">
      <c r="S591" t="s">
        <v>2417</v>
      </c>
      <c r="T591" t="s">
        <v>163</v>
      </c>
    </row>
    <row r="592" spans="19:20">
      <c r="S592" t="s">
        <v>2418</v>
      </c>
      <c r="T592" t="s">
        <v>380</v>
      </c>
    </row>
    <row r="593" spans="19:20">
      <c r="S593" t="s">
        <v>2419</v>
      </c>
      <c r="T593" t="s">
        <v>211</v>
      </c>
    </row>
    <row r="594" spans="19:20">
      <c r="S594" t="s">
        <v>2420</v>
      </c>
      <c r="T594" t="s">
        <v>285</v>
      </c>
    </row>
    <row r="595" spans="19:20">
      <c r="S595" t="s">
        <v>2421</v>
      </c>
      <c r="T595" t="s">
        <v>370</v>
      </c>
    </row>
    <row r="596" spans="19:20">
      <c r="S596" t="s">
        <v>2422</v>
      </c>
      <c r="T596" t="s">
        <v>368</v>
      </c>
    </row>
    <row r="597" spans="19:20">
      <c r="S597" t="s">
        <v>2423</v>
      </c>
      <c r="T597" t="s">
        <v>366</v>
      </c>
    </row>
    <row r="598" spans="19:20">
      <c r="S598" t="s">
        <v>2424</v>
      </c>
      <c r="T598" t="s">
        <v>364</v>
      </c>
    </row>
    <row r="599" spans="19:20">
      <c r="S599" t="s">
        <v>2425</v>
      </c>
      <c r="T599" t="s">
        <v>362</v>
      </c>
    </row>
    <row r="600" spans="19:20">
      <c r="S600" t="s">
        <v>2426</v>
      </c>
      <c r="T600" t="s">
        <v>360</v>
      </c>
    </row>
    <row r="601" spans="19:20">
      <c r="S601" t="s">
        <v>2427</v>
      </c>
      <c r="T601" t="s">
        <v>101</v>
      </c>
    </row>
    <row r="602" spans="19:20">
      <c r="S602" t="s">
        <v>2428</v>
      </c>
      <c r="T602" t="s">
        <v>357</v>
      </c>
    </row>
    <row r="603" spans="19:20">
      <c r="S603" t="s">
        <v>2429</v>
      </c>
      <c r="T603" t="s">
        <v>355</v>
      </c>
    </row>
    <row r="604" spans="19:20">
      <c r="S604" t="s">
        <v>2430</v>
      </c>
      <c r="T604" t="s">
        <v>1888</v>
      </c>
    </row>
    <row r="605" spans="19:20">
      <c r="S605" t="s">
        <v>2431</v>
      </c>
      <c r="T605" t="s">
        <v>351</v>
      </c>
    </row>
    <row r="606" spans="19:20">
      <c r="S606" t="s">
        <v>2432</v>
      </c>
      <c r="T606" t="s">
        <v>349</v>
      </c>
    </row>
    <row r="607" spans="19:20">
      <c r="S607" t="s">
        <v>2433</v>
      </c>
      <c r="T607" t="s">
        <v>258</v>
      </c>
    </row>
    <row r="608" spans="19:20">
      <c r="S608" t="s">
        <v>2434</v>
      </c>
      <c r="T608" t="s">
        <v>346</v>
      </c>
    </row>
    <row r="609" spans="19:20">
      <c r="S609" t="s">
        <v>2435</v>
      </c>
      <c r="T609" t="s">
        <v>344</v>
      </c>
    </row>
    <row r="610" spans="19:20">
      <c r="S610" t="s">
        <v>2983</v>
      </c>
      <c r="T610" t="s">
        <v>213</v>
      </c>
    </row>
    <row r="611" spans="19:20">
      <c r="S611" t="s">
        <v>2436</v>
      </c>
      <c r="T611" t="s">
        <v>341</v>
      </c>
    </row>
    <row r="612" spans="19:20">
      <c r="S612" t="s">
        <v>2437</v>
      </c>
      <c r="T612" t="s">
        <v>339</v>
      </c>
    </row>
    <row r="613" spans="19:20">
      <c r="S613" t="s">
        <v>2438</v>
      </c>
      <c r="T613" t="s">
        <v>337</v>
      </c>
    </row>
    <row r="614" spans="19:20">
      <c r="S614" t="s">
        <v>2439</v>
      </c>
      <c r="T614" t="s">
        <v>333</v>
      </c>
    </row>
    <row r="615" spans="19:20">
      <c r="S615" t="s">
        <v>2440</v>
      </c>
      <c r="T615" t="s">
        <v>331</v>
      </c>
    </row>
    <row r="616" spans="19:20">
      <c r="S616" t="s">
        <v>2441</v>
      </c>
      <c r="T616" t="s">
        <v>329</v>
      </c>
    </row>
    <row r="617" spans="19:20">
      <c r="S617" t="s">
        <v>2442</v>
      </c>
      <c r="T617" t="s">
        <v>327</v>
      </c>
    </row>
    <row r="618" spans="19:20">
      <c r="S618" t="s">
        <v>2443</v>
      </c>
      <c r="T618" t="s">
        <v>323</v>
      </c>
    </row>
    <row r="619" spans="19:20">
      <c r="S619" t="s">
        <v>2444</v>
      </c>
      <c r="T619" t="s">
        <v>321</v>
      </c>
    </row>
    <row r="620" spans="19:20">
      <c r="S620" t="s">
        <v>2445</v>
      </c>
      <c r="T620" t="s">
        <v>319</v>
      </c>
    </row>
    <row r="621" spans="19:20">
      <c r="S621" t="s">
        <v>2446</v>
      </c>
      <c r="T621" t="s">
        <v>1864</v>
      </c>
    </row>
    <row r="622" spans="19:20">
      <c r="S622" t="s">
        <v>2447</v>
      </c>
      <c r="T622" t="s">
        <v>1821</v>
      </c>
    </row>
    <row r="623" spans="19:20">
      <c r="S623" t="s">
        <v>2448</v>
      </c>
      <c r="T623" t="s">
        <v>1981</v>
      </c>
    </row>
    <row r="624" spans="19:20">
      <c r="S624" t="s">
        <v>1570</v>
      </c>
      <c r="T624" t="s">
        <v>1931</v>
      </c>
    </row>
    <row r="625" spans="19:20">
      <c r="S625" t="s">
        <v>2449</v>
      </c>
      <c r="T625" t="s">
        <v>2015</v>
      </c>
    </row>
    <row r="626" spans="19:20">
      <c r="S626" t="s">
        <v>2450</v>
      </c>
      <c r="T626" t="s">
        <v>1959</v>
      </c>
    </row>
    <row r="627" spans="19:20">
      <c r="S627" t="s">
        <v>2451</v>
      </c>
      <c r="T627" t="s">
        <v>1859</v>
      </c>
    </row>
    <row r="628" spans="19:20">
      <c r="S628" t="s">
        <v>2452</v>
      </c>
      <c r="T628" t="s">
        <v>1972</v>
      </c>
    </row>
    <row r="629" spans="19:20">
      <c r="S629" t="s">
        <v>2453</v>
      </c>
      <c r="T629" t="s">
        <v>2012</v>
      </c>
    </row>
    <row r="630" spans="19:20">
      <c r="S630" t="s">
        <v>2454</v>
      </c>
      <c r="T630" t="s">
        <v>1858</v>
      </c>
    </row>
    <row r="631" spans="19:20">
      <c r="S631" t="s">
        <v>2455</v>
      </c>
      <c r="T631" t="s">
        <v>1865</v>
      </c>
    </row>
    <row r="632" spans="19:20">
      <c r="S632" t="s">
        <v>2456</v>
      </c>
      <c r="T632" t="s">
        <v>154</v>
      </c>
    </row>
    <row r="633" spans="19:20">
      <c r="S633" t="s">
        <v>2457</v>
      </c>
      <c r="T633" t="s">
        <v>316</v>
      </c>
    </row>
    <row r="634" spans="19:20">
      <c r="S634" t="s">
        <v>2984</v>
      </c>
      <c r="T634" t="s">
        <v>312</v>
      </c>
    </row>
    <row r="635" spans="19:20">
      <c r="S635" t="s">
        <v>2363</v>
      </c>
      <c r="T635" t="s">
        <v>308</v>
      </c>
    </row>
    <row r="636" spans="19:20">
      <c r="S636" t="s">
        <v>2458</v>
      </c>
      <c r="T636" t="s">
        <v>305</v>
      </c>
    </row>
    <row r="637" spans="19:20">
      <c r="S637" t="s">
        <v>2459</v>
      </c>
      <c r="T637" t="s">
        <v>303</v>
      </c>
    </row>
    <row r="638" spans="19:20">
      <c r="S638" t="s">
        <v>2460</v>
      </c>
      <c r="T638" t="s">
        <v>301</v>
      </c>
    </row>
    <row r="639" spans="19:20">
      <c r="S639" t="s">
        <v>2461</v>
      </c>
      <c r="T639" t="s">
        <v>298</v>
      </c>
    </row>
    <row r="640" spans="19:20">
      <c r="S640" t="s">
        <v>2462</v>
      </c>
      <c r="T640" t="s">
        <v>296</v>
      </c>
    </row>
    <row r="641" spans="19:20">
      <c r="S641" t="s">
        <v>2463</v>
      </c>
      <c r="T641" t="s">
        <v>292</v>
      </c>
    </row>
    <row r="642" spans="19:20">
      <c r="S642" t="s">
        <v>2464</v>
      </c>
      <c r="T642" t="s">
        <v>290</v>
      </c>
    </row>
    <row r="643" spans="19:20">
      <c r="S643" t="s">
        <v>2465</v>
      </c>
      <c r="T643" t="s">
        <v>288</v>
      </c>
    </row>
    <row r="644" spans="19:20">
      <c r="S644" t="s">
        <v>2466</v>
      </c>
      <c r="T644" t="s">
        <v>198</v>
      </c>
    </row>
    <row r="645" spans="19:20">
      <c r="S645" t="s">
        <v>2467</v>
      </c>
      <c r="T645" t="s">
        <v>279</v>
      </c>
    </row>
    <row r="646" spans="19:20">
      <c r="S646" t="s">
        <v>2468</v>
      </c>
      <c r="T646" t="s">
        <v>165</v>
      </c>
    </row>
    <row r="647" spans="19:20">
      <c r="S647" t="s">
        <v>2985</v>
      </c>
      <c r="T647" t="s">
        <v>2</v>
      </c>
    </row>
    <row r="648" spans="19:20">
      <c r="S648" t="s">
        <v>2469</v>
      </c>
      <c r="T648" t="s">
        <v>277</v>
      </c>
    </row>
    <row r="649" spans="19:20">
      <c r="S649" t="s">
        <v>2470</v>
      </c>
      <c r="T649" t="s">
        <v>275</v>
      </c>
    </row>
    <row r="650" spans="19:20">
      <c r="S650" t="s">
        <v>2471</v>
      </c>
      <c r="T650" t="s">
        <v>273</v>
      </c>
    </row>
    <row r="651" spans="19:20">
      <c r="S651" t="s">
        <v>2472</v>
      </c>
      <c r="T651" t="s">
        <v>1899</v>
      </c>
    </row>
    <row r="652" spans="19:20">
      <c r="S652" t="s">
        <v>2473</v>
      </c>
      <c r="T652" t="s">
        <v>269</v>
      </c>
    </row>
    <row r="653" spans="19:20">
      <c r="S653" t="s">
        <v>2474</v>
      </c>
      <c r="T653" t="s">
        <v>59</v>
      </c>
    </row>
    <row r="654" spans="19:20">
      <c r="S654" t="s">
        <v>2475</v>
      </c>
      <c r="T654" t="s">
        <v>265</v>
      </c>
    </row>
    <row r="655" spans="19:20">
      <c r="S655" t="s">
        <v>2476</v>
      </c>
      <c r="T655" t="s">
        <v>204</v>
      </c>
    </row>
    <row r="656" spans="19:20">
      <c r="S656" t="s">
        <v>2477</v>
      </c>
      <c r="T656" t="s">
        <v>260</v>
      </c>
    </row>
    <row r="657" spans="19:20">
      <c r="S657" t="s">
        <v>2478</v>
      </c>
      <c r="T657" t="s">
        <v>256</v>
      </c>
    </row>
    <row r="658" spans="19:20">
      <c r="S658" t="s">
        <v>2479</v>
      </c>
      <c r="T658" t="s">
        <v>222</v>
      </c>
    </row>
    <row r="659" spans="19:20">
      <c r="S659" t="s">
        <v>2480</v>
      </c>
      <c r="T659" t="s">
        <v>1862</v>
      </c>
    </row>
    <row r="660" spans="19:20">
      <c r="S660" t="s">
        <v>2481</v>
      </c>
      <c r="T660" t="s">
        <v>1940</v>
      </c>
    </row>
    <row r="661" spans="19:20">
      <c r="S661" t="s">
        <v>2482</v>
      </c>
      <c r="T661" t="s">
        <v>1909</v>
      </c>
    </row>
    <row r="662" spans="19:20">
      <c r="S662" t="s">
        <v>2483</v>
      </c>
      <c r="T662" t="s">
        <v>1875</v>
      </c>
    </row>
    <row r="663" spans="19:20">
      <c r="S663" t="s">
        <v>2484</v>
      </c>
      <c r="T663" t="s">
        <v>1962</v>
      </c>
    </row>
    <row r="664" spans="19:20">
      <c r="S664" t="s">
        <v>2485</v>
      </c>
      <c r="T664" t="s">
        <v>1883</v>
      </c>
    </row>
    <row r="665" spans="19:20">
      <c r="S665" t="s">
        <v>2486</v>
      </c>
      <c r="T665" t="s">
        <v>1831</v>
      </c>
    </row>
    <row r="666" spans="19:20">
      <c r="S666" t="s">
        <v>2487</v>
      </c>
      <c r="T666" t="s">
        <v>1861</v>
      </c>
    </row>
    <row r="667" spans="19:20">
      <c r="S667" t="s">
        <v>2488</v>
      </c>
      <c r="T667" t="s">
        <v>1914</v>
      </c>
    </row>
    <row r="668" spans="19:20">
      <c r="S668" t="s">
        <v>2489</v>
      </c>
      <c r="T668" t="s">
        <v>1939</v>
      </c>
    </row>
    <row r="669" spans="19:20">
      <c r="S669" t="s">
        <v>2490</v>
      </c>
      <c r="T669" t="s">
        <v>2004</v>
      </c>
    </row>
    <row r="670" spans="19:20">
      <c r="S670" t="s">
        <v>2491</v>
      </c>
      <c r="T670" t="s">
        <v>252</v>
      </c>
    </row>
    <row r="671" spans="19:20">
      <c r="S671" t="s">
        <v>2492</v>
      </c>
      <c r="T671" t="s">
        <v>13</v>
      </c>
    </row>
    <row r="672" spans="19:20">
      <c r="S672" t="s">
        <v>2493</v>
      </c>
      <c r="T672" t="s">
        <v>247</v>
      </c>
    </row>
    <row r="673" spans="19:20">
      <c r="S673" t="s">
        <v>2494</v>
      </c>
      <c r="T673" t="s">
        <v>245</v>
      </c>
    </row>
    <row r="674" spans="19:20">
      <c r="S674" t="s">
        <v>2495</v>
      </c>
      <c r="T674" t="s">
        <v>200</v>
      </c>
    </row>
    <row r="675" spans="19:20">
      <c r="S675" t="s">
        <v>2496</v>
      </c>
      <c r="T675" t="s">
        <v>240</v>
      </c>
    </row>
    <row r="676" spans="19:20">
      <c r="S676" t="s">
        <v>2497</v>
      </c>
      <c r="T676" t="s">
        <v>238</v>
      </c>
    </row>
    <row r="677" spans="19:20">
      <c r="S677" t="s">
        <v>2498</v>
      </c>
      <c r="T677" t="s">
        <v>236</v>
      </c>
    </row>
    <row r="678" spans="19:20">
      <c r="S678" t="s">
        <v>2499</v>
      </c>
      <c r="T678" t="s">
        <v>234</v>
      </c>
    </row>
    <row r="679" spans="19:20">
      <c r="S679" t="s">
        <v>2500</v>
      </c>
      <c r="T679" t="s">
        <v>232</v>
      </c>
    </row>
    <row r="680" spans="19:20">
      <c r="S680" t="s">
        <v>2501</v>
      </c>
      <c r="T680" t="s">
        <v>230</v>
      </c>
    </row>
    <row r="681" spans="19:20">
      <c r="S681" t="s">
        <v>2502</v>
      </c>
      <c r="T681" t="s">
        <v>228</v>
      </c>
    </row>
    <row r="682" spans="19:20">
      <c r="S682" t="s">
        <v>2503</v>
      </c>
      <c r="T682" t="s">
        <v>2697</v>
      </c>
    </row>
    <row r="683" spans="19:20">
      <c r="S683" t="s">
        <v>2504</v>
      </c>
      <c r="T683" t="s">
        <v>85</v>
      </c>
    </row>
    <row r="684" spans="19:20">
      <c r="S684" t="s">
        <v>2505</v>
      </c>
      <c r="T684" t="s">
        <v>209</v>
      </c>
    </row>
    <row r="685" spans="19:20">
      <c r="S685" t="s">
        <v>2506</v>
      </c>
      <c r="T685" t="s">
        <v>79</v>
      </c>
    </row>
    <row r="686" spans="19:20">
      <c r="S686" t="s">
        <v>2507</v>
      </c>
      <c r="T686" t="s">
        <v>220</v>
      </c>
    </row>
    <row r="687" spans="19:20">
      <c r="S687" t="s">
        <v>2508</v>
      </c>
      <c r="T687" t="s">
        <v>217</v>
      </c>
    </row>
    <row r="688" spans="19:20">
      <c r="S688" t="s">
        <v>2509</v>
      </c>
      <c r="T688" t="s">
        <v>207</v>
      </c>
    </row>
    <row r="689" spans="19:20">
      <c r="S689" t="s">
        <v>2510</v>
      </c>
      <c r="T689" t="s">
        <v>202</v>
      </c>
    </row>
    <row r="690" spans="19:20">
      <c r="S690" t="s">
        <v>2511</v>
      </c>
      <c r="T690" t="s">
        <v>196</v>
      </c>
    </row>
    <row r="691" spans="19:20">
      <c r="S691" t="s">
        <v>2512</v>
      </c>
      <c r="T691" t="s">
        <v>1881</v>
      </c>
    </row>
    <row r="692" spans="19:20">
      <c r="S692" t="s">
        <v>2514</v>
      </c>
      <c r="T692" t="s">
        <v>1891</v>
      </c>
    </row>
    <row r="693" spans="19:20">
      <c r="S693" t="s">
        <v>2515</v>
      </c>
      <c r="T693" t="s">
        <v>1890</v>
      </c>
    </row>
    <row r="694" spans="19:20">
      <c r="S694" t="s">
        <v>2516</v>
      </c>
      <c r="T694" t="s">
        <v>1910</v>
      </c>
    </row>
    <row r="695" spans="19:20">
      <c r="S695" t="s">
        <v>2517</v>
      </c>
      <c r="T695" t="s">
        <v>1866</v>
      </c>
    </row>
    <row r="696" spans="19:20">
      <c r="S696" t="s">
        <v>2986</v>
      </c>
      <c r="T696" t="s">
        <v>2987</v>
      </c>
    </row>
    <row r="697" spans="19:20">
      <c r="S697" t="s">
        <v>2518</v>
      </c>
      <c r="T697" t="s">
        <v>2698</v>
      </c>
    </row>
    <row r="698" spans="19:20">
      <c r="S698" t="s">
        <v>2519</v>
      </c>
      <c r="T698" t="s">
        <v>193</v>
      </c>
    </row>
    <row r="699" spans="19:20">
      <c r="S699" t="s">
        <v>2520</v>
      </c>
      <c r="T699" t="s">
        <v>180</v>
      </c>
    </row>
    <row r="700" spans="19:20">
      <c r="S700" t="s">
        <v>2521</v>
      </c>
      <c r="T700" t="s">
        <v>186</v>
      </c>
    </row>
    <row r="701" spans="19:20">
      <c r="S701" t="s">
        <v>2522</v>
      </c>
      <c r="T701" t="s">
        <v>184</v>
      </c>
    </row>
    <row r="702" spans="19:20">
      <c r="S702" t="s">
        <v>2523</v>
      </c>
      <c r="T702" t="s">
        <v>182</v>
      </c>
    </row>
    <row r="703" spans="19:20">
      <c r="S703" t="s">
        <v>2524</v>
      </c>
      <c r="T703" t="s">
        <v>178</v>
      </c>
    </row>
    <row r="704" spans="19:20">
      <c r="S704" t="s">
        <v>2525</v>
      </c>
      <c r="T704" t="s">
        <v>174</v>
      </c>
    </row>
    <row r="705" spans="19:20">
      <c r="S705" t="s">
        <v>2526</v>
      </c>
      <c r="T705" t="s">
        <v>172</v>
      </c>
    </row>
    <row r="706" spans="19:20">
      <c r="S706" t="s">
        <v>2527</v>
      </c>
      <c r="T706" t="s">
        <v>170</v>
      </c>
    </row>
    <row r="707" spans="19:20">
      <c r="S707" t="s">
        <v>2528</v>
      </c>
      <c r="T707" t="s">
        <v>168</v>
      </c>
    </row>
    <row r="708" spans="19:20">
      <c r="S708" t="s">
        <v>2529</v>
      </c>
      <c r="T708" t="s">
        <v>144</v>
      </c>
    </row>
    <row r="709" spans="19:20">
      <c r="S709" t="s">
        <v>2530</v>
      </c>
      <c r="T709" t="s">
        <v>161</v>
      </c>
    </row>
    <row r="710" spans="19:20">
      <c r="S710" t="s">
        <v>2531</v>
      </c>
      <c r="T710" t="s">
        <v>159</v>
      </c>
    </row>
    <row r="711" spans="19:20">
      <c r="S711" t="s">
        <v>2532</v>
      </c>
      <c r="T711" t="s">
        <v>157</v>
      </c>
    </row>
    <row r="712" spans="19:20">
      <c r="S712" t="s">
        <v>2533</v>
      </c>
      <c r="T712" t="s">
        <v>1725</v>
      </c>
    </row>
    <row r="713" spans="19:20">
      <c r="S713" t="s">
        <v>2534</v>
      </c>
      <c r="T713" t="s">
        <v>7</v>
      </c>
    </row>
    <row r="714" spans="19:20">
      <c r="S714" t="s">
        <v>2535</v>
      </c>
      <c r="T714" t="s">
        <v>149</v>
      </c>
    </row>
    <row r="715" spans="19:20">
      <c r="S715" t="s">
        <v>1820</v>
      </c>
      <c r="T715" t="s">
        <v>128</v>
      </c>
    </row>
    <row r="716" spans="19:20">
      <c r="S716" t="s">
        <v>2988</v>
      </c>
      <c r="T716" t="s">
        <v>8</v>
      </c>
    </row>
    <row r="717" spans="19:20">
      <c r="S717" t="s">
        <v>2536</v>
      </c>
      <c r="T717" t="s">
        <v>134</v>
      </c>
    </row>
    <row r="718" spans="19:20">
      <c r="S718" t="s">
        <v>2537</v>
      </c>
      <c r="T718" t="s">
        <v>1961</v>
      </c>
    </row>
    <row r="719" spans="19:20">
      <c r="S719" t="s">
        <v>2538</v>
      </c>
      <c r="T719" t="s">
        <v>1876</v>
      </c>
    </row>
    <row r="720" spans="19:20">
      <c r="S720" t="s">
        <v>2539</v>
      </c>
      <c r="T720" t="s">
        <v>1915</v>
      </c>
    </row>
    <row r="721" spans="19:20">
      <c r="S721" t="s">
        <v>1570</v>
      </c>
      <c r="T721" t="s">
        <v>1880</v>
      </c>
    </row>
    <row r="722" spans="19:20">
      <c r="S722" t="s">
        <v>2540</v>
      </c>
      <c r="T722" t="s">
        <v>1912</v>
      </c>
    </row>
    <row r="723" spans="19:20">
      <c r="S723" t="s">
        <v>2541</v>
      </c>
      <c r="T723" t="s">
        <v>1748</v>
      </c>
    </row>
    <row r="724" spans="19:20">
      <c r="S724" t="s">
        <v>2542</v>
      </c>
      <c r="T724" t="s">
        <v>1913</v>
      </c>
    </row>
    <row r="725" spans="19:20">
      <c r="S725" t="s">
        <v>2544</v>
      </c>
      <c r="T725" t="s">
        <v>1919</v>
      </c>
    </row>
    <row r="726" spans="19:20">
      <c r="S726" t="s">
        <v>2545</v>
      </c>
      <c r="T726" t="s">
        <v>1965</v>
      </c>
    </row>
    <row r="727" spans="19:20">
      <c r="S727" t="s">
        <v>2546</v>
      </c>
      <c r="T727" t="s">
        <v>1916</v>
      </c>
    </row>
    <row r="728" spans="19:20">
      <c r="S728" t="s">
        <v>2547</v>
      </c>
      <c r="T728" t="s">
        <v>1918</v>
      </c>
    </row>
    <row r="729" spans="19:20">
      <c r="S729" t="s">
        <v>2548</v>
      </c>
      <c r="T729" t="s">
        <v>1911</v>
      </c>
    </row>
    <row r="730" spans="19:20">
      <c r="S730" t="s">
        <v>2549</v>
      </c>
      <c r="T730" t="s">
        <v>1917</v>
      </c>
    </row>
    <row r="731" spans="19:20">
      <c r="S731" t="s">
        <v>2550</v>
      </c>
      <c r="T731" t="s">
        <v>1879</v>
      </c>
    </row>
    <row r="732" spans="19:20">
      <c r="S732" t="s">
        <v>2551</v>
      </c>
      <c r="T732" t="s">
        <v>1882</v>
      </c>
    </row>
    <row r="733" spans="19:20">
      <c r="S733" t="s">
        <v>2552</v>
      </c>
      <c r="T733" t="s">
        <v>142</v>
      </c>
    </row>
    <row r="734" spans="19:20">
      <c r="S734" t="s">
        <v>2553</v>
      </c>
      <c r="T734" t="s">
        <v>140</v>
      </c>
    </row>
    <row r="735" spans="19:20">
      <c r="S735" t="s">
        <v>1570</v>
      </c>
      <c r="T735" t="s">
        <v>117</v>
      </c>
    </row>
    <row r="736" spans="19:20">
      <c r="S736" t="s">
        <v>2554</v>
      </c>
      <c r="T736" t="s">
        <v>137</v>
      </c>
    </row>
    <row r="737" spans="19:20">
      <c r="S737" t="s">
        <v>2555</v>
      </c>
      <c r="T737" t="s">
        <v>132</v>
      </c>
    </row>
    <row r="738" spans="19:20">
      <c r="S738" t="s">
        <v>2556</v>
      </c>
      <c r="T738" t="s">
        <v>130</v>
      </c>
    </row>
    <row r="739" spans="19:20">
      <c r="S739" t="s">
        <v>2557</v>
      </c>
      <c r="T739" t="s">
        <v>15</v>
      </c>
    </row>
    <row r="740" spans="19:20">
      <c r="S740" t="s">
        <v>1570</v>
      </c>
      <c r="T740" t="s">
        <v>9</v>
      </c>
    </row>
    <row r="741" spans="19:20">
      <c r="S741" t="s">
        <v>2558</v>
      </c>
      <c r="T741" t="s">
        <v>83</v>
      </c>
    </row>
    <row r="742" spans="19:20">
      <c r="S742" t="s">
        <v>2559</v>
      </c>
      <c r="T742" t="s">
        <v>121</v>
      </c>
    </row>
    <row r="743" spans="19:20">
      <c r="S743" t="s">
        <v>2560</v>
      </c>
      <c r="T743" t="s">
        <v>119</v>
      </c>
    </row>
    <row r="744" spans="19:20">
      <c r="S744" t="s">
        <v>2561</v>
      </c>
      <c r="T744" t="s">
        <v>115</v>
      </c>
    </row>
    <row r="745" spans="19:20">
      <c r="S745" t="s">
        <v>2562</v>
      </c>
      <c r="T745" t="s">
        <v>113</v>
      </c>
    </row>
    <row r="746" spans="19:20">
      <c r="S746" t="s">
        <v>2563</v>
      </c>
      <c r="T746" t="s">
        <v>28</v>
      </c>
    </row>
    <row r="747" spans="19:20">
      <c r="S747" t="s">
        <v>2564</v>
      </c>
      <c r="T747" t="s">
        <v>22</v>
      </c>
    </row>
    <row r="748" spans="19:20">
      <c r="S748" t="s">
        <v>2565</v>
      </c>
      <c r="T748" t="s">
        <v>109</v>
      </c>
    </row>
    <row r="749" spans="19:20">
      <c r="S749" t="s">
        <v>2566</v>
      </c>
      <c r="T749" t="s">
        <v>107</v>
      </c>
    </row>
    <row r="750" spans="19:20">
      <c r="S750" t="s">
        <v>2567</v>
      </c>
      <c r="T750" t="s">
        <v>105</v>
      </c>
    </row>
    <row r="751" spans="19:20">
      <c r="S751" t="s">
        <v>2568</v>
      </c>
      <c r="T751" t="s">
        <v>103</v>
      </c>
    </row>
    <row r="752" spans="19:20">
      <c r="S752" t="s">
        <v>2569</v>
      </c>
      <c r="T752" t="s">
        <v>99</v>
      </c>
    </row>
    <row r="753" spans="19:20">
      <c r="S753" t="s">
        <v>2570</v>
      </c>
      <c r="T753" t="s">
        <v>97</v>
      </c>
    </row>
    <row r="754" spans="19:20">
      <c r="S754" t="s">
        <v>2571</v>
      </c>
      <c r="T754" t="s">
        <v>94</v>
      </c>
    </row>
    <row r="755" spans="19:20">
      <c r="S755" t="s">
        <v>2572</v>
      </c>
      <c r="T755" t="s">
        <v>92</v>
      </c>
    </row>
    <row r="756" spans="19:20">
      <c r="S756" t="s">
        <v>2573</v>
      </c>
      <c r="T756" t="s">
        <v>89</v>
      </c>
    </row>
    <row r="757" spans="19:20">
      <c r="S757" t="s">
        <v>2574</v>
      </c>
      <c r="T757" t="s">
        <v>87</v>
      </c>
    </row>
    <row r="758" spans="19:20">
      <c r="S758" t="s">
        <v>2575</v>
      </c>
      <c r="T758" t="s">
        <v>77</v>
      </c>
    </row>
    <row r="759" spans="19:20">
      <c r="S759" t="s">
        <v>2576</v>
      </c>
      <c r="T759" t="s">
        <v>75</v>
      </c>
    </row>
    <row r="760" spans="19:20">
      <c r="S760" t="s">
        <v>2577</v>
      </c>
      <c r="T760" t="s">
        <v>1682</v>
      </c>
    </row>
    <row r="761" spans="19:20">
      <c r="S761" t="s">
        <v>2578</v>
      </c>
      <c r="T761" t="s">
        <v>1907</v>
      </c>
    </row>
    <row r="762" spans="19:20">
      <c r="S762" t="s">
        <v>2579</v>
      </c>
      <c r="T762" t="s">
        <v>1828</v>
      </c>
    </row>
    <row r="763" spans="19:20">
      <c r="S763" t="s">
        <v>2580</v>
      </c>
      <c r="T763" t="s">
        <v>1968</v>
      </c>
    </row>
    <row r="764" spans="19:20">
      <c r="S764" t="s">
        <v>2581</v>
      </c>
      <c r="T764" t="s">
        <v>1958</v>
      </c>
    </row>
    <row r="765" spans="19:20">
      <c r="S765" t="s">
        <v>2582</v>
      </c>
      <c r="T765" t="s">
        <v>1827</v>
      </c>
    </row>
    <row r="766" spans="19:20">
      <c r="S766" t="s">
        <v>2583</v>
      </c>
      <c r="T766" t="s">
        <v>1826</v>
      </c>
    </row>
    <row r="767" spans="19:20">
      <c r="S767" t="s">
        <v>2584</v>
      </c>
      <c r="T767" t="s">
        <v>1825</v>
      </c>
    </row>
    <row r="768" spans="19:20">
      <c r="S768" t="s">
        <v>1820</v>
      </c>
      <c r="T768" t="s">
        <v>1906</v>
      </c>
    </row>
    <row r="769" spans="19:20">
      <c r="S769" t="s">
        <v>2585</v>
      </c>
      <c r="T769" t="s">
        <v>1897</v>
      </c>
    </row>
    <row r="770" spans="19:20">
      <c r="S770" t="s">
        <v>2586</v>
      </c>
      <c r="T770" t="s">
        <v>1738</v>
      </c>
    </row>
    <row r="771" spans="19:20">
      <c r="S771" t="s">
        <v>2989</v>
      </c>
      <c r="T771" t="s">
        <v>69</v>
      </c>
    </row>
    <row r="772" spans="19:20">
      <c r="S772" t="s">
        <v>2587</v>
      </c>
      <c r="T772" t="s">
        <v>35</v>
      </c>
    </row>
    <row r="773" spans="19:20">
      <c r="S773" t="s">
        <v>2588</v>
      </c>
      <c r="T773" t="s">
        <v>66</v>
      </c>
    </row>
    <row r="774" spans="19:20">
      <c r="S774" t="s">
        <v>2589</v>
      </c>
      <c r="T774" t="s">
        <v>64</v>
      </c>
    </row>
    <row r="775" spans="19:20">
      <c r="S775" t="s">
        <v>2590</v>
      </c>
      <c r="T775" t="s">
        <v>62</v>
      </c>
    </row>
    <row r="776" spans="19:20">
      <c r="S776" t="s">
        <v>2591</v>
      </c>
      <c r="T776" t="s">
        <v>60</v>
      </c>
    </row>
    <row r="777" spans="19:20">
      <c r="S777" t="s">
        <v>2990</v>
      </c>
      <c r="T777" t="s">
        <v>57</v>
      </c>
    </row>
    <row r="778" spans="19:20">
      <c r="S778" t="s">
        <v>2592</v>
      </c>
      <c r="T778" t="s">
        <v>6</v>
      </c>
    </row>
    <row r="779" spans="19:20">
      <c r="S779" t="s">
        <v>1570</v>
      </c>
      <c r="T779" t="s">
        <v>54</v>
      </c>
    </row>
    <row r="780" spans="19:20">
      <c r="S780" t="s">
        <v>2593</v>
      </c>
      <c r="T780" t="s">
        <v>50</v>
      </c>
    </row>
    <row r="781" spans="19:20">
      <c r="S781" t="s">
        <v>2594</v>
      </c>
      <c r="T781" t="s">
        <v>1722</v>
      </c>
    </row>
    <row r="782" spans="19:20">
      <c r="S782" t="s">
        <v>2595</v>
      </c>
      <c r="T782" t="s">
        <v>44</v>
      </c>
    </row>
    <row r="783" spans="19:20">
      <c r="S783" t="s">
        <v>2596</v>
      </c>
      <c r="T783" t="s">
        <v>42</v>
      </c>
    </row>
    <row r="784" spans="19:20">
      <c r="S784" t="s">
        <v>2597</v>
      </c>
      <c r="T784" t="s">
        <v>40</v>
      </c>
    </row>
    <row r="785" spans="19:20">
      <c r="S785" t="s">
        <v>1570</v>
      </c>
      <c r="T785" t="s">
        <v>37</v>
      </c>
    </row>
    <row r="786" spans="19:20">
      <c r="S786" t="s">
        <v>2598</v>
      </c>
      <c r="T786" t="s">
        <v>33</v>
      </c>
    </row>
    <row r="787" spans="19:20">
      <c r="S787" t="s">
        <v>1570</v>
      </c>
      <c r="T787" t="s">
        <v>32</v>
      </c>
    </row>
    <row r="788" spans="19:20">
      <c r="S788" t="s">
        <v>2599</v>
      </c>
      <c r="T788" t="s">
        <v>31</v>
      </c>
    </row>
    <row r="789" spans="19:20">
      <c r="S789" t="s">
        <v>2600</v>
      </c>
      <c r="T789" t="s">
        <v>30</v>
      </c>
    </row>
    <row r="790" spans="19:20">
      <c r="S790" t="s">
        <v>1570</v>
      </c>
      <c r="T790" t="s">
        <v>3173</v>
      </c>
    </row>
    <row r="791" spans="19:20">
      <c r="S791" t="s">
        <v>1570</v>
      </c>
      <c r="T791" t="s">
        <v>3174</v>
      </c>
    </row>
    <row r="792" spans="19:20">
      <c r="S792" t="s">
        <v>1570</v>
      </c>
      <c r="T792" t="s">
        <v>1739</v>
      </c>
    </row>
    <row r="793" spans="19:20">
      <c r="S793" t="s">
        <v>2601</v>
      </c>
      <c r="T793" t="s">
        <v>1894</v>
      </c>
    </row>
    <row r="794" spans="19:20">
      <c r="S794" t="s">
        <v>2602</v>
      </c>
      <c r="T794" t="s">
        <v>1740</v>
      </c>
    </row>
    <row r="795" spans="19:20">
      <c r="S795" t="s">
        <v>2603</v>
      </c>
      <c r="T795" t="s">
        <v>1741</v>
      </c>
    </row>
    <row r="796" spans="19:20">
      <c r="S796" t="s">
        <v>1570</v>
      </c>
      <c r="T796" t="s">
        <v>1742</v>
      </c>
    </row>
    <row r="797" spans="19:20">
      <c r="S797" t="s">
        <v>2604</v>
      </c>
      <c r="T797" t="s">
        <v>1819</v>
      </c>
    </row>
    <row r="798" spans="19:20">
      <c r="S798" t="s">
        <v>2605</v>
      </c>
      <c r="T798" t="s">
        <v>1743</v>
      </c>
    </row>
    <row r="799" spans="19:20">
      <c r="S799" t="s">
        <v>2606</v>
      </c>
      <c r="T799" t="s">
        <v>29</v>
      </c>
    </row>
    <row r="800" spans="19:20">
      <c r="S800" t="s">
        <v>1570</v>
      </c>
      <c r="T800" t="s">
        <v>27</v>
      </c>
    </row>
    <row r="801" spans="19:20">
      <c r="S801" t="s">
        <v>2607</v>
      </c>
      <c r="T801" t="s">
        <v>26</v>
      </c>
    </row>
    <row r="802" spans="19:20">
      <c r="S802" t="s">
        <v>2608</v>
      </c>
      <c r="T802" t="s">
        <v>25</v>
      </c>
    </row>
    <row r="803" spans="19:20">
      <c r="S803" t="s">
        <v>2609</v>
      </c>
      <c r="T803" t="s">
        <v>23</v>
      </c>
    </row>
    <row r="804" spans="19:20">
      <c r="S804" t="s">
        <v>2610</v>
      </c>
      <c r="T804" t="s">
        <v>21</v>
      </c>
    </row>
    <row r="805" spans="19:20">
      <c r="S805" t="s">
        <v>2611</v>
      </c>
      <c r="T805" t="s">
        <v>1681</v>
      </c>
    </row>
    <row r="806" spans="19:20">
      <c r="S806" t="s">
        <v>1570</v>
      </c>
      <c r="T806" t="s">
        <v>20</v>
      </c>
    </row>
    <row r="807" spans="19:20">
      <c r="S807" t="s">
        <v>1570</v>
      </c>
      <c r="T807" t="s">
        <v>2699</v>
      </c>
    </row>
    <row r="808" spans="19:20">
      <c r="S808" t="s">
        <v>2612</v>
      </c>
      <c r="T808" t="s">
        <v>18</v>
      </c>
    </row>
    <row r="809" spans="19:20">
      <c r="S809" t="s">
        <v>2613</v>
      </c>
      <c r="T809" t="s">
        <v>17</v>
      </c>
    </row>
    <row r="810" spans="19:20">
      <c r="S810" t="s">
        <v>2614</v>
      </c>
      <c r="T810" t="s">
        <v>16</v>
      </c>
    </row>
    <row r="811" spans="19:20">
      <c r="S811" t="s">
        <v>2615</v>
      </c>
      <c r="T811" t="s">
        <v>14</v>
      </c>
    </row>
    <row r="812" spans="19:20">
      <c r="S812" t="s">
        <v>2616</v>
      </c>
      <c r="T812" t="s">
        <v>12</v>
      </c>
    </row>
    <row r="813" spans="19:20">
      <c r="S813" t="s">
        <v>2617</v>
      </c>
      <c r="T813" t="s">
        <v>1744</v>
      </c>
    </row>
    <row r="814" spans="19:20">
      <c r="S814" t="s">
        <v>2618</v>
      </c>
      <c r="T814" t="s">
        <v>1745</v>
      </c>
    </row>
    <row r="815" spans="19:20">
      <c r="S815" t="s">
        <v>2619</v>
      </c>
      <c r="T815" t="s">
        <v>1746</v>
      </c>
    </row>
    <row r="816" spans="19:20">
      <c r="S816" t="s">
        <v>2620</v>
      </c>
      <c r="T816" t="s">
        <v>1952</v>
      </c>
    </row>
    <row r="817" spans="19:20">
      <c r="S817" t="s">
        <v>1570</v>
      </c>
      <c r="T817" t="s">
        <v>1951</v>
      </c>
    </row>
    <row r="818" spans="19:20">
      <c r="S818" t="s">
        <v>1570</v>
      </c>
      <c r="T818" t="s">
        <v>1950</v>
      </c>
    </row>
    <row r="819" spans="19:20">
      <c r="S819" t="s">
        <v>2621</v>
      </c>
      <c r="T819" t="s">
        <v>1747</v>
      </c>
    </row>
    <row r="820" spans="19:20">
      <c r="S820" t="s">
        <v>2622</v>
      </c>
      <c r="T820" t="s">
        <v>1817</v>
      </c>
    </row>
    <row r="821" spans="19:20">
      <c r="S821" t="s">
        <v>2623</v>
      </c>
      <c r="T821" t="s">
        <v>1898</v>
      </c>
    </row>
    <row r="822" spans="19:20">
      <c r="S822" t="s">
        <v>1570</v>
      </c>
      <c r="T822" t="s">
        <v>1816</v>
      </c>
    </row>
    <row r="823" spans="19:20">
      <c r="S823" t="s">
        <v>2624</v>
      </c>
      <c r="T823" t="s">
        <v>1749</v>
      </c>
    </row>
    <row r="824" spans="19:20">
      <c r="S824" t="s">
        <v>2625</v>
      </c>
      <c r="T824" t="s">
        <v>1949</v>
      </c>
    </row>
    <row r="825" spans="19:20">
      <c r="S825" t="s">
        <v>2626</v>
      </c>
      <c r="T825" t="s">
        <v>1750</v>
      </c>
    </row>
    <row r="826" spans="19:20">
      <c r="S826" t="s">
        <v>2627</v>
      </c>
      <c r="T826" t="s">
        <v>1680</v>
      </c>
    </row>
    <row r="827" spans="19:20">
      <c r="S827" t="s">
        <v>2732</v>
      </c>
      <c r="T827" t="s">
        <v>1679</v>
      </c>
    </row>
    <row r="828" spans="19:20">
      <c r="S828" t="s">
        <v>1570</v>
      </c>
      <c r="T828" t="s">
        <v>1678</v>
      </c>
    </row>
    <row r="829" spans="19:20">
      <c r="S829" t="s">
        <v>2628</v>
      </c>
      <c r="T829" t="s">
        <v>1677</v>
      </c>
    </row>
    <row r="830" spans="19:20">
      <c r="S830" t="s">
        <v>1820</v>
      </c>
      <c r="T830" t="s">
        <v>1676</v>
      </c>
    </row>
    <row r="831" spans="19:20">
      <c r="S831" t="s">
        <v>2991</v>
      </c>
      <c r="T831" t="s">
        <v>1675</v>
      </c>
    </row>
    <row r="832" spans="19:20">
      <c r="S832" t="s">
        <v>2629</v>
      </c>
      <c r="T832" t="s">
        <v>1674</v>
      </c>
    </row>
    <row r="833" spans="19:20">
      <c r="S833" t="s">
        <v>2630</v>
      </c>
      <c r="T833" t="s">
        <v>1673</v>
      </c>
    </row>
    <row r="834" spans="19:20">
      <c r="S834" t="s">
        <v>2631</v>
      </c>
      <c r="T834" t="s">
        <v>1672</v>
      </c>
    </row>
    <row r="835" spans="19:20">
      <c r="S835" t="s">
        <v>2632</v>
      </c>
      <c r="T835" t="s">
        <v>1671</v>
      </c>
    </row>
    <row r="836" spans="19:20">
      <c r="S836" t="s">
        <v>1570</v>
      </c>
      <c r="T836" t="s">
        <v>1670</v>
      </c>
    </row>
    <row r="837" spans="19:20">
      <c r="S837" t="s">
        <v>3175</v>
      </c>
      <c r="T837" t="s">
        <v>1669</v>
      </c>
    </row>
    <row r="838" spans="19:20">
      <c r="S838" t="s">
        <v>2633</v>
      </c>
      <c r="T838" t="s">
        <v>1668</v>
      </c>
    </row>
    <row r="839" spans="19:20">
      <c r="S839" t="s">
        <v>2634</v>
      </c>
      <c r="T839" t="s">
        <v>1667</v>
      </c>
    </row>
    <row r="840" spans="19:20">
      <c r="S840" t="s">
        <v>2635</v>
      </c>
      <c r="T840" t="s">
        <v>1666</v>
      </c>
    </row>
    <row r="841" spans="19:20">
      <c r="S841" t="s">
        <v>1570</v>
      </c>
      <c r="T841" t="s">
        <v>1665</v>
      </c>
    </row>
    <row r="842" spans="19:20">
      <c r="S842" t="s">
        <v>2636</v>
      </c>
      <c r="T842" t="s">
        <v>1664</v>
      </c>
    </row>
    <row r="843" spans="19:20">
      <c r="S843" t="s">
        <v>2992</v>
      </c>
      <c r="T843" t="s">
        <v>2700</v>
      </c>
    </row>
    <row r="844" spans="19:20">
      <c r="S844" t="s">
        <v>2637</v>
      </c>
      <c r="T844" t="s">
        <v>1663</v>
      </c>
    </row>
    <row r="845" spans="19:20">
      <c r="S845" t="s">
        <v>2638</v>
      </c>
      <c r="T845" t="s">
        <v>1662</v>
      </c>
    </row>
    <row r="846" spans="19:20">
      <c r="S846" t="s">
        <v>2639</v>
      </c>
      <c r="T846" t="s">
        <v>1661</v>
      </c>
    </row>
    <row r="847" spans="19:20">
      <c r="S847" t="s">
        <v>2640</v>
      </c>
      <c r="T847" t="s">
        <v>1660</v>
      </c>
    </row>
    <row r="848" spans="19:20">
      <c r="S848" t="s">
        <v>2641</v>
      </c>
      <c r="T848" t="s">
        <v>1659</v>
      </c>
    </row>
    <row r="849" spans="19:20">
      <c r="S849" t="s">
        <v>2993</v>
      </c>
      <c r="T849" t="s">
        <v>1751</v>
      </c>
    </row>
    <row r="850" spans="19:20">
      <c r="S850" t="s">
        <v>2642</v>
      </c>
      <c r="T850" t="s">
        <v>1752</v>
      </c>
    </row>
    <row r="851" spans="19:20">
      <c r="S851" t="s">
        <v>2643</v>
      </c>
      <c r="T851" t="s">
        <v>1815</v>
      </c>
    </row>
    <row r="852" spans="19:20">
      <c r="S852" t="s">
        <v>1570</v>
      </c>
      <c r="T852" t="s">
        <v>3176</v>
      </c>
    </row>
    <row r="853" spans="19:20">
      <c r="S853" t="s">
        <v>2644</v>
      </c>
      <c r="T853" t="s">
        <v>1753</v>
      </c>
    </row>
    <row r="854" spans="19:20">
      <c r="S854" t="s">
        <v>2645</v>
      </c>
      <c r="T854" t="s">
        <v>1814</v>
      </c>
    </row>
    <row r="855" spans="19:20">
      <c r="S855" t="s">
        <v>2646</v>
      </c>
      <c r="T855" t="s">
        <v>2000</v>
      </c>
    </row>
    <row r="856" spans="19:20">
      <c r="S856" t="s">
        <v>2994</v>
      </c>
      <c r="T856" t="s">
        <v>1754</v>
      </c>
    </row>
    <row r="857" spans="19:20">
      <c r="S857" t="s">
        <v>2647</v>
      </c>
      <c r="T857" t="s">
        <v>1755</v>
      </c>
    </row>
    <row r="858" spans="19:20">
      <c r="S858" t="s">
        <v>2648</v>
      </c>
      <c r="T858" t="s">
        <v>1813</v>
      </c>
    </row>
    <row r="859" spans="19:20">
      <c r="S859" t="s">
        <v>2649</v>
      </c>
      <c r="T859" t="s">
        <v>1948</v>
      </c>
    </row>
    <row r="860" spans="19:20">
      <c r="S860" t="s">
        <v>2995</v>
      </c>
      <c r="T860" t="s">
        <v>1756</v>
      </c>
    </row>
    <row r="861" spans="19:20">
      <c r="S861" t="s">
        <v>2652</v>
      </c>
      <c r="T861" t="s">
        <v>1757</v>
      </c>
    </row>
    <row r="862" spans="19:20">
      <c r="S862" t="s">
        <v>2653</v>
      </c>
      <c r="T862" t="s">
        <v>1758</v>
      </c>
    </row>
    <row r="863" spans="19:20">
      <c r="S863" t="s">
        <v>2654</v>
      </c>
      <c r="T863" t="s">
        <v>1759</v>
      </c>
    </row>
    <row r="864" spans="19:20">
      <c r="S864" t="s">
        <v>2656</v>
      </c>
      <c r="T864" t="s">
        <v>2009</v>
      </c>
    </row>
    <row r="865" spans="19:20">
      <c r="S865" t="s">
        <v>2678</v>
      </c>
      <c r="T865" t="s">
        <v>2745</v>
      </c>
    </row>
    <row r="866" spans="19:20">
      <c r="S866" t="s">
        <v>2996</v>
      </c>
      <c r="T866" t="s">
        <v>1760</v>
      </c>
    </row>
    <row r="867" spans="19:20">
      <c r="S867" t="s">
        <v>2658</v>
      </c>
      <c r="T867" t="s">
        <v>1812</v>
      </c>
    </row>
    <row r="868" spans="19:20">
      <c r="S868" t="s">
        <v>2659</v>
      </c>
      <c r="T868" t="s">
        <v>1762</v>
      </c>
    </row>
    <row r="869" spans="19:20">
      <c r="S869" t="s">
        <v>2660</v>
      </c>
      <c r="T869" t="s">
        <v>1658</v>
      </c>
    </row>
    <row r="870" spans="19:20">
      <c r="S870" t="s">
        <v>2997</v>
      </c>
      <c r="T870" t="s">
        <v>1657</v>
      </c>
    </row>
    <row r="871" spans="19:20">
      <c r="S871" t="s">
        <v>1570</v>
      </c>
      <c r="T871" t="s">
        <v>1656</v>
      </c>
    </row>
    <row r="872" spans="19:20">
      <c r="S872" t="s">
        <v>2661</v>
      </c>
      <c r="T872" t="s">
        <v>1655</v>
      </c>
    </row>
    <row r="873" spans="19:20">
      <c r="S873" t="s">
        <v>2662</v>
      </c>
      <c r="T873" t="s">
        <v>1654</v>
      </c>
    </row>
    <row r="874" spans="19:20">
      <c r="S874" t="s">
        <v>2663</v>
      </c>
      <c r="T874" t="s">
        <v>1653</v>
      </c>
    </row>
    <row r="875" spans="19:20">
      <c r="S875" t="s">
        <v>2664</v>
      </c>
      <c r="T875" t="s">
        <v>1651</v>
      </c>
    </row>
    <row r="876" spans="19:20">
      <c r="S876" t="s">
        <v>1570</v>
      </c>
      <c r="T876" t="s">
        <v>1650</v>
      </c>
    </row>
    <row r="877" spans="19:20">
      <c r="S877" t="s">
        <v>2665</v>
      </c>
      <c r="T877" t="s">
        <v>1649</v>
      </c>
    </row>
    <row r="878" spans="19:20">
      <c r="S878" t="s">
        <v>2666</v>
      </c>
      <c r="T878" t="s">
        <v>1648</v>
      </c>
    </row>
    <row r="879" spans="19:20">
      <c r="S879" t="s">
        <v>2667</v>
      </c>
      <c r="T879" t="s">
        <v>1647</v>
      </c>
    </row>
    <row r="880" spans="19:20">
      <c r="S880" t="s">
        <v>2668</v>
      </c>
      <c r="T880" t="s">
        <v>1646</v>
      </c>
    </row>
    <row r="881" spans="19:20">
      <c r="S881" t="s">
        <v>2669</v>
      </c>
      <c r="T881" t="s">
        <v>1645</v>
      </c>
    </row>
    <row r="882" spans="19:20">
      <c r="S882" t="s">
        <v>2670</v>
      </c>
      <c r="T882" t="s">
        <v>1644</v>
      </c>
    </row>
    <row r="883" spans="19:20">
      <c r="S883" t="s">
        <v>2671</v>
      </c>
      <c r="T883" t="s">
        <v>1643</v>
      </c>
    </row>
    <row r="884" spans="19:20">
      <c r="S884" t="s">
        <v>2998</v>
      </c>
      <c r="T884" t="s">
        <v>1642</v>
      </c>
    </row>
    <row r="885" spans="19:20">
      <c r="S885" t="s">
        <v>2672</v>
      </c>
      <c r="T885" t="s">
        <v>1641</v>
      </c>
    </row>
    <row r="886" spans="19:20">
      <c r="S886" t="s">
        <v>2673</v>
      </c>
      <c r="T886" t="s">
        <v>1640</v>
      </c>
    </row>
    <row r="887" spans="19:20">
      <c r="S887" t="s">
        <v>2674</v>
      </c>
      <c r="T887" t="s">
        <v>1639</v>
      </c>
    </row>
    <row r="888" spans="19:20">
      <c r="S888" t="s">
        <v>2675</v>
      </c>
      <c r="T888" t="s">
        <v>1638</v>
      </c>
    </row>
    <row r="889" spans="19:20">
      <c r="S889" t="s">
        <v>2676</v>
      </c>
      <c r="T889" t="s">
        <v>1637</v>
      </c>
    </row>
    <row r="890" spans="19:20">
      <c r="S890" t="s">
        <v>2677</v>
      </c>
      <c r="T890" t="s">
        <v>1636</v>
      </c>
    </row>
    <row r="891" spans="19:20">
      <c r="S891" t="s">
        <v>1570</v>
      </c>
      <c r="T891" t="s">
        <v>2701</v>
      </c>
    </row>
    <row r="892" spans="19:20">
      <c r="S892" t="s">
        <v>2679</v>
      </c>
      <c r="T892" t="s">
        <v>1635</v>
      </c>
    </row>
    <row r="893" spans="19:20">
      <c r="S893" t="s">
        <v>2680</v>
      </c>
      <c r="T893" t="s">
        <v>1763</v>
      </c>
    </row>
    <row r="894" spans="19:20">
      <c r="S894" t="s">
        <v>2681</v>
      </c>
      <c r="T894" t="s">
        <v>1764</v>
      </c>
    </row>
    <row r="895" spans="19:20">
      <c r="S895" t="s">
        <v>2682</v>
      </c>
      <c r="T895" t="s">
        <v>1765</v>
      </c>
    </row>
    <row r="896" spans="19:20">
      <c r="S896" t="s">
        <v>2684</v>
      </c>
      <c r="T896" t="s">
        <v>1767</v>
      </c>
    </row>
    <row r="897" spans="19:20">
      <c r="S897" t="s">
        <v>2685</v>
      </c>
      <c r="T897" t="s">
        <v>1766</v>
      </c>
    </row>
    <row r="898" spans="19:20">
      <c r="S898" t="s">
        <v>2734</v>
      </c>
      <c r="T898" t="s">
        <v>2728</v>
      </c>
    </row>
    <row r="899" spans="19:20">
      <c r="S899" t="s">
        <v>1570</v>
      </c>
      <c r="T899" t="s">
        <v>2729</v>
      </c>
    </row>
    <row r="900" spans="19:20">
      <c r="S900" t="s">
        <v>2737</v>
      </c>
      <c r="T900" t="s">
        <v>2727</v>
      </c>
    </row>
    <row r="901" spans="19:20">
      <c r="S901" t="s">
        <v>2687</v>
      </c>
      <c r="T901" t="s">
        <v>1727</v>
      </c>
    </row>
    <row r="902" spans="19:20">
      <c r="S902" t="s">
        <v>2688</v>
      </c>
      <c r="T902" t="s">
        <v>1729</v>
      </c>
    </row>
    <row r="903" spans="19:20">
      <c r="S903" t="s">
        <v>1570</v>
      </c>
      <c r="T903" t="s">
        <v>1728</v>
      </c>
    </row>
    <row r="904" spans="19:20">
      <c r="S904" t="s">
        <v>3177</v>
      </c>
      <c r="T904" t="s">
        <v>2865</v>
      </c>
    </row>
    <row r="905" spans="19:20">
      <c r="S905" t="s">
        <v>2689</v>
      </c>
      <c r="T905" t="s">
        <v>1730</v>
      </c>
    </row>
    <row r="906" spans="19:20">
      <c r="S906" t="s">
        <v>2690</v>
      </c>
      <c r="T906" t="s">
        <v>1732</v>
      </c>
    </row>
    <row r="907" spans="19:20">
      <c r="S907" t="s">
        <v>2691</v>
      </c>
      <c r="T907" t="s">
        <v>1731</v>
      </c>
    </row>
    <row r="908" spans="19:20">
      <c r="S908" t="s">
        <v>2692</v>
      </c>
      <c r="T908" t="s">
        <v>1733</v>
      </c>
    </row>
    <row r="909" spans="19:20">
      <c r="S909" t="s">
        <v>2739</v>
      </c>
      <c r="T909" t="s">
        <v>1734</v>
      </c>
    </row>
    <row r="910" spans="19:20">
      <c r="S910" t="s">
        <v>2693</v>
      </c>
      <c r="T910" t="s">
        <v>1737</v>
      </c>
    </row>
    <row r="911" spans="19:20">
      <c r="S911" t="s">
        <v>2999</v>
      </c>
      <c r="T911" t="s">
        <v>1736</v>
      </c>
    </row>
    <row r="912" spans="19:20">
      <c r="S912" t="s">
        <v>2651</v>
      </c>
      <c r="T912" t="s">
        <v>1735</v>
      </c>
    </row>
    <row r="913" spans="19:20">
      <c r="S913" t="s">
        <v>2686</v>
      </c>
      <c r="T913" t="s">
        <v>2704</v>
      </c>
    </row>
    <row r="914" spans="19:20">
      <c r="S914" t="s">
        <v>2740</v>
      </c>
      <c r="T914" t="s">
        <v>2707</v>
      </c>
    </row>
    <row r="915" spans="19:20">
      <c r="S915" t="s">
        <v>2683</v>
      </c>
      <c r="T915" t="s">
        <v>2711</v>
      </c>
    </row>
    <row r="916" spans="19:20">
      <c r="S916" t="s">
        <v>2657</v>
      </c>
      <c r="T916" t="s">
        <v>2713</v>
      </c>
    </row>
    <row r="917" spans="19:20">
      <c r="S917" t="s">
        <v>2655</v>
      </c>
      <c r="T917" t="s">
        <v>2715</v>
      </c>
    </row>
    <row r="918" spans="19:20">
      <c r="S918" t="s">
        <v>2741</v>
      </c>
      <c r="T918" t="s">
        <v>2718</v>
      </c>
    </row>
    <row r="919" spans="19:20">
      <c r="S919" t="s">
        <v>2742</v>
      </c>
      <c r="T919" t="s">
        <v>2720</v>
      </c>
    </row>
    <row r="920" spans="19:20">
      <c r="S920" t="s">
        <v>1570</v>
      </c>
      <c r="T920" t="s">
        <v>2722</v>
      </c>
    </row>
    <row r="921" spans="19:20">
      <c r="S921" t="s">
        <v>1570</v>
      </c>
      <c r="T921" t="s">
        <v>2724</v>
      </c>
    </row>
    <row r="922" spans="19:20">
      <c r="S922" t="s">
        <v>2736</v>
      </c>
      <c r="T922" t="s">
        <v>2866</v>
      </c>
    </row>
    <row r="923" spans="19:20">
      <c r="S923" t="s">
        <v>2738</v>
      </c>
      <c r="T923" t="s">
        <v>2867</v>
      </c>
    </row>
    <row r="924" spans="19:20">
      <c r="S924" t="s">
        <v>3000</v>
      </c>
      <c r="T924" t="s">
        <v>2868</v>
      </c>
    </row>
    <row r="925" spans="19:20">
      <c r="S925" t="s">
        <v>2311</v>
      </c>
      <c r="T925" t="s">
        <v>2869</v>
      </c>
    </row>
    <row r="926" spans="19:20">
      <c r="S926" t="s">
        <v>3001</v>
      </c>
      <c r="T926" t="s">
        <v>2870</v>
      </c>
    </row>
    <row r="927" spans="19:20">
      <c r="S927" t="s">
        <v>3002</v>
      </c>
      <c r="T927" t="s">
        <v>2974</v>
      </c>
    </row>
    <row r="928" spans="19:20">
      <c r="S928" t="s">
        <v>3003</v>
      </c>
      <c r="T928" t="s">
        <v>3004</v>
      </c>
    </row>
    <row r="929" spans="19:20">
      <c r="S929" t="s">
        <v>3005</v>
      </c>
      <c r="T929" t="s">
        <v>2975</v>
      </c>
    </row>
    <row r="930" spans="19:20">
      <c r="S930" t="s">
        <v>3006</v>
      </c>
      <c r="T930" t="s">
        <v>3007</v>
      </c>
    </row>
    <row r="931" spans="19:20">
      <c r="S931" t="s">
        <v>3008</v>
      </c>
      <c r="T931" t="s">
        <v>2929</v>
      </c>
    </row>
    <row r="932" spans="19:20">
      <c r="S932" t="s">
        <v>3009</v>
      </c>
      <c r="T932" t="s">
        <v>3010</v>
      </c>
    </row>
    <row r="933" spans="19:20">
      <c r="S933" t="s">
        <v>3011</v>
      </c>
      <c r="T933" t="s">
        <v>2928</v>
      </c>
    </row>
    <row r="934" spans="19:20">
      <c r="S934" t="s">
        <v>3012</v>
      </c>
      <c r="T934" t="s">
        <v>2932</v>
      </c>
    </row>
    <row r="935" spans="19:20">
      <c r="S935" t="s">
        <v>3013</v>
      </c>
      <c r="T935" t="s">
        <v>3014</v>
      </c>
    </row>
    <row r="936" spans="19:20">
      <c r="S936" t="s">
        <v>3015</v>
      </c>
      <c r="T936" t="s">
        <v>3016</v>
      </c>
    </row>
    <row r="937" spans="19:20">
      <c r="S937" t="s">
        <v>3017</v>
      </c>
      <c r="T937" t="s">
        <v>3018</v>
      </c>
    </row>
    <row r="938" spans="19:20">
      <c r="S938" t="s">
        <v>3019</v>
      </c>
      <c r="T938" t="s">
        <v>2931</v>
      </c>
    </row>
    <row r="939" spans="19:20">
      <c r="S939" t="s">
        <v>3020</v>
      </c>
      <c r="T939" t="s">
        <v>3021</v>
      </c>
    </row>
    <row r="940" spans="19:20">
      <c r="S940" t="s">
        <v>3022</v>
      </c>
      <c r="T940" t="s">
        <v>3023</v>
      </c>
    </row>
    <row r="941" spans="19:20">
      <c r="S941" t="s">
        <v>3024</v>
      </c>
      <c r="T941" t="s">
        <v>2930</v>
      </c>
    </row>
    <row r="942" spans="19:20">
      <c r="S942" t="s">
        <v>3025</v>
      </c>
      <c r="T942" t="s">
        <v>2940</v>
      </c>
    </row>
    <row r="943" spans="19:20">
      <c r="S943" t="s">
        <v>3026</v>
      </c>
      <c r="T943" t="s">
        <v>2939</v>
      </c>
    </row>
    <row r="944" spans="19:20">
      <c r="S944" t="s">
        <v>3027</v>
      </c>
      <c r="T944" t="s">
        <v>2941</v>
      </c>
    </row>
    <row r="945" spans="19:20">
      <c r="S945" t="s">
        <v>3028</v>
      </c>
      <c r="T945" t="s">
        <v>3029</v>
      </c>
    </row>
    <row r="946" spans="19:20">
      <c r="S946" t="s">
        <v>3030</v>
      </c>
      <c r="T946" t="s">
        <v>3031</v>
      </c>
    </row>
    <row r="947" spans="19:20">
      <c r="S947" t="s">
        <v>3032</v>
      </c>
      <c r="T947" t="s">
        <v>2871</v>
      </c>
    </row>
    <row r="948" spans="19:20">
      <c r="S948" t="s">
        <v>3033</v>
      </c>
      <c r="T948" t="s">
        <v>2872</v>
      </c>
    </row>
    <row r="949" spans="19:20">
      <c r="S949" t="s">
        <v>3034</v>
      </c>
      <c r="T949" t="s">
        <v>2873</v>
      </c>
    </row>
    <row r="950" spans="19:20">
      <c r="S950" t="s">
        <v>3035</v>
      </c>
      <c r="T950" t="s">
        <v>2874</v>
      </c>
    </row>
    <row r="951" spans="19:20">
      <c r="S951" t="s">
        <v>3036</v>
      </c>
      <c r="T951" t="s">
        <v>2875</v>
      </c>
    </row>
    <row r="952" spans="19:20">
      <c r="S952" t="s">
        <v>2167</v>
      </c>
      <c r="T952" t="s">
        <v>2876</v>
      </c>
    </row>
    <row r="953" spans="19:20">
      <c r="S953" t="s">
        <v>2650</v>
      </c>
      <c r="T953" t="s">
        <v>2877</v>
      </c>
    </row>
    <row r="954" spans="19:20">
      <c r="S954" t="s">
        <v>1570</v>
      </c>
      <c r="T954" t="s">
        <v>2878</v>
      </c>
    </row>
    <row r="955" spans="19:20">
      <c r="S955" t="s">
        <v>3037</v>
      </c>
      <c r="T955" t="s">
        <v>2879</v>
      </c>
    </row>
    <row r="956" spans="19:20">
      <c r="S956" t="s">
        <v>3038</v>
      </c>
      <c r="T956" t="s">
        <v>2880</v>
      </c>
    </row>
    <row r="957" spans="19:20">
      <c r="S957" t="s">
        <v>1570</v>
      </c>
      <c r="T957" t="s">
        <v>2881</v>
      </c>
    </row>
    <row r="958" spans="19:20">
      <c r="S958" t="s">
        <v>3039</v>
      </c>
      <c r="T958" t="s">
        <v>2882</v>
      </c>
    </row>
    <row r="959" spans="19:20">
      <c r="S959" t="s">
        <v>3040</v>
      </c>
      <c r="T959" t="s">
        <v>2883</v>
      </c>
    </row>
    <row r="960" spans="19:20">
      <c r="S960" t="s">
        <v>3041</v>
      </c>
      <c r="T960" t="s">
        <v>2884</v>
      </c>
    </row>
    <row r="961" spans="19:20">
      <c r="S961" t="s">
        <v>3042</v>
      </c>
      <c r="T961" t="s">
        <v>2885</v>
      </c>
    </row>
    <row r="962" spans="19:20">
      <c r="S962" t="s">
        <v>3043</v>
      </c>
      <c r="T962" t="s">
        <v>2886</v>
      </c>
    </row>
    <row r="963" spans="19:20">
      <c r="S963" t="s">
        <v>3044</v>
      </c>
      <c r="T963" t="s">
        <v>2887</v>
      </c>
    </row>
    <row r="964" spans="19:20">
      <c r="S964" t="s">
        <v>3045</v>
      </c>
      <c r="T964" t="s">
        <v>2888</v>
      </c>
    </row>
    <row r="965" spans="19:20">
      <c r="S965" t="s">
        <v>2733</v>
      </c>
      <c r="T965" t="s">
        <v>2889</v>
      </c>
    </row>
    <row r="966" spans="19:20">
      <c r="S966" t="s">
        <v>2735</v>
      </c>
      <c r="T966" t="s">
        <v>2890</v>
      </c>
    </row>
    <row r="967" spans="19:20">
      <c r="S967" t="s">
        <v>3046</v>
      </c>
      <c r="T967" t="s">
        <v>2891</v>
      </c>
    </row>
    <row r="968" spans="19:20">
      <c r="S968" t="s">
        <v>3047</v>
      </c>
      <c r="T968" t="s">
        <v>2892</v>
      </c>
    </row>
    <row r="969" spans="19:20">
      <c r="S969" t="s">
        <v>3048</v>
      </c>
      <c r="T969" t="s">
        <v>3049</v>
      </c>
    </row>
    <row r="970" spans="19:20">
      <c r="S970" t="s">
        <v>3050</v>
      </c>
      <c r="T970" t="s">
        <v>2935</v>
      </c>
    </row>
    <row r="971" spans="19:20">
      <c r="S971" t="s">
        <v>3051</v>
      </c>
      <c r="T971" t="s">
        <v>2937</v>
      </c>
    </row>
    <row r="972" spans="19:20">
      <c r="S972" t="s">
        <v>3052</v>
      </c>
      <c r="T972" t="s">
        <v>2936</v>
      </c>
    </row>
    <row r="973" spans="19:20">
      <c r="S973" t="s">
        <v>3053</v>
      </c>
      <c r="T973" t="s">
        <v>2938</v>
      </c>
    </row>
    <row r="974" spans="19:20">
      <c r="S974" t="s">
        <v>3054</v>
      </c>
      <c r="T974" t="s">
        <v>2934</v>
      </c>
    </row>
    <row r="975" spans="19:20">
      <c r="S975" t="s">
        <v>3055</v>
      </c>
      <c r="T975" t="s">
        <v>2942</v>
      </c>
    </row>
    <row r="976" spans="19:20">
      <c r="S976" t="s">
        <v>3056</v>
      </c>
      <c r="T976" t="s">
        <v>3057</v>
      </c>
    </row>
    <row r="977" spans="19:20">
      <c r="S977" t="s">
        <v>3058</v>
      </c>
      <c r="T977" t="s">
        <v>2933</v>
      </c>
    </row>
    <row r="978" spans="19:20">
      <c r="S978" t="s">
        <v>3059</v>
      </c>
      <c r="T978" t="s">
        <v>2955</v>
      </c>
    </row>
    <row r="979" spans="19:20">
      <c r="S979" t="s">
        <v>3060</v>
      </c>
      <c r="T979" t="s">
        <v>3061</v>
      </c>
    </row>
    <row r="980" spans="19:20">
      <c r="S980" t="s">
        <v>3178</v>
      </c>
      <c r="T980" t="s">
        <v>2956</v>
      </c>
    </row>
    <row r="981" spans="19:20">
      <c r="S981" t="s">
        <v>3062</v>
      </c>
      <c r="T981" t="s">
        <v>2954</v>
      </c>
    </row>
    <row r="982" spans="19:20">
      <c r="S982" t="s">
        <v>3062</v>
      </c>
      <c r="T982" t="s">
        <v>2952</v>
      </c>
    </row>
    <row r="983" spans="19:20">
      <c r="S983" t="s">
        <v>3063</v>
      </c>
      <c r="T983" t="s">
        <v>3064</v>
      </c>
    </row>
    <row r="984" spans="19:20">
      <c r="S984" t="s">
        <v>3065</v>
      </c>
      <c r="T984" t="s">
        <v>2960</v>
      </c>
    </row>
    <row r="985" spans="19:20">
      <c r="S985" t="s">
        <v>3066</v>
      </c>
      <c r="T985" t="s">
        <v>2961</v>
      </c>
    </row>
    <row r="986" spans="19:20">
      <c r="S986" t="s">
        <v>3067</v>
      </c>
      <c r="T986" t="s">
        <v>2959</v>
      </c>
    </row>
    <row r="987" spans="19:20">
      <c r="S987" t="s">
        <v>3068</v>
      </c>
      <c r="T987" t="s">
        <v>3069</v>
      </c>
    </row>
    <row r="988" spans="19:20">
      <c r="S988" t="s">
        <v>3070</v>
      </c>
      <c r="T988" t="s">
        <v>2957</v>
      </c>
    </row>
    <row r="989" spans="19:20">
      <c r="S989" t="s">
        <v>3071</v>
      </c>
      <c r="T989" t="s">
        <v>2951</v>
      </c>
    </row>
    <row r="990" spans="19:20">
      <c r="S990" t="s">
        <v>3072</v>
      </c>
      <c r="T990" t="s">
        <v>2958</v>
      </c>
    </row>
    <row r="991" spans="19:20">
      <c r="S991" t="s">
        <v>3073</v>
      </c>
      <c r="T991" t="s">
        <v>2945</v>
      </c>
    </row>
    <row r="992" spans="19:20">
      <c r="S992" t="s">
        <v>1652</v>
      </c>
      <c r="T992" t="s">
        <v>2893</v>
      </c>
    </row>
    <row r="993" spans="19:20">
      <c r="S993" t="s">
        <v>3074</v>
      </c>
      <c r="T993" t="s">
        <v>2894</v>
      </c>
    </row>
    <row r="994" spans="19:20">
      <c r="S994" t="s">
        <v>3075</v>
      </c>
      <c r="T994" t="s">
        <v>2895</v>
      </c>
    </row>
    <row r="995" spans="19:20">
      <c r="S995" t="s">
        <v>3076</v>
      </c>
      <c r="T995" t="s">
        <v>2896</v>
      </c>
    </row>
    <row r="996" spans="19:20">
      <c r="S996" t="s">
        <v>1652</v>
      </c>
      <c r="T996" t="s">
        <v>2897</v>
      </c>
    </row>
    <row r="997" spans="19:20">
      <c r="S997" t="s">
        <v>2743</v>
      </c>
      <c r="T997" t="s">
        <v>2898</v>
      </c>
    </row>
    <row r="998" spans="19:20">
      <c r="S998" t="s">
        <v>3077</v>
      </c>
      <c r="T998" t="s">
        <v>2899</v>
      </c>
    </row>
    <row r="999" spans="19:20">
      <c r="S999" t="s">
        <v>3078</v>
      </c>
      <c r="T999" t="s">
        <v>2900</v>
      </c>
    </row>
    <row r="1000" spans="19:20">
      <c r="S1000" t="s">
        <v>3079</v>
      </c>
      <c r="T1000" t="s">
        <v>2901</v>
      </c>
    </row>
    <row r="1001" spans="19:20">
      <c r="S1001" t="s">
        <v>3080</v>
      </c>
      <c r="T1001" t="s">
        <v>2902</v>
      </c>
    </row>
    <row r="1002" spans="19:20">
      <c r="S1002" t="s">
        <v>2363</v>
      </c>
      <c r="T1002" t="s">
        <v>2903</v>
      </c>
    </row>
    <row r="1003" spans="19:20">
      <c r="S1003" t="s">
        <v>3081</v>
      </c>
      <c r="T1003" t="s">
        <v>2904</v>
      </c>
    </row>
    <row r="1004" spans="19:20">
      <c r="S1004" t="s">
        <v>3082</v>
      </c>
      <c r="T1004" t="s">
        <v>2905</v>
      </c>
    </row>
    <row r="1005" spans="19:20">
      <c r="S1005" t="s">
        <v>3083</v>
      </c>
      <c r="T1005" t="s">
        <v>2906</v>
      </c>
    </row>
    <row r="1006" spans="19:20">
      <c r="S1006" t="s">
        <v>1570</v>
      </c>
      <c r="T1006" t="s">
        <v>2907</v>
      </c>
    </row>
    <row r="1007" spans="19:20">
      <c r="S1007" t="s">
        <v>3084</v>
      </c>
      <c r="T1007" t="s">
        <v>2946</v>
      </c>
    </row>
    <row r="1008" spans="19:20">
      <c r="S1008" t="s">
        <v>3085</v>
      </c>
      <c r="T1008" t="s">
        <v>2944</v>
      </c>
    </row>
    <row r="1009" spans="19:20">
      <c r="S1009" t="s">
        <v>3086</v>
      </c>
      <c r="T1009" t="s">
        <v>3087</v>
      </c>
    </row>
    <row r="1010" spans="19:20">
      <c r="S1010" t="s">
        <v>3088</v>
      </c>
      <c r="T1010" t="s">
        <v>3089</v>
      </c>
    </row>
    <row r="1011" spans="19:20">
      <c r="S1011" t="s">
        <v>3090</v>
      </c>
      <c r="T1011" t="s">
        <v>2943</v>
      </c>
    </row>
    <row r="1012" spans="19:20">
      <c r="S1012" t="s">
        <v>3179</v>
      </c>
      <c r="T1012" t="s">
        <v>2971</v>
      </c>
    </row>
    <row r="1013" spans="19:20">
      <c r="S1013" t="s">
        <v>3091</v>
      </c>
      <c r="T1013" t="s">
        <v>2949</v>
      </c>
    </row>
    <row r="1014" spans="19:20">
      <c r="S1014" t="s">
        <v>3092</v>
      </c>
      <c r="T1014" t="s">
        <v>2950</v>
      </c>
    </row>
    <row r="1015" spans="19:20">
      <c r="S1015" t="s">
        <v>3093</v>
      </c>
      <c r="T1015" t="s">
        <v>3094</v>
      </c>
    </row>
    <row r="1016" spans="19:20">
      <c r="S1016" t="s">
        <v>3095</v>
      </c>
      <c r="T1016" t="s">
        <v>2948</v>
      </c>
    </row>
    <row r="1017" spans="19:20">
      <c r="S1017" t="s">
        <v>3096</v>
      </c>
      <c r="T1017" t="s">
        <v>2947</v>
      </c>
    </row>
    <row r="1018" spans="19:20">
      <c r="S1018" t="s">
        <v>3097</v>
      </c>
      <c r="T1018" t="s">
        <v>2953</v>
      </c>
    </row>
    <row r="1019" spans="19:20">
      <c r="S1019" t="s">
        <v>3098</v>
      </c>
      <c r="T1019" t="s">
        <v>2973</v>
      </c>
    </row>
    <row r="1020" spans="19:20">
      <c r="S1020" t="s">
        <v>3099</v>
      </c>
      <c r="T1020" t="s">
        <v>2966</v>
      </c>
    </row>
    <row r="1021" spans="19:20">
      <c r="S1021" t="s">
        <v>3100</v>
      </c>
      <c r="T1021" t="s">
        <v>2963</v>
      </c>
    </row>
    <row r="1022" spans="19:20">
      <c r="S1022" t="s">
        <v>3101</v>
      </c>
      <c r="T1022" t="s">
        <v>2962</v>
      </c>
    </row>
    <row r="1023" spans="19:20">
      <c r="S1023" t="s">
        <v>3102</v>
      </c>
      <c r="T1023" t="s">
        <v>2965</v>
      </c>
    </row>
    <row r="1024" spans="19:20">
      <c r="S1024" t="s">
        <v>3103</v>
      </c>
      <c r="T1024" t="s">
        <v>2964</v>
      </c>
    </row>
    <row r="1025" spans="19:20">
      <c r="S1025" t="s">
        <v>3104</v>
      </c>
      <c r="T1025" t="s">
        <v>2967</v>
      </c>
    </row>
    <row r="1026" spans="19:20">
      <c r="S1026" t="s">
        <v>3106</v>
      </c>
      <c r="T1026" t="s">
        <v>2970</v>
      </c>
    </row>
    <row r="1027" spans="19:20">
      <c r="S1027" t="s">
        <v>3180</v>
      </c>
      <c r="T1027" t="s">
        <v>2969</v>
      </c>
    </row>
    <row r="1028" spans="19:20">
      <c r="S1028" t="s">
        <v>3181</v>
      </c>
      <c r="T1028" t="s">
        <v>2972</v>
      </c>
    </row>
    <row r="1029" spans="19:20">
      <c r="S1029" t="s">
        <v>3182</v>
      </c>
      <c r="T1029" t="s">
        <v>3183</v>
      </c>
    </row>
    <row r="1030" spans="19:20">
      <c r="S1030" t="s">
        <v>2543</v>
      </c>
      <c r="T1030" t="s">
        <v>2908</v>
      </c>
    </row>
    <row r="1031" spans="19:20">
      <c r="S1031" t="s">
        <v>3107</v>
      </c>
      <c r="T1031" t="s">
        <v>2909</v>
      </c>
    </row>
    <row r="1032" spans="19:20">
      <c r="S1032" t="s">
        <v>3108</v>
      </c>
      <c r="T1032" t="s">
        <v>2910</v>
      </c>
    </row>
    <row r="1033" spans="19:20">
      <c r="S1033" t="s">
        <v>3109</v>
      </c>
      <c r="T1033" t="s">
        <v>2911</v>
      </c>
    </row>
    <row r="1034" spans="19:20">
      <c r="S1034" t="s">
        <v>3110</v>
      </c>
      <c r="T1034" t="s">
        <v>2912</v>
      </c>
    </row>
    <row r="1035" spans="19:20">
      <c r="S1035" t="s">
        <v>3111</v>
      </c>
      <c r="T1035" t="s">
        <v>2913</v>
      </c>
    </row>
    <row r="1036" spans="19:20">
      <c r="S1036" t="s">
        <v>3112</v>
      </c>
      <c r="T1036" t="s">
        <v>2914</v>
      </c>
    </row>
    <row r="1037" spans="19:20">
      <c r="S1037" t="s">
        <v>2513</v>
      </c>
      <c r="T1037" t="s">
        <v>2915</v>
      </c>
    </row>
    <row r="1038" spans="19:20">
      <c r="S1038" t="s">
        <v>1570</v>
      </c>
      <c r="T1038" t="s">
        <v>2916</v>
      </c>
    </row>
    <row r="1039" spans="19:20">
      <c r="S1039" t="s">
        <v>3113</v>
      </c>
      <c r="T1039" t="s">
        <v>2917</v>
      </c>
    </row>
    <row r="1040" spans="19:20">
      <c r="S1040" t="s">
        <v>3114</v>
      </c>
      <c r="T1040" t="s">
        <v>2918</v>
      </c>
    </row>
    <row r="1041" spans="19:20">
      <c r="S1041" t="s">
        <v>3115</v>
      </c>
      <c r="T1041" t="s">
        <v>2919</v>
      </c>
    </row>
    <row r="1042" spans="19:20">
      <c r="S1042" t="s">
        <v>3116</v>
      </c>
      <c r="T1042" t="s">
        <v>2920</v>
      </c>
    </row>
    <row r="1043" spans="19:20">
      <c r="S1043" t="s">
        <v>3117</v>
      </c>
      <c r="T1043" t="s">
        <v>2921</v>
      </c>
    </row>
    <row r="1044" spans="19:20">
      <c r="S1044" t="s">
        <v>3118</v>
      </c>
      <c r="T1044" t="s">
        <v>2922</v>
      </c>
    </row>
    <row r="1045" spans="19:20">
      <c r="S1045" t="s">
        <v>3119</v>
      </c>
      <c r="T1045" t="s">
        <v>2923</v>
      </c>
    </row>
    <row r="1046" spans="19:20">
      <c r="S1046" t="s">
        <v>3105</v>
      </c>
      <c r="T1046" t="s">
        <v>2924</v>
      </c>
    </row>
    <row r="1047" spans="19:20">
      <c r="S1047" t="s">
        <v>3184</v>
      </c>
      <c r="T1047" t="s">
        <v>2925</v>
      </c>
    </row>
    <row r="1048" spans="19:20">
      <c r="S1048" t="s">
        <v>3185</v>
      </c>
      <c r="T1048" t="s">
        <v>2926</v>
      </c>
    </row>
    <row r="1049" spans="19:20">
      <c r="S1049" t="s">
        <v>3186</v>
      </c>
      <c r="T1049" t="s">
        <v>2927</v>
      </c>
    </row>
    <row r="1050" spans="19:20">
      <c r="S1050" t="s">
        <v>3187</v>
      </c>
      <c r="T1050" t="s">
        <v>2968</v>
      </c>
    </row>
    <row r="1051" spans="19:20">
      <c r="S1051" t="s">
        <v>3188</v>
      </c>
      <c r="T1051" t="s">
        <v>3160</v>
      </c>
    </row>
    <row r="1052" spans="19:20">
      <c r="S1052" t="s">
        <v>3189</v>
      </c>
      <c r="T1052" t="s">
        <v>3159</v>
      </c>
    </row>
    <row r="1053" spans="19:20">
      <c r="S1053" t="s">
        <v>3190</v>
      </c>
      <c r="T1053" t="s">
        <v>3158</v>
      </c>
    </row>
    <row r="1054" spans="19:20">
      <c r="S1054" t="s">
        <v>3191</v>
      </c>
      <c r="T1054" t="s">
        <v>3166</v>
      </c>
    </row>
    <row r="1055" spans="19:20">
      <c r="S1055" t="s">
        <v>3192</v>
      </c>
      <c r="T1055" t="s">
        <v>3157</v>
      </c>
    </row>
    <row r="1056" spans="19:20">
      <c r="S1056" t="s">
        <v>3193</v>
      </c>
      <c r="T1056" t="s">
        <v>3165</v>
      </c>
    </row>
    <row r="1057" spans="19:20">
      <c r="S1057" t="s">
        <v>3194</v>
      </c>
      <c r="T1057" t="s">
        <v>3163</v>
      </c>
    </row>
    <row r="1058" spans="19:20">
      <c r="S1058" t="s">
        <v>3195</v>
      </c>
      <c r="T1058" t="s">
        <v>3196</v>
      </c>
    </row>
    <row r="1059" spans="19:20">
      <c r="S1059" t="s">
        <v>1570</v>
      </c>
      <c r="T1059" t="s">
        <v>3164</v>
      </c>
    </row>
    <row r="1060" spans="19:20">
      <c r="S1060" t="s">
        <v>3197</v>
      </c>
      <c r="T1060" t="s">
        <v>3167</v>
      </c>
    </row>
    <row r="1061" spans="19:20">
      <c r="S1061" t="s">
        <v>3198</v>
      </c>
      <c r="T1061" t="s">
        <v>3170</v>
      </c>
    </row>
    <row r="1062" spans="19:20">
      <c r="S1062" t="s">
        <v>3199</v>
      </c>
      <c r="T1062" t="s">
        <v>3171</v>
      </c>
    </row>
    <row r="1063" spans="19:20">
      <c r="S1063" t="s">
        <v>3200</v>
      </c>
      <c r="T1063" t="s">
        <v>3168</v>
      </c>
    </row>
    <row r="1064" spans="19:20">
      <c r="S1064" t="s">
        <v>3201</v>
      </c>
      <c r="T1064" t="s">
        <v>3169</v>
      </c>
    </row>
    <row r="1065" spans="19:20">
      <c r="S1065" t="s">
        <v>3202</v>
      </c>
      <c r="T1065" t="s">
        <v>3161</v>
      </c>
    </row>
    <row r="1066" spans="19:20">
      <c r="S1066" t="s">
        <v>3203</v>
      </c>
      <c r="T1066" t="s">
        <v>3162</v>
      </c>
    </row>
    <row r="1067" spans="19:20">
      <c r="S1067" t="s">
        <v>3204</v>
      </c>
      <c r="T1067" t="s">
        <v>3124</v>
      </c>
    </row>
    <row r="1068" spans="19:20">
      <c r="S1068" t="s">
        <v>3205</v>
      </c>
      <c r="T1068" t="s">
        <v>3126</v>
      </c>
    </row>
    <row r="1069" spans="19:20">
      <c r="S1069" t="s">
        <v>3206</v>
      </c>
      <c r="T1069" t="s">
        <v>3130</v>
      </c>
    </row>
    <row r="1070" spans="19:20">
      <c r="S1070" t="s">
        <v>3207</v>
      </c>
      <c r="T1070" t="s">
        <v>3134</v>
      </c>
    </row>
    <row r="1071" spans="19:20">
      <c r="S1071" t="s">
        <v>1570</v>
      </c>
      <c r="T1071" t="s">
        <v>3136</v>
      </c>
    </row>
    <row r="1072" spans="19:20">
      <c r="S1072" t="s">
        <v>1570</v>
      </c>
      <c r="T1072" t="s">
        <v>3139</v>
      </c>
    </row>
    <row r="1073" spans="19:20">
      <c r="S1073" t="s">
        <v>3208</v>
      </c>
      <c r="T1073" t="s">
        <v>3142</v>
      </c>
    </row>
    <row r="1074" spans="19:20">
      <c r="S1074" t="s">
        <v>3209</v>
      </c>
      <c r="T1074" t="s">
        <v>3144</v>
      </c>
    </row>
    <row r="1075" spans="19:20">
      <c r="S1075" t="s">
        <v>3210</v>
      </c>
      <c r="T1075" t="s">
        <v>3146</v>
      </c>
    </row>
    <row r="1076" spans="19:20">
      <c r="S1076" t="s">
        <v>1570</v>
      </c>
      <c r="T1076" t="s">
        <v>3148</v>
      </c>
    </row>
    <row r="1077" spans="19:20">
      <c r="S1077" t="s">
        <v>3211</v>
      </c>
      <c r="T1077" t="s">
        <v>3151</v>
      </c>
    </row>
    <row r="1078" spans="19:20">
      <c r="S1078" t="s">
        <v>1570</v>
      </c>
      <c r="T1078" t="s">
        <v>2003</v>
      </c>
    </row>
    <row r="1079" spans="19:20">
      <c r="S1079" t="s">
        <v>1570</v>
      </c>
      <c r="T1079" t="s">
        <v>986</v>
      </c>
    </row>
    <row r="1080" spans="19:20">
      <c r="S1080" t="s">
        <v>1570</v>
      </c>
      <c r="T1080" t="s">
        <v>840</v>
      </c>
    </row>
    <row r="1081" spans="19:20">
      <c r="S1081" t="s">
        <v>1570</v>
      </c>
      <c r="T1081" t="s">
        <v>997</v>
      </c>
    </row>
    <row r="1082" spans="19:20">
      <c r="S1082" t="s">
        <v>1570</v>
      </c>
      <c r="T1082" t="s">
        <v>3120</v>
      </c>
    </row>
    <row r="1083" spans="19:20">
      <c r="S1083" t="s">
        <v>2744</v>
      </c>
      <c r="T1083" t="s">
        <v>2730</v>
      </c>
    </row>
    <row r="1084" spans="19:20">
      <c r="S1084" t="s">
        <v>1820</v>
      </c>
      <c r="T1084" t="s">
        <v>993</v>
      </c>
    </row>
    <row r="1085" spans="19:20">
      <c r="S1085" t="s">
        <v>2694</v>
      </c>
      <c r="T1085" t="s">
        <v>883</v>
      </c>
    </row>
    <row r="1086" spans="19:20">
      <c r="S1086" t="s">
        <v>1570</v>
      </c>
      <c r="T1086" t="s">
        <v>2702</v>
      </c>
    </row>
    <row r="1087" spans="19:20">
      <c r="S1087" t="s">
        <v>1570</v>
      </c>
      <c r="T1087" t="s">
        <v>1634</v>
      </c>
    </row>
    <row r="1088" spans="19:20">
      <c r="S1088" t="s">
        <v>2695</v>
      </c>
      <c r="T1088" t="s">
        <v>1761</v>
      </c>
    </row>
    <row r="1089" spans="19:20">
      <c r="S1089" t="s">
        <v>2696</v>
      </c>
      <c r="T1089" t="s">
        <v>560</v>
      </c>
    </row>
    <row r="1090" spans="19:20">
      <c r="S1090" t="s">
        <v>1820</v>
      </c>
      <c r="T1090" t="s">
        <v>968</v>
      </c>
    </row>
    <row r="1091" spans="19:20">
      <c r="S1091" t="s">
        <v>1570</v>
      </c>
      <c r="T1091" t="s">
        <v>2010</v>
      </c>
    </row>
  </sheetData>
  <dataConsolidate/>
  <mergeCells count="2">
    <mergeCell ref="D7:F7"/>
    <mergeCell ref="H7:N7"/>
  </mergeCells>
  <phoneticPr fontId="7" type="noConversion"/>
  <conditionalFormatting sqref="C1:D3 B5:C5">
    <cfRule type="expression" dxfId="82" priority="2">
      <formula xml:space="preserve"> $M2 = 1</formula>
    </cfRule>
  </conditionalFormatting>
  <conditionalFormatting sqref="E1:F3 D5:E5">
    <cfRule type="expression" dxfId="81" priority="3">
      <formula xml:space="preserve"> $N2 = 1</formula>
    </cfRule>
  </conditionalFormatting>
  <conditionalFormatting sqref="G1:H3 F5:G5">
    <cfRule type="expression" dxfId="80" priority="4">
      <formula xml:space="preserve"> $O2=1</formula>
    </cfRule>
  </conditionalFormatting>
  <conditionalFormatting sqref="I1:J3 H5:I5">
    <cfRule type="expression" dxfId="79" priority="5">
      <formula>$V2 = 1</formula>
    </cfRule>
  </conditionalFormatting>
  <conditionalFormatting sqref="K1:L3 J5:K5">
    <cfRule type="expression" dxfId="78" priority="6">
      <formula xml:space="preserve"> $W2 = 1</formula>
    </cfRule>
  </conditionalFormatting>
  <conditionalFormatting sqref="C4:D4">
    <cfRule type="expression" dxfId="77" priority="7">
      <formula xml:space="preserve"> $L5 = 1</formula>
    </cfRule>
  </conditionalFormatting>
  <conditionalFormatting sqref="E4:F4">
    <cfRule type="expression" dxfId="76" priority="8">
      <formula xml:space="preserve"> $M5 = 1</formula>
    </cfRule>
  </conditionalFormatting>
  <conditionalFormatting sqref="G4:H4">
    <cfRule type="expression" dxfId="75" priority="9">
      <formula xml:space="preserve"> $N5=1</formula>
    </cfRule>
  </conditionalFormatting>
  <conditionalFormatting sqref="I4:J4">
    <cfRule type="expression" dxfId="74" priority="10">
      <formula>$O5 = 1</formula>
    </cfRule>
  </conditionalFormatting>
  <conditionalFormatting sqref="K4:L4">
    <cfRule type="expression" dxfId="73" priority="11">
      <formula xml:space="preserve"> $V5 = 1</formula>
    </cfRule>
  </conditionalFormatting>
  <conditionalFormatting sqref="C6:D6">
    <cfRule type="expression" dxfId="72" priority="12">
      <formula xml:space="preserve"> #REF! = 1</formula>
    </cfRule>
  </conditionalFormatting>
  <conditionalFormatting sqref="E6:F6">
    <cfRule type="expression" dxfId="71" priority="13">
      <formula xml:space="preserve"> #REF! = 1</formula>
    </cfRule>
  </conditionalFormatting>
  <conditionalFormatting sqref="G6:H6">
    <cfRule type="expression" dxfId="70" priority="14">
      <formula xml:space="preserve"> #REF!=1</formula>
    </cfRule>
  </conditionalFormatting>
  <conditionalFormatting sqref="I6:J6">
    <cfRule type="expression" dxfId="69" priority="15">
      <formula>#REF! = 1</formula>
    </cfRule>
  </conditionalFormatting>
  <conditionalFormatting sqref="K6:L6">
    <cfRule type="expression" dxfId="68" priority="16">
      <formula xml:space="preserve"> #REF! = 1</formula>
    </cfRule>
  </conditionalFormatting>
  <conditionalFormatting sqref="AD5:AE5">
    <cfRule type="expression" dxfId="67" priority="1">
      <formula xml:space="preserve"> $M6 = 1</formula>
    </cfRule>
  </conditionalFormatting>
  <conditionalFormatting sqref="G7 C7:D7">
    <cfRule type="expression" dxfId="66" priority="53">
      <formula xml:space="preserve"> $N8 = 1</formula>
    </cfRule>
  </conditionalFormatting>
  <pageMargins left="0.70866141732283472" right="0.70866141732283472" top="0.74803149606299213" bottom="0.74803149606299213" header="0.31496062992125984" footer="0.31496062992125984"/>
  <pageSetup paperSize="9" fitToWidth="0" orientation="landscape" horizontalDpi="300" verticalDpi="300" r:id="rId1"/>
  <colBreaks count="2" manualBreakCount="2">
    <brk id="4" min="7" max="23" man="1"/>
    <brk id="10" min="7" max="23" man="1"/>
  </colBreaks>
  <tableParts count="1">
    <tablePart r:id="rId2"/>
  </tablePart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3EA6-8B99-42D3-9B29-B829CDBA89BB}">
  <sheetPr codeName="WorkLoadRaw"/>
  <dimension ref="B1:BT8"/>
  <sheetViews>
    <sheetView topLeftCell="A4" workbookViewId="0">
      <pane ySplit="5" topLeftCell="A24" activePane="bottomLeft" state="frozen"/>
      <selection activeCell="A4" sqref="A4"/>
      <selection pane="bottomLeft" activeCell="F25" sqref="F25"/>
    </sheetView>
  </sheetViews>
  <sheetFormatPr defaultRowHeight="15"/>
  <cols>
    <col min="1" max="1" width="2.7109375" customWidth="1"/>
    <col min="2" max="2" width="17.28515625" bestFit="1" customWidth="1"/>
    <col min="3" max="3" width="12.140625" bestFit="1" customWidth="1"/>
    <col min="4" max="5" width="14.7109375" bestFit="1" customWidth="1"/>
    <col min="6" max="6" width="80.85546875" bestFit="1" customWidth="1"/>
    <col min="7" max="7" width="17" bestFit="1" customWidth="1"/>
    <col min="8" max="8" width="13.7109375" bestFit="1" customWidth="1"/>
    <col min="9" max="9" width="27.7109375" bestFit="1" customWidth="1"/>
    <col min="10" max="10" width="11.5703125" bestFit="1" customWidth="1"/>
    <col min="11" max="11" width="10.85546875" bestFit="1" customWidth="1"/>
    <col min="12" max="12" width="13.5703125" bestFit="1" customWidth="1"/>
    <col min="13" max="13" width="80.85546875" bestFit="1" customWidth="1"/>
    <col min="14" max="14" width="23.5703125" bestFit="1" customWidth="1"/>
    <col min="15" max="17" width="80.85546875" bestFit="1" customWidth="1"/>
    <col min="18" max="18" width="15.85546875" bestFit="1" customWidth="1"/>
    <col min="19" max="19" width="12.7109375" bestFit="1" customWidth="1"/>
    <col min="20" max="20" width="11.42578125" bestFit="1" customWidth="1"/>
    <col min="21" max="21" width="33.28515625" bestFit="1" customWidth="1"/>
    <col min="22" max="22" width="12.7109375" bestFit="1" customWidth="1"/>
    <col min="23" max="23" width="17" bestFit="1" customWidth="1"/>
    <col min="24" max="24" width="20.5703125" bestFit="1" customWidth="1"/>
    <col min="25" max="25" width="15.42578125" bestFit="1" customWidth="1"/>
    <col min="26" max="26" width="35.7109375" bestFit="1" customWidth="1"/>
    <col min="27" max="27" width="31.5703125" bestFit="1" customWidth="1"/>
    <col min="28" max="28" width="14.28515625" bestFit="1" customWidth="1"/>
    <col min="29" max="29" width="11.7109375" bestFit="1" customWidth="1"/>
    <col min="30" max="30" width="13.85546875" bestFit="1" customWidth="1"/>
    <col min="31" max="31" width="26.140625" bestFit="1" customWidth="1"/>
    <col min="32" max="34" width="81.140625" bestFit="1" customWidth="1"/>
    <col min="35" max="35" width="16.85546875" bestFit="1" customWidth="1"/>
    <col min="36" max="36" width="13.42578125" bestFit="1" customWidth="1"/>
    <col min="37" max="37" width="12.42578125" bestFit="1" customWidth="1"/>
    <col min="38" max="38" width="36.85546875" bestFit="1" customWidth="1"/>
    <col min="39" max="39" width="13.140625" bestFit="1" customWidth="1"/>
    <col min="40" max="40" width="17.5703125" bestFit="1" customWidth="1"/>
    <col min="41" max="41" width="21.42578125" bestFit="1" customWidth="1"/>
    <col min="42" max="42" width="16.42578125" bestFit="1" customWidth="1"/>
    <col min="43" max="43" width="39" bestFit="1" customWidth="1"/>
    <col min="44" max="44" width="34.28515625" bestFit="1" customWidth="1"/>
    <col min="45" max="45" width="14.7109375" bestFit="1" customWidth="1"/>
    <col min="46" max="46" width="12.42578125" bestFit="1" customWidth="1"/>
    <col min="47" max="47" width="14.5703125" bestFit="1" customWidth="1"/>
  </cols>
  <sheetData>
    <row r="1" spans="2:72" s="13" customFormat="1" ht="11.25" hidden="1">
      <c r="BP1" s="29"/>
    </row>
    <row r="2" spans="2:72" s="13" customFormat="1" ht="11.25" hidden="1">
      <c r="BP2" s="29"/>
    </row>
    <row r="3" spans="2:72" s="13" customFormat="1" ht="11.25" hidden="1">
      <c r="BP3" s="29"/>
    </row>
    <row r="4" spans="2:72" ht="6" customHeight="1"/>
    <row r="5" spans="2:72" ht="50.1" customHeight="1">
      <c r="B5" s="19" t="s">
        <v>2025</v>
      </c>
      <c r="AU5" s="19"/>
      <c r="AV5" s="19"/>
      <c r="AW5" s="19"/>
      <c r="AX5" s="19"/>
      <c r="AY5" s="19"/>
      <c r="AZ5" s="19"/>
      <c r="BA5" s="19"/>
      <c r="BB5" s="19"/>
      <c r="BC5" s="19"/>
      <c r="BD5" s="19"/>
      <c r="BE5" s="19"/>
      <c r="BF5" s="19"/>
      <c r="BG5" s="19"/>
      <c r="BH5" s="19"/>
      <c r="BI5" s="19"/>
      <c r="BJ5" s="19"/>
      <c r="BK5" s="19"/>
      <c r="BL5" s="19"/>
      <c r="BM5" s="19"/>
      <c r="BN5" s="19"/>
      <c r="BP5" s="33"/>
      <c r="BQ5" s="33"/>
      <c r="BR5" s="14"/>
      <c r="BS5" s="14"/>
      <c r="BT5" s="14"/>
    </row>
    <row r="6" spans="2:72" ht="6" customHeight="1"/>
    <row r="8" spans="2:72">
      <c r="B8" t="s">
        <v>1797</v>
      </c>
      <c r="C8" t="s">
        <v>1798</v>
      </c>
      <c r="D8" t="s">
        <v>1799</v>
      </c>
      <c r="E8" t="s">
        <v>1800</v>
      </c>
      <c r="F8" t="s">
        <v>1801</v>
      </c>
      <c r="G8" t="s">
        <v>1802</v>
      </c>
      <c r="H8" t="s">
        <v>1803</v>
      </c>
      <c r="I8" t="s">
        <v>1804</v>
      </c>
      <c r="J8" t="s">
        <v>1805</v>
      </c>
      <c r="K8" t="s">
        <v>1806</v>
      </c>
      <c r="L8" t="s">
        <v>1807</v>
      </c>
      <c r="M8" t="s">
        <v>1721</v>
      </c>
      <c r="N8" t="s">
        <v>0</v>
      </c>
      <c r="O8" t="s">
        <v>3121</v>
      </c>
      <c r="P8" t="s">
        <v>1808</v>
      </c>
      <c r="Q8" t="s">
        <v>1809</v>
      </c>
      <c r="R8" t="s">
        <v>1810</v>
      </c>
      <c r="S8" t="s">
        <v>1811</v>
      </c>
      <c r="T8" t="s">
        <v>1383</v>
      </c>
      <c r="U8" t="s">
        <v>1384</v>
      </c>
      <c r="V8" t="s">
        <v>1385</v>
      </c>
      <c r="W8" t="s">
        <v>1386</v>
      </c>
      <c r="X8" t="s">
        <v>1387</v>
      </c>
      <c r="Y8" t="s">
        <v>1388</v>
      </c>
      <c r="Z8" t="s">
        <v>1389</v>
      </c>
      <c r="AA8" t="s">
        <v>1390</v>
      </c>
      <c r="AB8" t="s">
        <v>1391</v>
      </c>
      <c r="AC8" t="s">
        <v>1392</v>
      </c>
      <c r="AD8" t="s">
        <v>1382</v>
      </c>
    </row>
  </sheetData>
  <phoneticPr fontId="7" type="noConversion"/>
  <conditionalFormatting sqref="AV1:AW3 AU5">
    <cfRule type="expression" dxfId="46" priority="3">
      <formula xml:space="preserve"> $BF2 = 1</formula>
    </cfRule>
  </conditionalFormatting>
  <conditionalFormatting sqref="AX1:AY3 AV5:AW5">
    <cfRule type="expression" dxfId="45" priority="4">
      <formula xml:space="preserve"> $BG2 = 1</formula>
    </cfRule>
  </conditionalFormatting>
  <conditionalFormatting sqref="AZ1:BA3 AX5:AY5">
    <cfRule type="expression" dxfId="44" priority="5">
      <formula xml:space="preserve"> $BH2=1</formula>
    </cfRule>
  </conditionalFormatting>
  <conditionalFormatting sqref="BB1:BC3 AZ5:BA5">
    <cfRule type="expression" dxfId="43" priority="6">
      <formula>$BI2 = 1</formula>
    </cfRule>
  </conditionalFormatting>
  <conditionalFormatting sqref="BD1:BE3 BB5:BC5">
    <cfRule type="expression" dxfId="42" priority="7">
      <formula xml:space="preserve"> $BJ2 = 1</formula>
    </cfRule>
  </conditionalFormatting>
  <conditionalFormatting sqref="AV4:AW4">
    <cfRule type="expression" dxfId="41" priority="8">
      <formula xml:space="preserve"> $BD5 = 1</formula>
    </cfRule>
  </conditionalFormatting>
  <conditionalFormatting sqref="AX4:AY4">
    <cfRule type="expression" dxfId="40" priority="9">
      <formula xml:space="preserve"> $BE5 = 1</formula>
    </cfRule>
  </conditionalFormatting>
  <conditionalFormatting sqref="AZ4:BA4">
    <cfRule type="expression" dxfId="39" priority="10">
      <formula xml:space="preserve"> $BF5=1</formula>
    </cfRule>
  </conditionalFormatting>
  <conditionalFormatting sqref="BB4:BC4">
    <cfRule type="expression" dxfId="38" priority="11">
      <formula>$BG5 = 1</formula>
    </cfRule>
  </conditionalFormatting>
  <conditionalFormatting sqref="BD4:BE4">
    <cfRule type="expression" dxfId="37" priority="12">
      <formula xml:space="preserve"> $BH5 = 1</formula>
    </cfRule>
  </conditionalFormatting>
  <conditionalFormatting sqref="AV6:AW6">
    <cfRule type="expression" dxfId="36" priority="13">
      <formula xml:space="preserve"> #REF! = 1</formula>
    </cfRule>
  </conditionalFormatting>
  <conditionalFormatting sqref="AX6:AY6">
    <cfRule type="expression" dxfId="35" priority="14">
      <formula xml:space="preserve"> #REF! = 1</formula>
    </cfRule>
  </conditionalFormatting>
  <conditionalFormatting sqref="AZ6:BA6">
    <cfRule type="expression" dxfId="34" priority="15">
      <formula xml:space="preserve"> #REF!=1</formula>
    </cfRule>
  </conditionalFormatting>
  <conditionalFormatting sqref="BB6:BC6">
    <cfRule type="expression" dxfId="33" priority="16">
      <formula>#REF! = 1</formula>
    </cfRule>
  </conditionalFormatting>
  <conditionalFormatting sqref="BD6:BE6">
    <cfRule type="expression" dxfId="32" priority="17">
      <formula xml:space="preserve"> #REF! = 1</formula>
    </cfRule>
  </conditionalFormatting>
  <conditionalFormatting sqref="BP5:BQ5">
    <cfRule type="expression" dxfId="31" priority="2">
      <formula xml:space="preserve"> $BF6 = 1</formula>
    </cfRule>
  </conditionalFormatting>
  <conditionalFormatting sqref="B5">
    <cfRule type="expression" dxfId="30" priority="1">
      <formula xml:space="preserve"> $M6 = 1</formula>
    </cfRule>
  </conditionalFormatting>
  <conditionalFormatting sqref="AV7:BE7">
    <cfRule type="expression" dxfId="29" priority="52">
      <formula xml:space="preserve"> $AO8 = 1</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BB20E54AAFA841A35E534DC202D183" ma:contentTypeVersion="9" ma:contentTypeDescription="Create a new document." ma:contentTypeScope="" ma:versionID="7b5e29987b9a2c9b32056ba3d9da50ed">
  <xsd:schema xmlns:xsd="http://www.w3.org/2001/XMLSchema" xmlns:xs="http://www.w3.org/2001/XMLSchema" xmlns:p="http://schemas.microsoft.com/office/2006/metadata/properties" xmlns:ns2="90c7a75d-a375-4be7-af2a-e796b6af5aa8" xmlns:ns3="995e577a-d0ff-4688-8cca-d16fde4e43a6" targetNamespace="http://schemas.microsoft.com/office/2006/metadata/properties" ma:root="true" ma:fieldsID="1acff0f473bbb9ca42e56c410e50920c" ns2:_="" ns3:_="">
    <xsd:import namespace="90c7a75d-a375-4be7-af2a-e796b6af5aa8"/>
    <xsd:import namespace="995e577a-d0ff-4688-8cca-d16fde4e43a6"/>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c7a75d-a375-4be7-af2a-e796b6af5aa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2" nillable="true" ma:displayName="Taxonomy Catch All Column" ma:hidden="true" ma:list="{52a9376b-25a5-4d67-a39e-86da02d17db3}" ma:internalName="TaxCatchAll" ma:showField="CatchAllData" ma:web="90c7a75d-a375-4be7-af2a-e796b6af5a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95e577a-d0ff-4688-8cca-d16fde4e43a6"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dd2d85a-141e-4579-a002-bdd34a2e7e3c"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5e577a-d0ff-4688-8cca-d16fde4e43a6">
      <Terms xmlns="http://schemas.microsoft.com/office/infopath/2007/PartnerControls"/>
    </lcf76f155ced4ddcb4097134ff3c332f>
    <TaxCatchAll xmlns="90c7a75d-a375-4be7-af2a-e796b6af5aa8" xsi:nil="true"/>
  </documentManagement>
</p:properties>
</file>

<file path=customXml/item4.xml>��
</file>

<file path=customXml/itemProps1.xml><?xml version="1.0" encoding="utf-8"?>
<ds:datastoreItem xmlns:ds="http://purl.oclc.org/ooxml/officeDocument/customXml" ds:itemID="{D211F471-6A5F-4C47-8E06-CD5F52625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c7a75d-a375-4be7-af2a-e796b6af5aa8"/>
    <ds:schemaRef ds:uri="995e577a-d0ff-4688-8cca-d16fde4e43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6C655FA7-3AD0-43F0-A763-01107E7F026A}">
  <ds:schemaRefs>
    <ds:schemaRef ds:uri="http://schemas.microsoft.com/sharepoint/v3/contenttype/forms"/>
  </ds:schemaRefs>
</ds:datastoreItem>
</file>

<file path=customXml/itemProps3.xml><?xml version="1.0" encoding="utf-8"?>
<ds:datastoreItem xmlns:ds="http://purl.oclc.org/ooxml/officeDocument/customXml" ds:itemID="{AAA17122-3F14-414C-94A4-B792324E81BD}">
  <ds:schemaRefs>
    <ds:schemaRef ds:uri="http://www.w3.org/XML/1998/namespace"/>
    <ds:schemaRef ds:uri="90c7a75d-a375-4be7-af2a-e796b6af5aa8"/>
    <ds:schemaRef ds:uri="http://purl.org/dc/terms/"/>
    <ds:schemaRef ds:uri="http://schemas.microsoft.com/office/2006/documentManagement/types"/>
    <ds:schemaRef ds:uri="http://schemas.microsoft.com/office/2006/metadata/properties"/>
    <ds:schemaRef ds:uri="995e577a-d0ff-4688-8cca-d16fde4e43a6"/>
    <ds:schemaRef ds:uri="http://purl.org/dc/dcmitype/"/>
    <ds:schemaRef ds:uri="http://schemas.microsoft.com/office/infopath/2007/PartnerControls"/>
    <ds:schemaRef ds:uri="http://schemas.openxmlformats.org/package/2006/metadata/core-properties"/>
    <ds:schemaRef ds:uri="http://purl.org/dc/elements/1.1/"/>
  </ds:schemaRefs>
</ds:datastoreItem>
</file>

<file path=customXml/itemProps4.xml><?xml version="1.0" encoding="utf-8"?>
<ds:datastoreItem xmlns:ds="http://purl.oclc.org/ooxml/officeDocument/customXml" ds:itemID="{22A1608B-1DF6-400B-AD50-5EAC7267AAB9}">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Cover</vt:lpstr>
      <vt:lpstr>Variables</vt:lpstr>
      <vt:lpstr>Asana Xero Comparision</vt:lpstr>
      <vt:lpstr>INV Compare</vt:lpstr>
      <vt:lpstr>Master</vt:lpstr>
      <vt:lpstr>Workload Raw</vt:lpstr>
      <vt:lpstr>Folder</vt:lpstr>
      <vt:lpstr>FolderPath</vt:lpstr>
      <vt:lpstr>Master!Print_Area</vt:lpstr>
      <vt:lpstr>ReportDate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No.1936</cp:lastModifiedBy>
  <cp:lastPrinted>2023-05-08T09:11:00Z</cp:lastPrinted>
  <dcterms:created xsi:type="dcterms:W3CDTF">2015-06-05T18:17:20Z</dcterms:created>
  <dcterms:modified xsi:type="dcterms:W3CDTF">2024-02-07T07:14:24Z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0x0101009BBB20E54AAFA841A35E534DC202D183</vt:lpwstr>
  </property>
  <property fmtid="{D5CDD505-2E9C-101B-9397-08002B2CF9AE}" pid="3" name="MediaServiceImageTags">
    <vt:lpwstr/>
  </property>
</Properties>
</file>