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D8E523DF-5F81-4E4B-9B35-776FE6E435DB}"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2" i="11" l="1"/>
  <c r="A143" i="11"/>
  <c r="A136" i="11"/>
  <c r="L145" i="11"/>
  <c r="L143" i="11"/>
  <c r="L139" i="11"/>
  <c r="L138" i="11"/>
  <c r="L136" i="11"/>
  <c r="L135" i="11"/>
  <c r="L134" i="11"/>
  <c r="B203" i="11" l="1" a="1"/>
  <c r="B203" i="11" s="1"/>
  <c r="A203" i="11" s="1"/>
  <c r="B202" i="11" a="1"/>
  <c r="B202" i="11" s="1"/>
  <c r="A202" i="11" s="1"/>
  <c r="B201" i="11" a="1"/>
  <c r="B201" i="11" s="1"/>
  <c r="A201" i="11" s="1"/>
  <c r="B200" i="11" a="1"/>
  <c r="B200" i="11" s="1"/>
  <c r="A200" i="11" s="1"/>
  <c r="B199" i="11" a="1"/>
  <c r="B199" i="11" s="1"/>
  <c r="A199" i="11" s="1"/>
  <c r="B198" i="11" a="1"/>
  <c r="B198" i="11" s="1"/>
  <c r="A198" i="11" s="1"/>
  <c r="B197" i="11" a="1"/>
  <c r="B197" i="11" s="1"/>
  <c r="A197" i="11" s="1"/>
  <c r="B196" i="11" a="1"/>
  <c r="B196" i="11" s="1"/>
  <c r="A196" i="11" s="1"/>
  <c r="B195" i="11" a="1"/>
  <c r="B195" i="11" s="1"/>
  <c r="A195" i="11" s="1"/>
  <c r="B194" i="11" a="1"/>
  <c r="B194" i="11" s="1"/>
  <c r="A194" i="11" s="1"/>
  <c r="A176" i="11" l="1"/>
  <c r="A175" i="11"/>
  <c r="A174" i="11"/>
  <c r="O233" i="11" l="1"/>
  <c r="L233" i="11"/>
  <c r="P229" i="11"/>
  <c r="P228" i="11"/>
  <c r="P227" i="11"/>
  <c r="P233" i="11" l="1"/>
  <c r="A66" i="11" l="1"/>
  <c r="A65" i="11"/>
  <c r="A64" i="11"/>
  <c r="A63" i="11"/>
  <c r="A173" i="11" l="1"/>
  <c r="A150" i="11"/>
  <c r="A98" i="11"/>
  <c r="A97"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<sst xmlns="http://schemas.openxmlformats.org/spreadsheetml/2006/main" count="530" uniqueCount="297">
  <si>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</si>
  <si>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</si>
  <si>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</si>
  <si>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</si>
  <si>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</si>
  <si>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</si>
  <si>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</si>
  <si>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</si>
  <si>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</si>
  <si>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</si>
  <si>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</si>
  <si>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</si>
  <si>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</si>
  <si>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</si>
  <si>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</si>
  <si>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</si>
  <si>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</si>
  <si>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</si>
  <si>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</si>
  <si>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</si>
  <si>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</si>
  <si>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</si>
  <si>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</si>
  <si>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</si>
  <si>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</si>
  <si>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</si>
  <si>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</si>
  <si>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</si>
  <si>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</si>
  <si>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</si>
  <si>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</si>
  <si>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</si>
  <si>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</si>
  <si>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</si>
  <si>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</si>
  <si>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</si>
  <si>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</si>
  <si>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</si>
  <si>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</si>
  <si>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</si>
  <si>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</si>
  <si>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</si>
  <si>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</si>
  <si>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</si>
  <si>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</si>
  <si>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</si>
  <si>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</si>
  <si>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</si>
  <si>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</si>
  <si>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</si>
  <si>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</si>
  <si>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</si>
  <si>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</si>
  <si>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</si>
  <si>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</si>
  <si>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</si>
  <si>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</si>
  <si>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</si>
  <si>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</si>
  <si>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</si>
  <si>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</si>
  <si>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</si>
  <si>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</si>
  <si>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</si>
  <si>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</si>
  <si>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</si>
  <si>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</si>
  <si>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</si>
  <si>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</si>
  <si>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</si>
  <si>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</si>
  <si>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</si>
  <si>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</si>
  <si>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</si>
  <si>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</si>
  <si>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</si>
  <si>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</si>
  <si>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</si>
  <si>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</si>
  <si>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</si>
  <si>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</si>
  <si>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</si>
  <si>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</si>
  <si>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</si>
  <si>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</si>
  <si>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</si>
  <si>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</si>
  <si>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</si>
  <si>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</si>
  <si>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</si>
  <si>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</si>
  <si>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</si>
  <si>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</si>
  <si>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</si>
  <si>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</si>
  <si>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</si>
  <si>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</si>
  <si>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</si>
  <si>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</si>
  <si>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</si>
  <si>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</si>
  <si>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</si>
  <si>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</si>
  <si>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</si>
  <si>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</si>
  <si>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</si>
  <si>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</si>
  <si>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</si>
  <si>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</si>
  <si>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</si>
  <si>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</si>
  <si>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</si>
  <si>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</si>
  <si>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</si>
  <si>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</si>
  <si>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</si>
  <si>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</si>
  <si>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</si>
  <si>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</si>
  <si>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</si>
  <si>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</si>
  <si>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</si>
  <si>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</si>
  <si>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</si>
  <si>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</si>
  <si>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</si>
  <si>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</si>
  <si>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</si>
  <si>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</si>
  <si>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</si>
  <si>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</si>
  <si>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</si>
  <si>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</si>
  <si>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</si>
  <si>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</si>
  <si>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</si>
  <si>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</si>
  <si>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</si>
  <si>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</si>
  <si>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</si>
  <si>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</si>
  <si>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</si>
  <si>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</si>
  <si>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</si>
  <si>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</si>
  <si>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</si>
  <si>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</si>
  <si>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</si>
  <si>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</si>
  <si>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</si>
  <si>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</si>
  <si>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</si>
  <si>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</si>
  <si>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</si>
  <si>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</si>
  <si>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</si>
  <si>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</si>
  <si>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</si>
  <si>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</si>
  <si>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</si>
  <si>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</si>
  <si>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</si>
  <si>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</si>
  <si>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</si>
  <si>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</si>
  <si>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</si>
  <si>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</si>
  <si>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</si>
  <si>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</si>
  <si>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</si>
  <si>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</si>
  <si>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</si>
  <si>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</si>
  <si>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</si>
  <si>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</si>
  <si>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</si>
  <si>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</si>
  <si>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</si>
  <si>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</si>
  <si>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</si>
  <si>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</si>
  <si>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</si>
  <si>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</si>
  <si>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</si>
  <si>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</si>
  <si>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</si>
  <si>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</si>
  <si>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</si>
  <si>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</si>
  <si>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</si>
  <si>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</si>
  <si>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</si>
  <si>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</si>
  <si>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</si>
  <si>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</si>
  <si>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</si>
  <si>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</si>
  <si>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</si>
  <si>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</si>
  <si>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</si>
  <si>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</si>
  <si>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</si>
  <si>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</si>
  <si>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</si>
  <si>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</si>
  <si>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</si>
  <si>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</si>
  <si>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</si>
  <si>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</si>
  <si>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</si>
  <si>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</si>
  <si>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</si>
  <si>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</si>
  <si>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</si>
  <si>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</si>
  <si>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</si>
  <si>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</si>
  <si>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</si>
  <si>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</si>
  <si>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</si>
  <si>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</si>
  <si>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</si>
  <si>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</si>
  <si>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</si>
  <si>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</si>
  <si>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</si>
  <si>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</si>
  <si>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</si>
  <si>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</si>
  <si>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</si>
  <si>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</si>
  <si>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</si>
  <si>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</si>
  <si>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</si>
  <si>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</si>
  <si>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</si>
  <si>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</si>
  <si>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</si>
  <si>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</si>
  <si>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</si>
  <si>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</si>
  <si>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</si>
  <si>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</si>
  <si>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</si>
  <si>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</si>
  <si>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</si>
  <si>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</si>
  <si>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</si>
  <si>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</si>
  <si>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</si>
  <si>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</si>
  <si>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</si>
  <si>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</si>
  <si>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</si>
  <si>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</si>
  <si>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</si>
  <si>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</si>
  <si>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</si>
  <si>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</si>
  <si>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</si>
  <si>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</si>
  <si>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</si>
  <si>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</si>
  <si>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</si>
  <si>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</si>
  <si>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</si>
  <si>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</si>
  <si>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</si>
  <si>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</si>
  <si>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</si>
  <si>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</si>
  <si>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</si>
  <si>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</si>
  <si>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</si>
  <si>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</si>
  <si>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</si>
  <si>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</si>
  <si>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</si>
  <si>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</si>
  <si>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</si>
  <si>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</si>
  <si>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</si>
  <si>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</si>
  <si>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</si>
  <si>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</si>
  <si>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</si>
  <si>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</si>
  <si>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</si>
  <si>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</si>
  <si>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</si>
  <si>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Total</t>
  </si>
  <si>
    <t>TOTAL (exclude GST)</t>
  </si>
  <si>
    <t>Goods &amp; Services Tax(GST) 10%</t>
  </si>
  <si>
    <t>TOTAL (include GST)</t>
  </si>
  <si>
    <t>Desigin Application</t>
  </si>
  <si>
    <t>Scope of Mechanical and Fire Protection comprises the following stages:</t>
  </si>
  <si>
    <t xml:space="preserve">General Scope of Staging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</si>
</sst>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b/>
      <sz val="11"/>
      <color rgb="FF000000"/>
      <name val="Calibri"/>
      <family val="2"/>
      <scheme val="minor"/>
    </font>
    <font>
      <b/>
      <sz val="18"/>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76">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5" applyFont="1" applyBorder="1" applyAlignment="1">
      <alignment vertical="top"/>
    </xf>
    <xf numFmtId="44" fontId="29" fillId="0" borderId="5" xfId="5" applyFont="1" applyBorder="1" applyAlignment="1">
      <alignment vertical="top"/>
    </xf>
    <xf numFmtId="44" fontId="0" fillId="0" borderId="0" xfId="5" applyFont="1"/>
    <xf numFmtId="0" fontId="20" fillId="0" borderId="0" xfId="0" applyFont="1" applyAlignment="1">
      <alignment horizontal="center"/>
    </xf>
    <xf numFmtId="0" fontId="32" fillId="0" borderId="0" xfId="0" applyFont="1" applyAlignment="1">
      <alignment vertical="center"/>
    </xf>
    <xf numFmtId="0" fontId="1" fillId="0" borderId="0" xfId="0" applyFont="1" applyAlignment="1">
      <alignment horizontal="center" vertical="top"/>
    </xf>
    <xf numFmtId="44" fontId="29" fillId="0" borderId="0" xfId="5" applyFont="1" applyBorder="1" applyAlignment="1">
      <alignment vertical="top"/>
    </xf>
    <xf numFmtId="0" fontId="33" fillId="0" borderId="0" xfId="0" applyFont="1"/>
    <xf numFmtId="0" fontId="31" fillId="4" borderId="5" xfId="0" applyFont="1" applyFill="1" applyBorder="1" applyAlignment="1">
      <alignment horizontal="center" vertical="center" wrapText="1"/>
    </xf>
    <xf numFmtId="0" fontId="31" fillId="4" borderId="5" xfId="0" applyFont="1" applyFill="1" applyBorder="1" applyAlignment="1">
      <alignment horizontal="center" vertical="center"/>
    </xf>
    <xf numFmtId="0" fontId="0" fillId="0" borderId="0" xfId="0" applyAlignment="1">
      <alignment horizontal="left" vertical="top" wrapText="1"/>
    </xf>
    <xf numFmtId="165" fontId="0" fillId="0" borderId="0" xfId="0" applyNumberForma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30" fillId="4" borderId="5" xfId="0" applyFont="1" applyFill="1" applyBorder="1" applyAlignment="1">
      <alignment horizontal="center" vertical="center"/>
    </xf>
    <xf numFmtId="0" fontId="0" fillId="0" borderId="0" xfId="0" applyAlignment="1">
      <alignment horizontal="left"/>
    </xf>
    <xf numFmtId="0" fontId="0" fillId="0" borderId="47" xfId="0" applyBorder="1" applyAlignment="1">
      <alignment vertical="center" wrapText="1"/>
    </xf>
    <xf numFmtId="0" fontId="0" fillId="0" borderId="48" xfId="0" applyBorder="1" applyAlignment="1">
      <alignment vertical="center" wrapText="1"/>
    </xf>
    <xf numFmtId="0" fontId="0" fillId="0" borderId="0" xfId="0" applyAlignment="1">
      <alignment vertical="center" wrapText="1"/>
    </xf>
    <xf numFmtId="0" fontId="0" fillId="0" borderId="50" xfId="0" applyBorder="1" applyAlignment="1">
      <alignment vertical="center"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46" xfId="0" applyBorder="1" applyAlignment="1">
      <alignment vertical="center" wrapText="1"/>
    </xf>
    <xf numFmtId="0" fontId="0" fillId="0" borderId="49" xfId="0" applyBorder="1" applyAlignment="1">
      <alignment vertical="center" wrapText="1"/>
    </xf>
    <xf numFmtId="0" fontId="0" fillId="0" borderId="51" xfId="0" applyBorder="1" applyAlignment="1">
      <alignment vertical="center" wrapText="1"/>
    </xf>
    <xf numFmtId="0" fontId="0" fillId="0" borderId="52" xfId="0" applyBorder="1" applyAlignment="1">
      <alignment vertical="center" wrapText="1"/>
    </xf>
    <xf numFmtId="0" fontId="0" fillId="3" borderId="47" xfId="0" applyFill="1" applyBorder="1" applyAlignment="1">
      <alignment vertical="center" wrapText="1"/>
    </xf>
    <xf numFmtId="0" fontId="0" fillId="3" borderId="48" xfId="0" applyFill="1" applyBorder="1" applyAlignment="1">
      <alignment vertical="center" wrapText="1"/>
    </xf>
    <xf numFmtId="0" fontId="0" fillId="3" borderId="0" xfId="0" applyFill="1" applyAlignment="1">
      <alignment vertical="center" wrapText="1"/>
    </xf>
    <xf numFmtId="0" fontId="0" fillId="3" borderId="50" xfId="0" applyFill="1" applyBorder="1" applyAlignment="1">
      <alignment vertical="center" wrapText="1"/>
    </xf>
    <xf numFmtId="0" fontId="0" fillId="3" borderId="46" xfId="0" applyFill="1" applyBorder="1" applyAlignment="1">
      <alignment vertical="center" wrapText="1"/>
    </xf>
    <xf numFmtId="0" fontId="0" fillId="3" borderId="49" xfId="0" applyFill="1" applyBorder="1" applyAlignment="1">
      <alignment vertical="center" wrapText="1"/>
    </xf>
    <xf numFmtId="0" fontId="0" fillId="3" borderId="51" xfId="0" applyFill="1" applyBorder="1" applyAlignment="1">
      <alignment vertical="center" wrapText="1"/>
    </xf>
    <xf numFmtId="0" fontId="0" fillId="3" borderId="52" xfId="0" applyFill="1" applyBorder="1" applyAlignment="1">
      <alignment vertical="center" wrapText="1"/>
    </xf>
    <xf numFmtId="0" fontId="0" fillId="3" borderId="53" xfId="0" applyFill="1" applyBorder="1" applyAlignment="1">
      <alignment vertical="center" wrapText="1"/>
    </xf>
    <xf numFmtId="0" fontId="0" fillId="0" borderId="53" xfId="0" applyBorder="1" applyAlignment="1">
      <alignment vertical="center"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left" vertical="top"/>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02" zoomScale="115" zoomScaleNormal="85" zoomScaleSheetLayoutView="115" workbookViewId="0">
      <selection activeCell="G226" sqref="G226:G227"/>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74"/>
      <c r="C27" s="174"/>
      <c r="D27" s="174"/>
      <c r="E27" s="174"/>
      <c r="F27" s="174"/>
      <c r="G27" s="174"/>
      <c r="H27" s="174"/>
    </row>
    <row r="31" spans="2:8" ht="26.25" x14ac:dyDescent="0.4">
      <c r="C31" s="175"/>
      <c r="D31" s="175"/>
      <c r="E31" s="175"/>
      <c r="F31" s="175"/>
      <c r="G31" s="175"/>
    </row>
    <row r="37" spans="1:16" ht="23.25" x14ac:dyDescent="0.35">
      <c r="A37" s="138" t="s">
        <v>229</v>
      </c>
      <c r="F37" s="178" t="s">
        <v>232</v>
      </c>
      <c r="G37" s="178"/>
      <c r="H37" s="178"/>
      <c r="I37" s="178"/>
    </row>
    <row r="38" spans="1:16" x14ac:dyDescent="0.25">
      <c r="F38" s="177" t="s">
        <v>67</v>
      </c>
      <c r="G38" s="177"/>
      <c r="H38" s="177"/>
      <c r="I38" s="177"/>
    </row>
    <row r="39" spans="1:16" x14ac:dyDescent="0.25">
      <c r="A39" s="35"/>
      <c r="B39" s="35"/>
      <c r="C39" s="35"/>
      <c r="D39" s="35"/>
      <c r="F39" s="177" t="s">
        <v>5</v>
      </c>
      <c r="G39" s="177"/>
      <c r="H39" s="177"/>
      <c r="I39" s="177"/>
    </row>
    <row r="40" spans="1:16" x14ac:dyDescent="0.25">
      <c r="F40" s="177" t="s">
        <v>230</v>
      </c>
      <c r="G40" s="177"/>
      <c r="H40" s="177"/>
      <c r="I40" s="177"/>
    </row>
    <row r="41" spans="1:16" x14ac:dyDescent="0.25">
      <c r="F41" s="177" t="s">
        <v>231</v>
      </c>
      <c r="G41" s="177"/>
      <c r="H41" s="177"/>
      <c r="I41" s="177"/>
    </row>
    <row r="42" spans="1:16" x14ac:dyDescent="0.25">
      <c r="A42" s="11" t="s">
        <v>131</v>
      </c>
    </row>
    <row r="43" spans="1:16" x14ac:dyDescent="0.25">
      <c r="A43" s="176"/>
      <c r="B43" s="176"/>
      <c r="C43" s="176"/>
      <c r="D43" s="176"/>
      <c r="I43" s="33" t="s">
        <v>243</v>
      </c>
    </row>
    <row r="45" spans="1:16" ht="15" customHeight="1" x14ac:dyDescent="0.25">
      <c r="A45" s="56" t="s">
        <v>287</v>
      </c>
      <c r="B45" s="146"/>
      <c r="C45" s="146" t="e">
        <f>IF(#REF!&lt;&gt;"",#REF!,"")</f>
        <v>#REF!</v>
      </c>
      <c r="G45" s="35" t="s">
        <v>205</v>
      </c>
      <c r="H45" s="146"/>
      <c r="I45" s="146"/>
    </row>
    <row r="46" spans="1:16" ht="15" customHeight="1" x14ac:dyDescent="0.25">
      <c r="D46" s="40"/>
      <c r="E46" s="40"/>
      <c r="G46" s="35" t="s">
        <v>131</v>
      </c>
      <c r="H46" s="169"/>
      <c r="I46" s="169"/>
      <c r="K46" s="146"/>
      <c r="L46" s="146"/>
      <c r="M46" s="40"/>
      <c r="N46" s="40"/>
      <c r="O46" s="45"/>
    </row>
    <row r="47" spans="1:16" ht="15" customHeight="1" x14ac:dyDescent="0.25">
      <c r="B47" s="35"/>
      <c r="C47" s="35"/>
      <c r="D47" s="39"/>
      <c r="E47" s="39"/>
      <c r="G47" s="35" t="s">
        <v>206</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72"/>
      <c r="B51" s="172"/>
      <c r="C51" s="172"/>
      <c r="D51" s="172"/>
      <c r="E51" s="172"/>
      <c r="F51" s="172"/>
      <c r="G51" s="172"/>
      <c r="H51" s="172"/>
      <c r="I51" s="172"/>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1"/>
      <c r="B53" s="141"/>
      <c r="C53" s="141"/>
      <c r="D53" s="141"/>
      <c r="E53" s="141"/>
      <c r="F53" s="141"/>
      <c r="G53" s="141"/>
      <c r="H53" s="141"/>
      <c r="I53" s="141"/>
    </row>
    <row r="54" spans="1:24" ht="15" customHeight="1" x14ac:dyDescent="0.25">
      <c r="A54" s="141"/>
      <c r="B54" s="141"/>
      <c r="C54" s="141"/>
      <c r="D54" s="141"/>
      <c r="E54" s="141"/>
      <c r="F54" s="141"/>
      <c r="G54" s="141"/>
      <c r="H54" s="141"/>
      <c r="I54" s="141"/>
      <c r="J54" s="29"/>
      <c r="K54" s="29"/>
      <c r="L54" s="29"/>
      <c r="M54" s="29"/>
      <c r="N54" s="29"/>
      <c r="O54" s="29"/>
      <c r="P54" s="29"/>
      <c r="Q54" s="171"/>
      <c r="R54" s="171"/>
      <c r="S54" s="171"/>
      <c r="T54" s="171"/>
      <c r="U54" s="171"/>
      <c r="V54" s="171"/>
      <c r="W54" s="171"/>
      <c r="X54" s="171"/>
    </row>
    <row r="55" spans="1:24" ht="15" customHeight="1" x14ac:dyDescent="0.25"/>
    <row r="56" spans="1:24" ht="15" customHeight="1" x14ac:dyDescent="0.25">
      <c r="A56" s="141" t="s">
        <v>244</v>
      </c>
      <c r="B56" s="141"/>
      <c r="C56" s="141"/>
      <c r="D56" s="141"/>
      <c r="E56" s="141"/>
      <c r="F56" s="141"/>
      <c r="G56" s="141"/>
      <c r="H56" s="141"/>
      <c r="I56" s="141"/>
      <c r="M56" s="168"/>
      <c r="N56" s="168"/>
      <c r="O56" s="168"/>
      <c r="P56" s="168"/>
      <c r="Q56" s="168"/>
      <c r="R56" s="168"/>
      <c r="S56" s="168"/>
      <c r="T56" s="168"/>
    </row>
    <row r="57" spans="1:24" ht="15" customHeight="1" x14ac:dyDescent="0.25">
      <c r="A57" s="141"/>
      <c r="B57" s="141"/>
      <c r="C57" s="141"/>
      <c r="D57" s="141"/>
      <c r="E57" s="141"/>
      <c r="F57" s="141"/>
      <c r="G57" s="141"/>
      <c r="H57" s="141"/>
      <c r="I57" s="141"/>
      <c r="M57" s="168"/>
      <c r="N57" s="168"/>
      <c r="O57" s="168"/>
      <c r="P57" s="168"/>
      <c r="Q57" s="168"/>
      <c r="R57" s="168"/>
      <c r="S57" s="168"/>
      <c r="T57" s="168"/>
    </row>
    <row r="58" spans="1:24" ht="15" customHeight="1" x14ac:dyDescent="0.25">
      <c r="A58" s="141"/>
      <c r="B58" s="141"/>
      <c r="C58" s="141"/>
      <c r="D58" s="141"/>
      <c r="E58" s="141"/>
      <c r="F58" s="141"/>
      <c r="G58" s="141"/>
      <c r="H58" s="141"/>
      <c r="I58" s="141"/>
      <c r="M58" s="168"/>
      <c r="N58" s="168"/>
      <c r="O58" s="168"/>
      <c r="P58" s="168"/>
      <c r="Q58" s="168"/>
      <c r="R58" s="168"/>
      <c r="S58" s="168"/>
      <c r="T58" s="168"/>
    </row>
    <row r="59" spans="1:24" ht="15" customHeight="1" x14ac:dyDescent="0.25">
      <c r="A59" s="141"/>
      <c r="B59" s="141"/>
      <c r="C59" s="141"/>
      <c r="D59" s="141"/>
      <c r="E59" s="141"/>
      <c r="F59" s="141"/>
      <c r="G59" s="141"/>
      <c r="H59" s="141"/>
      <c r="I59" s="141"/>
      <c r="M59" s="168"/>
      <c r="N59" s="168"/>
      <c r="O59" s="168"/>
      <c r="P59" s="168"/>
      <c r="Q59" s="168"/>
      <c r="R59" s="168"/>
      <c r="S59" s="168"/>
      <c r="T59" s="168"/>
    </row>
    <row r="60" spans="1:24" ht="15" customHeight="1" x14ac:dyDescent="0.25">
      <c r="B60" s="16"/>
      <c r="C60" s="16"/>
      <c r="D60" s="42"/>
      <c r="E60" s="42"/>
      <c r="F60" s="42"/>
      <c r="G60" s="42"/>
      <c r="H60" s="42"/>
      <c r="K60" s="16"/>
      <c r="L60" s="16"/>
      <c r="M60" s="42"/>
      <c r="N60" s="42"/>
      <c r="O60" s="42"/>
      <c r="P60" s="42"/>
    </row>
    <row r="61" spans="1:24" ht="15" customHeight="1" x14ac:dyDescent="0.25">
      <c r="A61" s="141" t="s">
        <v>245</v>
      </c>
      <c r="B61" s="141"/>
      <c r="C61" s="141"/>
      <c r="D61" s="141"/>
      <c r="E61" s="141"/>
      <c r="F61" s="141"/>
      <c r="G61" s="141"/>
      <c r="H61" s="141"/>
      <c r="I61" s="141"/>
      <c r="K61" s="11"/>
      <c r="L61" s="11"/>
    </row>
    <row r="62" spans="1:24" ht="15" customHeight="1" x14ac:dyDescent="0.25">
      <c r="A62" s="141"/>
      <c r="B62" s="141"/>
      <c r="C62" s="141"/>
      <c r="D62" s="141"/>
      <c r="E62" s="141"/>
      <c r="F62" s="141"/>
      <c r="G62" s="141"/>
      <c r="H62" s="141"/>
      <c r="I62" s="141"/>
      <c r="K62" s="35"/>
      <c r="M62" s="35"/>
      <c r="R62" s="35"/>
      <c r="S62" s="35"/>
      <c r="T62" s="25"/>
    </row>
    <row r="63" spans="1:24" ht="30" customHeight="1" x14ac:dyDescent="0.25">
      <c r="A63" s="31" t="str">
        <f t="shared" ref="A63:A66" si="0">IF(B63&lt;&gt;"","•","")</f>
        <v>•</v>
      </c>
      <c r="B63" s="141" t="s">
        <v>281</v>
      </c>
      <c r="C63" s="141"/>
      <c r="D63" s="141"/>
      <c r="E63" s="141"/>
      <c r="F63" s="141"/>
      <c r="G63" s="141"/>
      <c r="H63" s="141"/>
      <c r="I63" s="141"/>
      <c r="U63" s="47"/>
      <c r="V63" s="47"/>
      <c r="W63" s="48"/>
    </row>
    <row r="64" spans="1:24" ht="30" customHeight="1" x14ac:dyDescent="0.25">
      <c r="A64" s="31" t="str">
        <f t="shared" si="0"/>
        <v>•</v>
      </c>
      <c r="B64" s="141" t="s">
        <v>247</v>
      </c>
      <c r="C64" s="141"/>
      <c r="D64" s="141"/>
      <c r="E64" s="141"/>
      <c r="F64" s="141"/>
      <c r="G64" s="141"/>
      <c r="H64" s="141"/>
      <c r="I64" s="141"/>
    </row>
    <row r="65" spans="1:23" ht="30" customHeight="1" x14ac:dyDescent="0.25">
      <c r="A65" s="31" t="str">
        <f t="shared" si="0"/>
        <v>•</v>
      </c>
      <c r="B65" s="141" t="s">
        <v>248</v>
      </c>
      <c r="C65" s="141"/>
      <c r="D65" s="141"/>
      <c r="E65" s="141"/>
      <c r="F65" s="141"/>
      <c r="G65" s="141"/>
      <c r="H65" s="141"/>
      <c r="I65" s="141"/>
      <c r="K65" s="36"/>
      <c r="L65" s="33"/>
    </row>
    <row r="66" spans="1:23" ht="30" customHeight="1" x14ac:dyDescent="0.25">
      <c r="A66" s="31" t="str">
        <f t="shared" si="0"/>
        <v>•</v>
      </c>
      <c r="B66" s="141" t="s">
        <v>249</v>
      </c>
      <c r="C66" s="141"/>
      <c r="D66" s="141"/>
      <c r="E66" s="141"/>
      <c r="F66" s="141"/>
      <c r="G66" s="141"/>
      <c r="H66" s="141"/>
      <c r="I66" s="141"/>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41" t="s">
        <v>246</v>
      </c>
      <c r="B68" s="141"/>
      <c r="C68" s="141"/>
      <c r="D68" s="141"/>
      <c r="E68" s="141"/>
      <c r="F68" s="141"/>
      <c r="G68" s="141"/>
      <c r="H68" s="141"/>
      <c r="I68" s="141"/>
      <c r="W68" s="43"/>
    </row>
    <row r="69" spans="1:23" ht="15" customHeight="1" x14ac:dyDescent="0.25">
      <c r="A69" s="141"/>
      <c r="B69" s="141"/>
      <c r="C69" s="141"/>
      <c r="D69" s="141"/>
      <c r="E69" s="141"/>
      <c r="F69" s="141"/>
      <c r="G69" s="141"/>
      <c r="H69" s="141"/>
      <c r="I69" s="141"/>
      <c r="M69" s="35"/>
      <c r="W69" s="43"/>
    </row>
    <row r="70" spans="1:23" ht="15" customHeight="1" x14ac:dyDescent="0.25">
      <c r="A70" s="1"/>
      <c r="L70" s="33"/>
      <c r="M70" s="35"/>
    </row>
    <row r="71" spans="1:23" ht="15" customHeight="1" x14ac:dyDescent="0.25">
      <c r="A71" s="46"/>
      <c r="B71" s="11"/>
      <c r="C71" s="43"/>
      <c r="D71" s="43"/>
      <c r="E71" s="43"/>
      <c r="F71" s="43"/>
      <c r="G71" s="55"/>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4"/>
      <c r="N74" s="54"/>
      <c r="O74" s="54"/>
      <c r="P74" s="54"/>
      <c r="Q74" s="54"/>
      <c r="R74" s="54"/>
      <c r="S74" s="54"/>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3"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59" t="s">
        <v>133</v>
      </c>
      <c r="B85" s="83" t="s">
        <v>233</v>
      </c>
    </row>
    <row r="86" spans="1:18" ht="15" customHeight="1" x14ac:dyDescent="0.25">
      <c r="B86" s="141"/>
      <c r="C86" s="141"/>
      <c r="D86" s="141"/>
      <c r="E86" s="141"/>
      <c r="F86" s="141"/>
      <c r="G86" s="141"/>
      <c r="H86" s="141"/>
      <c r="I86" s="141"/>
    </row>
    <row r="87" spans="1:18" ht="15" customHeight="1" x14ac:dyDescent="0.25">
      <c r="B87" s="141"/>
      <c r="C87" s="141"/>
      <c r="D87" s="141"/>
      <c r="E87" s="141"/>
      <c r="F87" s="141"/>
      <c r="G87" s="141"/>
      <c r="H87" s="141"/>
      <c r="I87" s="141"/>
    </row>
    <row r="88" spans="1:18" ht="15" customHeight="1" x14ac:dyDescent="0.25"/>
    <row r="89" spans="1:18" s="16" customFormat="1" ht="15" customHeight="1" x14ac:dyDescent="0.25">
      <c r="A89" s="59" t="s">
        <v>132</v>
      </c>
      <c r="B89" s="58" t="s">
        <v>234</v>
      </c>
      <c r="C89" s="60"/>
      <c r="D89" s="60"/>
      <c r="E89" s="60"/>
      <c r="F89" s="60"/>
      <c r="G89" s="60"/>
      <c r="H89" s="60"/>
      <c r="I89" s="57"/>
      <c r="L89"/>
      <c r="M89"/>
      <c r="N89"/>
      <c r="O89"/>
      <c r="P89"/>
      <c r="Q89"/>
      <c r="R89"/>
    </row>
    <row r="90" spans="1:18" s="16" customFormat="1" ht="15" customHeight="1" x14ac:dyDescent="0.25">
      <c r="A90" s="46" t="s">
        <v>53</v>
      </c>
      <c r="B90" s="11" t="s">
        <v>235</v>
      </c>
      <c r="C90" s="60"/>
      <c r="D90" s="60"/>
      <c r="E90" s="60"/>
      <c r="F90" s="60"/>
      <c r="G90" s="60"/>
      <c r="H90" s="60"/>
      <c r="I90" s="57"/>
      <c r="L90" s="36"/>
      <c r="M90" s="36"/>
      <c r="N90" s="36"/>
      <c r="O90" s="36"/>
      <c r="P90" s="36"/>
      <c r="Q90"/>
      <c r="R90"/>
    </row>
    <row r="91" spans="1:18" ht="15" customHeight="1" x14ac:dyDescent="0.25">
      <c r="A91" s="1"/>
      <c r="B91" s="141" t="s">
        <v>250</v>
      </c>
      <c r="C91" s="141"/>
      <c r="D91" s="141"/>
      <c r="E91" s="141"/>
      <c r="F91" s="141"/>
      <c r="G91" s="141"/>
      <c r="H91" s="141"/>
      <c r="I91" s="141"/>
      <c r="L91" s="36"/>
      <c r="M91" s="36"/>
      <c r="N91" s="36"/>
      <c r="O91" s="36"/>
      <c r="P91" s="36"/>
    </row>
    <row r="92" spans="1:18" ht="15" customHeight="1" x14ac:dyDescent="0.25">
      <c r="A92" s="1"/>
      <c r="B92" s="141"/>
      <c r="C92" s="141"/>
      <c r="D92" s="141"/>
      <c r="E92" s="141"/>
      <c r="F92" s="141"/>
      <c r="G92" s="141"/>
      <c r="H92" s="141"/>
      <c r="I92" s="141"/>
    </row>
    <row r="93" spans="1:18" ht="15" customHeight="1" x14ac:dyDescent="0.25">
      <c r="A93" s="1"/>
      <c r="B93" s="141"/>
      <c r="C93" s="141"/>
      <c r="D93" s="141"/>
      <c r="E93" s="141"/>
      <c r="F93" s="141"/>
      <c r="G93" s="141"/>
      <c r="H93" s="141"/>
      <c r="I93" s="141"/>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4"/>
      <c r="B96" t="s">
        <v>237</v>
      </c>
      <c r="I96" s="1"/>
      <c r="R96" s="1"/>
    </row>
    <row r="97" spans="1:16" ht="15" customHeight="1" x14ac:dyDescent="0.25">
      <c r="A97" s="124" t="str">
        <f t="shared" ref="A97:A98" si="1">IF(B97&lt;&gt;"","•","")</f>
        <v/>
      </c>
      <c r="B97" s="122"/>
      <c r="C97" s="123"/>
      <c r="D97" s="123"/>
      <c r="E97" s="123"/>
      <c r="F97" s="123"/>
      <c r="G97" s="123"/>
      <c r="H97" s="123"/>
      <c r="I97" s="123"/>
      <c r="L97" s="1"/>
      <c r="M97" s="85"/>
      <c r="P97" s="42"/>
    </row>
    <row r="98" spans="1:16" ht="15" customHeight="1" x14ac:dyDescent="0.25">
      <c r="A98" s="124" t="str">
        <f t="shared" si="1"/>
        <v>•</v>
      </c>
      <c r="B98" s="122" t="s">
        <v>284</v>
      </c>
      <c r="C98" s="123"/>
      <c r="D98" s="123"/>
      <c r="E98" s="123"/>
      <c r="F98" s="123"/>
      <c r="L98" s="1"/>
      <c r="M98" s="85"/>
      <c r="P98" s="42"/>
    </row>
    <row r="99" spans="1:16" ht="15" customHeight="1" x14ac:dyDescent="0.25">
      <c r="A99" s="124"/>
      <c r="B99" s="122"/>
      <c r="C99" s="123"/>
      <c r="D99" s="123"/>
      <c r="E99" s="123"/>
      <c r="F99" s="123"/>
      <c r="L99" s="1"/>
      <c r="M99" s="85"/>
      <c r="P99" s="42"/>
    </row>
    <row r="100" spans="1:16" ht="15" customHeight="1" x14ac:dyDescent="0.25">
      <c r="A100" s="124"/>
      <c r="B100" s="122"/>
      <c r="C100" s="123"/>
      <c r="D100" s="123"/>
      <c r="E100" s="123"/>
      <c r="F100" s="123"/>
      <c r="L100" s="1"/>
      <c r="M100" s="85"/>
      <c r="P100" s="42"/>
    </row>
    <row r="101" spans="1:16" ht="15" customHeight="1" x14ac:dyDescent="0.25">
      <c r="A101" s="124"/>
      <c r="B101" s="122"/>
      <c r="C101" s="123"/>
      <c r="D101" s="123"/>
      <c r="E101" s="123"/>
      <c r="F101" s="123"/>
      <c r="L101" s="1"/>
      <c r="M101" s="85"/>
      <c r="P101" s="42"/>
    </row>
    <row r="102" spans="1:16" ht="15" customHeight="1" x14ac:dyDescent="0.25">
      <c r="A102" s="124"/>
      <c r="B102" s="122"/>
      <c r="C102" s="123"/>
      <c r="D102" s="123"/>
      <c r="E102" s="123"/>
      <c r="F102" s="123"/>
      <c r="L102" s="1"/>
      <c r="M102" s="85"/>
      <c r="P102" s="42"/>
    </row>
    <row r="103" spans="1:16" ht="15" customHeight="1" x14ac:dyDescent="0.25">
      <c r="A103" s="124"/>
      <c r="B103" s="122"/>
      <c r="C103" s="123"/>
      <c r="D103" s="123"/>
      <c r="E103" s="123"/>
      <c r="F103" s="123"/>
      <c r="L103" s="1"/>
      <c r="M103" s="85"/>
      <c r="P103" s="42"/>
    </row>
    <row r="104" spans="1:16" ht="15" customHeight="1" x14ac:dyDescent="0.25">
      <c r="A104" s="124"/>
      <c r="B104" s="122"/>
      <c r="C104" s="123"/>
      <c r="D104" s="123"/>
      <c r="E104" s="123"/>
      <c r="F104" s="123"/>
      <c r="L104" s="1"/>
      <c r="M104" s="85"/>
      <c r="P104" s="42"/>
    </row>
    <row r="105" spans="1:16" ht="15" customHeight="1" x14ac:dyDescent="0.25">
      <c r="A105" s="124"/>
      <c r="B105" s="122"/>
      <c r="C105" s="123"/>
      <c r="D105" s="123"/>
      <c r="E105" s="123"/>
      <c r="F105" s="123"/>
      <c r="L105" s="1"/>
      <c r="M105" s="85"/>
      <c r="P105" s="42"/>
    </row>
    <row r="106" spans="1:16" ht="15" customHeight="1" x14ac:dyDescent="0.25">
      <c r="A106" s="124"/>
      <c r="B106" s="122"/>
      <c r="C106" s="123"/>
      <c r="D106" s="123"/>
      <c r="E106" s="123"/>
      <c r="F106" s="123"/>
      <c r="L106" s="1"/>
      <c r="M106" s="85"/>
      <c r="P106" s="42"/>
    </row>
    <row r="107" spans="1:16" ht="15" customHeight="1" x14ac:dyDescent="0.25">
      <c r="A107" s="124"/>
      <c r="B107" s="122"/>
      <c r="C107" s="123"/>
      <c r="D107" s="123"/>
      <c r="E107" s="123"/>
      <c r="F107" s="123"/>
      <c r="L107" s="1"/>
      <c r="M107" s="85"/>
      <c r="P107" s="42"/>
    </row>
    <row r="108" spans="1:16" ht="15" customHeight="1" x14ac:dyDescent="0.25">
      <c r="A108" s="124"/>
      <c r="B108" s="122"/>
      <c r="C108" s="123"/>
      <c r="D108" s="123"/>
      <c r="E108" s="123"/>
      <c r="F108" s="123"/>
      <c r="L108" s="1"/>
      <c r="M108" s="85"/>
      <c r="P108" s="42"/>
    </row>
    <row r="109" spans="1:16" ht="15" customHeight="1" x14ac:dyDescent="0.25">
      <c r="A109" s="124"/>
      <c r="B109" s="122"/>
      <c r="C109" s="123"/>
      <c r="D109" s="123"/>
      <c r="E109" s="123"/>
      <c r="F109" s="123"/>
      <c r="L109" s="1"/>
      <c r="M109" s="85"/>
      <c r="P109" s="42"/>
    </row>
    <row r="110" spans="1:16" ht="15" customHeight="1" x14ac:dyDescent="0.25">
      <c r="A110" s="124"/>
      <c r="B110" s="122"/>
      <c r="C110" s="123"/>
      <c r="D110" s="123"/>
      <c r="E110" s="123"/>
      <c r="F110" s="123"/>
      <c r="L110" s="1"/>
      <c r="M110" s="85"/>
      <c r="P110" s="42"/>
    </row>
    <row r="111" spans="1:16" ht="15" customHeight="1" x14ac:dyDescent="0.25">
      <c r="A111" s="134">
        <v>2.2999999999999998</v>
      </c>
      <c r="B111" s="135" t="s">
        <v>296</v>
      </c>
      <c r="C111" s="123"/>
      <c r="D111" s="123"/>
      <c r="E111" s="123"/>
      <c r="F111" s="123"/>
      <c r="L111" s="1"/>
      <c r="M111" s="85"/>
      <c r="P111" s="42"/>
    </row>
    <row r="112" spans="1:16" ht="15" customHeight="1" x14ac:dyDescent="0.25">
      <c r="A112" s="124"/>
      <c r="B112" s="65"/>
      <c r="C112" s="123"/>
      <c r="D112" s="123"/>
      <c r="E112" s="123"/>
      <c r="F112" s="123"/>
      <c r="L112" s="1"/>
      <c r="M112" s="85"/>
      <c r="P112" s="42"/>
    </row>
    <row r="113" spans="1:16" ht="15" customHeight="1" x14ac:dyDescent="0.25">
      <c r="A113" s="128" t="s">
        <v>295</v>
      </c>
      <c r="B113" s="65"/>
      <c r="C113" s="123"/>
      <c r="D113" s="123"/>
      <c r="E113" s="123"/>
      <c r="F113" s="123"/>
      <c r="L113" s="1"/>
      <c r="M113" s="85"/>
      <c r="P113" s="42"/>
    </row>
    <row r="114" spans="1:16" ht="15" customHeight="1" x14ac:dyDescent="0.25">
      <c r="A114" s="124"/>
      <c r="B114" s="154" t="s">
        <v>294</v>
      </c>
      <c r="C114" s="147"/>
      <c r="D114" s="147" t="s">
        <v>239</v>
      </c>
      <c r="E114" s="147"/>
      <c r="F114" s="147"/>
      <c r="G114" s="147"/>
      <c r="H114" s="147"/>
      <c r="I114" s="148"/>
      <c r="L114" s="1"/>
      <c r="M114" s="85"/>
      <c r="P114" s="42"/>
    </row>
    <row r="115" spans="1:16" ht="15" customHeight="1" x14ac:dyDescent="0.25">
      <c r="A115" s="124"/>
      <c r="B115" s="155"/>
      <c r="C115" s="149"/>
      <c r="D115" s="149" t="s">
        <v>278</v>
      </c>
      <c r="E115" s="149"/>
      <c r="F115" s="149"/>
      <c r="G115" s="149"/>
      <c r="H115" s="149"/>
      <c r="I115" s="150"/>
      <c r="L115" s="1"/>
      <c r="M115" s="85"/>
      <c r="P115" s="42"/>
    </row>
    <row r="116" spans="1:16" ht="15" customHeight="1" x14ac:dyDescent="0.25">
      <c r="A116" s="124"/>
      <c r="B116" s="156"/>
      <c r="C116" s="157"/>
      <c r="D116" s="157" t="s">
        <v>258</v>
      </c>
      <c r="E116" s="157"/>
      <c r="F116" s="157"/>
      <c r="G116" s="157"/>
      <c r="H116" s="157"/>
      <c r="I116" s="167"/>
      <c r="L116" s="1"/>
      <c r="M116" s="85"/>
      <c r="P116" s="42"/>
    </row>
    <row r="117" spans="1:16" ht="15" customHeight="1" x14ac:dyDescent="0.25">
      <c r="A117" s="124"/>
      <c r="B117" s="154"/>
      <c r="C117" s="147"/>
      <c r="D117" s="147"/>
      <c r="E117" s="147"/>
      <c r="F117" s="147"/>
      <c r="G117" s="147"/>
      <c r="H117" s="147"/>
      <c r="I117" s="148"/>
      <c r="L117" s="1"/>
      <c r="M117" s="85"/>
      <c r="P117" s="42"/>
    </row>
    <row r="118" spans="1:16" ht="15" customHeight="1" x14ac:dyDescent="0.25">
      <c r="A118" s="124"/>
      <c r="B118" s="155"/>
      <c r="C118" s="149"/>
      <c r="D118" s="149"/>
      <c r="E118" s="149"/>
      <c r="F118" s="149"/>
      <c r="G118" s="149"/>
      <c r="H118" s="149"/>
      <c r="I118" s="150"/>
      <c r="L118" s="1"/>
      <c r="M118" s="85"/>
      <c r="P118" s="42"/>
    </row>
    <row r="119" spans="1:16" ht="15" customHeight="1" x14ac:dyDescent="0.25">
      <c r="A119" s="124"/>
      <c r="B119" s="156"/>
      <c r="C119" s="157"/>
      <c r="D119" s="157"/>
      <c r="E119" s="157"/>
      <c r="F119" s="157"/>
      <c r="G119" s="157"/>
      <c r="H119" s="157"/>
      <c r="I119" s="167"/>
      <c r="L119" s="1"/>
      <c r="M119" s="85"/>
      <c r="P119" s="42"/>
    </row>
    <row r="120" spans="1:16" ht="15" customHeight="1" x14ac:dyDescent="0.25">
      <c r="A120" s="124"/>
      <c r="B120" s="154"/>
      <c r="C120" s="147"/>
      <c r="D120" s="147"/>
      <c r="E120" s="147"/>
      <c r="F120" s="147"/>
      <c r="G120" s="147"/>
      <c r="H120" s="147"/>
      <c r="I120" s="148"/>
      <c r="L120" s="1"/>
      <c r="M120" s="85"/>
      <c r="P120" s="42"/>
    </row>
    <row r="121" spans="1:16" ht="15" customHeight="1" x14ac:dyDescent="0.25">
      <c r="A121" s="124"/>
      <c r="B121" s="155"/>
      <c r="C121" s="149"/>
      <c r="D121" s="149"/>
      <c r="E121" s="149"/>
      <c r="F121" s="149"/>
      <c r="G121" s="149"/>
      <c r="H121" s="149"/>
      <c r="I121" s="150"/>
      <c r="L121" s="1"/>
      <c r="M121" s="85"/>
      <c r="P121" s="42"/>
    </row>
    <row r="122" spans="1:16" ht="15" customHeight="1" x14ac:dyDescent="0.25">
      <c r="A122" s="124"/>
      <c r="B122" s="155"/>
      <c r="C122" s="149"/>
      <c r="D122" s="149"/>
      <c r="E122" s="149"/>
      <c r="F122" s="149"/>
      <c r="G122" s="149"/>
      <c r="H122" s="149"/>
      <c r="I122" s="150"/>
      <c r="L122" s="1"/>
      <c r="M122" s="85"/>
      <c r="P122" s="42"/>
    </row>
    <row r="123" spans="1:16" ht="15" customHeight="1" x14ac:dyDescent="0.25">
      <c r="A123" s="124"/>
      <c r="B123" s="155"/>
      <c r="C123" s="149"/>
      <c r="D123" s="149"/>
      <c r="E123" s="149"/>
      <c r="F123" s="149"/>
      <c r="G123" s="149"/>
      <c r="H123" s="149"/>
      <c r="I123" s="150"/>
      <c r="L123" s="1"/>
      <c r="M123" s="85"/>
      <c r="P123" s="42"/>
    </row>
    <row r="124" spans="1:16" ht="15" customHeight="1" x14ac:dyDescent="0.25">
      <c r="A124" s="124"/>
      <c r="B124" s="156"/>
      <c r="C124" s="157"/>
      <c r="D124" s="157"/>
      <c r="E124" s="157"/>
      <c r="F124" s="157"/>
      <c r="G124" s="157"/>
      <c r="H124" s="157"/>
      <c r="I124" s="167"/>
      <c r="L124" s="1"/>
      <c r="M124" s="85"/>
      <c r="P124" s="42"/>
    </row>
    <row r="125" spans="1:16" ht="15" customHeight="1" x14ac:dyDescent="0.25">
      <c r="A125" s="124"/>
      <c r="B125" s="162"/>
      <c r="C125" s="158"/>
      <c r="D125" s="158"/>
      <c r="E125" s="158"/>
      <c r="F125" s="158"/>
      <c r="G125" s="158"/>
      <c r="H125" s="158"/>
      <c r="I125" s="159"/>
      <c r="L125" s="1"/>
      <c r="M125" s="85"/>
      <c r="P125" s="42"/>
    </row>
    <row r="126" spans="1:16" ht="15" customHeight="1" x14ac:dyDescent="0.25">
      <c r="A126" s="124"/>
      <c r="B126" s="163"/>
      <c r="C126" s="160"/>
      <c r="D126" s="160"/>
      <c r="E126" s="160"/>
      <c r="F126" s="160"/>
      <c r="G126" s="160"/>
      <c r="H126" s="160"/>
      <c r="I126" s="161"/>
      <c r="L126" s="1"/>
      <c r="M126" s="85"/>
      <c r="P126" s="42"/>
    </row>
    <row r="127" spans="1:16" ht="15" customHeight="1" x14ac:dyDescent="0.25">
      <c r="A127" s="123"/>
      <c r="B127" s="163"/>
      <c r="C127" s="160"/>
      <c r="D127" s="160"/>
      <c r="E127" s="160"/>
      <c r="F127" s="160"/>
      <c r="G127" s="160"/>
      <c r="H127" s="160"/>
      <c r="I127" s="161"/>
      <c r="M127" s="86"/>
      <c r="P127" s="42"/>
    </row>
    <row r="128" spans="1:16" ht="15" customHeight="1" x14ac:dyDescent="0.25">
      <c r="A128" s="123"/>
      <c r="B128" s="163"/>
      <c r="C128" s="160"/>
      <c r="D128" s="160"/>
      <c r="E128" s="160"/>
      <c r="F128" s="160"/>
      <c r="G128" s="160"/>
      <c r="H128" s="160"/>
      <c r="I128" s="161"/>
      <c r="M128" s="86"/>
      <c r="O128" s="42"/>
      <c r="P128" s="42"/>
    </row>
    <row r="129" spans="1:20" ht="15" customHeight="1" x14ac:dyDescent="0.25">
      <c r="A129" s="123"/>
      <c r="B129" s="164"/>
      <c r="C129" s="165"/>
      <c r="D129" s="165"/>
      <c r="E129" s="165"/>
      <c r="F129" s="165"/>
      <c r="G129" s="165"/>
      <c r="H129" s="165"/>
      <c r="I129" s="166"/>
      <c r="M129" s="86"/>
      <c r="O129" s="42"/>
      <c r="P129" s="42"/>
    </row>
    <row r="130" spans="1:20" ht="15" customHeight="1" x14ac:dyDescent="0.25">
      <c r="A130" s="123"/>
      <c r="B130" s="128"/>
      <c r="C130" s="123"/>
      <c r="D130" s="123"/>
      <c r="E130" s="123"/>
      <c r="F130" s="123"/>
      <c r="G130" s="123"/>
      <c r="H130" s="123"/>
      <c r="I130" s="123"/>
      <c r="M130" s="86"/>
      <c r="O130" s="42"/>
      <c r="P130" s="42"/>
    </row>
    <row r="131" spans="1:20" s="16" customFormat="1" x14ac:dyDescent="0.25">
      <c r="A131" s="125"/>
      <c r="C131" s="60"/>
      <c r="D131" s="60"/>
      <c r="E131" s="60"/>
      <c r="F131" s="60"/>
      <c r="G131" s="60"/>
      <c r="H131" s="60"/>
      <c r="I131" s="125"/>
      <c r="O131" s="42"/>
      <c r="P131" s="42"/>
    </row>
    <row r="132" spans="1:20" s="16" customFormat="1" x14ac:dyDescent="0.25">
      <c r="A132" s="125"/>
      <c r="C132" s="126"/>
      <c r="E132" s="28"/>
      <c r="F132" s="28"/>
      <c r="G132" s="28"/>
      <c r="I132" s="127"/>
      <c r="L132" s="58"/>
      <c r="N132" s="58"/>
      <c r="O132" s="42"/>
      <c r="P132" s="42"/>
    </row>
    <row r="133" spans="1:20" s="16" customFormat="1" ht="15.75" customHeight="1" x14ac:dyDescent="0.25">
      <c r="A133" s="125"/>
      <c r="C133" s="126"/>
      <c r="E133" s="28"/>
      <c r="F133" s="28"/>
      <c r="G133" s="28"/>
      <c r="I133" s="127"/>
      <c r="L133" s="101" t="s">
        <v>286</v>
      </c>
      <c r="N133" s="58"/>
      <c r="O133" s="42"/>
      <c r="P133" s="42"/>
    </row>
    <row r="134" spans="1:20" s="16" customFormat="1" x14ac:dyDescent="0.25">
      <c r="A134" s="31"/>
      <c r="L134" s="31" t="str">
        <f t="shared" ref="L134:L145" si="2">IF(M134&lt;&gt;"","•","")</f>
        <v>•</v>
      </c>
      <c r="M134" s="170" t="s">
        <v>251</v>
      </c>
      <c r="N134" s="170"/>
      <c r="O134" s="170"/>
      <c r="P134" s="170"/>
      <c r="Q134" s="170"/>
      <c r="R134" s="170"/>
      <c r="S134" s="170"/>
      <c r="T134" s="170"/>
    </row>
    <row r="135" spans="1:20" s="16" customFormat="1" x14ac:dyDescent="0.25">
      <c r="A135" s="31"/>
      <c r="L135" s="31" t="str">
        <f t="shared" si="2"/>
        <v>•</v>
      </c>
      <c r="M135" s="170" t="s">
        <v>252</v>
      </c>
      <c r="N135" s="170"/>
      <c r="O135" s="170"/>
      <c r="P135" s="170"/>
      <c r="Q135" s="170"/>
      <c r="R135" s="170"/>
      <c r="S135" s="170"/>
      <c r="T135" s="170"/>
    </row>
    <row r="136" spans="1:20" s="16" customFormat="1" x14ac:dyDescent="0.25">
      <c r="A136" s="31" t="str">
        <f t="shared" ref="A136:A143" si="3">IF(B136&lt;&gt;"","•","")</f>
        <v/>
      </c>
      <c r="L136" s="31" t="str">
        <f t="shared" si="2"/>
        <v>•</v>
      </c>
      <c r="M136" s="41" t="s">
        <v>253</v>
      </c>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t="str">
        <f t="shared" si="2"/>
        <v>•</v>
      </c>
      <c r="M138" s="41" t="s">
        <v>254</v>
      </c>
      <c r="N138" s="41"/>
      <c r="O138" s="41"/>
      <c r="P138" s="41"/>
      <c r="Q138" s="41"/>
      <c r="R138" s="41"/>
      <c r="S138" s="41"/>
      <c r="T138" s="41"/>
    </row>
    <row r="139" spans="1:20" s="16" customFormat="1" x14ac:dyDescent="0.25">
      <c r="A139" s="31"/>
      <c r="L139" s="31" t="str">
        <f t="shared" si="2"/>
        <v>•</v>
      </c>
      <c r="M139" s="141" t="s">
        <v>285</v>
      </c>
      <c r="N139" s="141"/>
      <c r="O139" s="141"/>
      <c r="P139" s="141"/>
      <c r="Q139" s="141"/>
      <c r="R139" s="141"/>
      <c r="S139" s="141"/>
      <c r="T139" s="141"/>
    </row>
    <row r="140" spans="1:20" s="16" customFormat="1" x14ac:dyDescent="0.25">
      <c r="A140" s="31"/>
      <c r="L140" s="31"/>
      <c r="M140" s="70"/>
      <c r="N140" s="70"/>
      <c r="O140" s="70"/>
      <c r="P140" s="70"/>
      <c r="Q140" s="70"/>
      <c r="R140" s="70"/>
      <c r="S140" s="70"/>
      <c r="T140" s="70"/>
    </row>
    <row r="141" spans="1:20" s="16" customFormat="1" x14ac:dyDescent="0.25">
      <c r="A141" s="31"/>
      <c r="L141" s="31"/>
      <c r="M141" s="70"/>
      <c r="N141" s="70"/>
      <c r="O141" s="70"/>
      <c r="P141" s="70"/>
      <c r="Q141" s="70"/>
      <c r="R141" s="70"/>
      <c r="S141" s="70"/>
      <c r="T141" s="70"/>
    </row>
    <row r="142" spans="1:20" s="16" customFormat="1" x14ac:dyDescent="0.25">
      <c r="A142" s="31"/>
      <c r="L142" s="31"/>
      <c r="M142" s="70"/>
      <c r="N142" s="70"/>
      <c r="O142" s="70"/>
      <c r="P142" s="70"/>
      <c r="Q142" s="70"/>
      <c r="R142" s="70"/>
      <c r="S142" s="70"/>
      <c r="T142" s="70"/>
    </row>
    <row r="143" spans="1:20" s="16" customFormat="1" x14ac:dyDescent="0.25">
      <c r="A143" s="31" t="str">
        <f t="shared" si="3"/>
        <v/>
      </c>
      <c r="L143" s="31" t="str">
        <f t="shared" si="2"/>
        <v>•</v>
      </c>
      <c r="M143" s="170" t="s">
        <v>255</v>
      </c>
      <c r="N143" s="170"/>
      <c r="O143" s="170"/>
      <c r="P143" s="170"/>
      <c r="Q143" s="170"/>
      <c r="R143" s="170"/>
      <c r="S143" s="170"/>
      <c r="T143" s="170"/>
    </row>
    <row r="144" spans="1:20" s="16" customFormat="1" x14ac:dyDescent="0.25">
      <c r="A144" s="31"/>
      <c r="L144" s="31"/>
      <c r="M144" s="41"/>
      <c r="N144" s="41"/>
      <c r="O144" s="41"/>
      <c r="P144" s="41"/>
      <c r="Q144" s="41"/>
      <c r="R144" s="41"/>
      <c r="S144" s="41"/>
      <c r="T144" s="41"/>
    </row>
    <row r="145" spans="1:24" s="16" customFormat="1" x14ac:dyDescent="0.25">
      <c r="A145" s="31"/>
      <c r="L145" s="31" t="str">
        <f t="shared" si="2"/>
        <v>•</v>
      </c>
      <c r="M145" s="170" t="s">
        <v>256</v>
      </c>
      <c r="N145" s="170"/>
      <c r="O145" s="170"/>
      <c r="P145" s="170"/>
      <c r="Q145" s="170"/>
      <c r="R145" s="170"/>
      <c r="S145" s="170"/>
      <c r="T145" s="170"/>
    </row>
    <row r="146" spans="1:24" s="16" customFormat="1" x14ac:dyDescent="0.25">
      <c r="A146" s="31"/>
      <c r="L146" s="31"/>
      <c r="M146" s="170"/>
      <c r="N146" s="170"/>
      <c r="O146" s="170"/>
      <c r="P146" s="170"/>
      <c r="Q146" s="170"/>
      <c r="R146" s="170"/>
      <c r="S146" s="170"/>
      <c r="T146" s="170"/>
    </row>
    <row r="147" spans="1:24" s="16" customFormat="1" x14ac:dyDescent="0.25">
      <c r="A147" s="31"/>
      <c r="L147" s="89"/>
      <c r="M147" s="105"/>
      <c r="N147" s="42"/>
      <c r="Q147" s="31"/>
    </row>
    <row r="148" spans="1:24" s="16" customFormat="1" x14ac:dyDescent="0.25">
      <c r="A148" s="31"/>
      <c r="L148" s="89"/>
      <c r="M148" s="105"/>
      <c r="O148" s="42"/>
      <c r="P148" s="42"/>
    </row>
    <row r="149" spans="1:24" s="16" customFormat="1" x14ac:dyDescent="0.25">
      <c r="A149" s="31"/>
      <c r="L149" s="89" t="s">
        <v>15</v>
      </c>
      <c r="M149" s="105" t="s">
        <v>282</v>
      </c>
      <c r="O149" s="42"/>
      <c r="P149" s="42"/>
    </row>
    <row r="150" spans="1:24" s="16" customFormat="1" x14ac:dyDescent="0.25">
      <c r="A150" s="31" t="str">
        <f t="shared" ref="A150" si="4">IF(B150&lt;&gt;"","•","")</f>
        <v/>
      </c>
      <c r="L150" s="31"/>
    </row>
    <row r="151" spans="1:24" x14ac:dyDescent="0.25">
      <c r="A151" s="1"/>
      <c r="L151" s="1"/>
      <c r="M151" s="87"/>
    </row>
    <row r="152" spans="1:24" ht="16.5" thickBot="1" x14ac:dyDescent="0.3">
      <c r="A152" s="125"/>
      <c r="B152" s="127"/>
      <c r="C152" s="127"/>
      <c r="D152" s="127"/>
      <c r="E152" s="127"/>
      <c r="F152" s="127"/>
      <c r="G152" s="127"/>
      <c r="H152" s="127"/>
      <c r="I152" s="127"/>
      <c r="L152" s="97" t="s">
        <v>238</v>
      </c>
      <c r="M152" s="87"/>
    </row>
    <row r="153" spans="1:24" x14ac:dyDescent="0.25">
      <c r="A153" s="125"/>
      <c r="C153" s="127"/>
      <c r="D153" s="127"/>
      <c r="E153" s="127"/>
      <c r="F153" s="127"/>
      <c r="G153" s="127"/>
      <c r="H153" s="127"/>
      <c r="I153" s="127"/>
      <c r="L153" s="96" t="s">
        <v>228</v>
      </c>
      <c r="M153" s="81" t="s">
        <v>239</v>
      </c>
      <c r="N153" s="90"/>
      <c r="O153" s="91"/>
    </row>
    <row r="154" spans="1:24" x14ac:dyDescent="0.25">
      <c r="A154" s="125"/>
      <c r="B154" s="127"/>
      <c r="C154" s="127"/>
      <c r="D154" s="127"/>
      <c r="E154" s="127"/>
      <c r="F154" s="127"/>
      <c r="G154" s="127"/>
      <c r="H154" s="127"/>
      <c r="I154" s="127"/>
      <c r="J154" s="29"/>
      <c r="K154" s="16"/>
      <c r="L154" s="89"/>
      <c r="M154" s="16" t="s">
        <v>278</v>
      </c>
      <c r="O154" s="68"/>
      <c r="R154" s="1"/>
      <c r="S154" s="1"/>
      <c r="T154" s="1"/>
      <c r="U154" s="1"/>
      <c r="V154" s="1"/>
      <c r="W154" s="1"/>
      <c r="X154" s="1"/>
    </row>
    <row r="155" spans="1:24" x14ac:dyDescent="0.25">
      <c r="A155" s="125"/>
      <c r="B155" s="127"/>
      <c r="C155" s="127"/>
      <c r="D155" s="127"/>
      <c r="E155" s="127"/>
      <c r="F155" s="127"/>
      <c r="G155" s="127"/>
      <c r="H155" s="127"/>
      <c r="I155" s="127"/>
      <c r="J155" s="29"/>
      <c r="K155" s="16"/>
      <c r="L155" s="89"/>
      <c r="M155" s="92" t="s">
        <v>258</v>
      </c>
      <c r="O155" s="68"/>
      <c r="R155" s="1"/>
      <c r="S155" s="1"/>
      <c r="T155" s="1"/>
      <c r="U155" s="1"/>
      <c r="V155" s="1"/>
      <c r="W155" s="1"/>
      <c r="X155" s="1"/>
    </row>
    <row r="156" spans="1:24" x14ac:dyDescent="0.25">
      <c r="A156" s="125"/>
      <c r="B156" s="127"/>
      <c r="C156" s="127"/>
      <c r="D156" s="127"/>
      <c r="E156" s="127"/>
      <c r="F156" s="127"/>
      <c r="G156" s="127"/>
      <c r="H156" s="127"/>
      <c r="I156" s="127"/>
      <c r="J156" s="29"/>
      <c r="K156" s="16"/>
      <c r="L156" s="89"/>
      <c r="M156" s="92"/>
      <c r="O156" s="68"/>
      <c r="R156" s="1"/>
      <c r="S156" s="1"/>
      <c r="T156" s="1"/>
      <c r="U156" s="1"/>
      <c r="V156" s="1"/>
      <c r="W156" s="1"/>
      <c r="X156" s="1"/>
    </row>
    <row r="157" spans="1:24" x14ac:dyDescent="0.25">
      <c r="A157" s="125"/>
      <c r="B157" s="127"/>
      <c r="C157" s="127"/>
      <c r="D157" s="127"/>
      <c r="E157" s="127"/>
      <c r="F157" s="127"/>
      <c r="G157" s="127"/>
      <c r="H157" s="127"/>
      <c r="I157" s="127"/>
      <c r="J157" s="29"/>
      <c r="K157" s="16"/>
      <c r="L157" s="89"/>
      <c r="M157" s="92"/>
      <c r="O157" s="68"/>
      <c r="R157" s="1"/>
      <c r="S157" s="1"/>
      <c r="T157" s="1"/>
      <c r="U157" s="1"/>
      <c r="V157" s="1"/>
      <c r="W157" s="1"/>
      <c r="X157" s="1"/>
    </row>
    <row r="158" spans="1:24" x14ac:dyDescent="0.25">
      <c r="A158" s="125"/>
      <c r="B158" s="127"/>
      <c r="C158" s="127"/>
      <c r="D158" s="127"/>
      <c r="E158" s="127"/>
      <c r="F158" s="127"/>
      <c r="G158" s="127"/>
      <c r="H158" s="127"/>
      <c r="I158" s="127"/>
      <c r="L158" s="103" t="s">
        <v>259</v>
      </c>
      <c r="M158" s="93" t="s">
        <v>239</v>
      </c>
      <c r="N158" s="80"/>
      <c r="O158" s="94"/>
      <c r="S158" s="1"/>
      <c r="T158" s="1"/>
      <c r="U158" s="1"/>
      <c r="V158" s="1"/>
      <c r="W158" s="1"/>
      <c r="X158" s="1"/>
    </row>
    <row r="159" spans="1:24" x14ac:dyDescent="0.25">
      <c r="A159" s="125"/>
      <c r="B159" s="127"/>
      <c r="C159" s="127"/>
      <c r="D159" s="127"/>
      <c r="E159" s="127"/>
      <c r="F159" s="127"/>
      <c r="G159" s="127"/>
      <c r="H159" s="127"/>
      <c r="I159" s="127"/>
      <c r="L159" s="95"/>
      <c r="M159" s="92" t="s">
        <v>240</v>
      </c>
      <c r="O159" s="68"/>
      <c r="S159" s="1"/>
      <c r="T159" s="1"/>
      <c r="U159" s="1"/>
      <c r="V159" s="1"/>
      <c r="W159" s="1"/>
      <c r="X159" s="1"/>
    </row>
    <row r="160" spans="1:24" x14ac:dyDescent="0.25">
      <c r="A160" s="125"/>
      <c r="B160" s="127"/>
      <c r="C160" s="127"/>
      <c r="D160" s="127"/>
      <c r="E160" s="127"/>
      <c r="F160" s="127"/>
      <c r="G160" s="127"/>
      <c r="H160" s="127"/>
      <c r="I160" s="127"/>
      <c r="L160" s="95"/>
      <c r="M160" s="25" t="s">
        <v>260</v>
      </c>
      <c r="O160" s="68"/>
      <c r="S160" s="1"/>
      <c r="T160" s="1"/>
      <c r="U160" s="1"/>
      <c r="V160" s="1"/>
      <c r="W160" s="1"/>
      <c r="X160" s="1"/>
    </row>
    <row r="161" spans="1:24" x14ac:dyDescent="0.25">
      <c r="A161" s="125"/>
      <c r="B161" s="127"/>
      <c r="C161" s="127"/>
      <c r="D161" s="127"/>
      <c r="E161" s="127"/>
      <c r="F161" s="127"/>
      <c r="G161" s="127"/>
      <c r="H161" s="127"/>
      <c r="I161" s="127"/>
      <c r="L161" s="95"/>
      <c r="M161" s="25" t="s">
        <v>261</v>
      </c>
      <c r="O161" s="68"/>
      <c r="S161" s="1"/>
      <c r="T161" s="1"/>
      <c r="U161" s="1"/>
      <c r="V161" s="1"/>
      <c r="W161" s="1"/>
      <c r="X161" s="1"/>
    </row>
    <row r="162" spans="1:24" x14ac:dyDescent="0.25">
      <c r="A162" s="125"/>
      <c r="B162" s="127"/>
      <c r="C162" s="127"/>
      <c r="D162" s="127"/>
      <c r="E162" s="127"/>
      <c r="F162" s="127"/>
      <c r="G162" s="127"/>
      <c r="H162" s="127"/>
      <c r="I162" s="127"/>
      <c r="L162" s="95"/>
      <c r="M162" s="25" t="s">
        <v>282</v>
      </c>
      <c r="O162" s="68"/>
      <c r="S162" s="1"/>
      <c r="T162" s="1"/>
      <c r="U162" s="1"/>
      <c r="V162" s="1"/>
      <c r="W162" s="1"/>
      <c r="X162" s="1"/>
    </row>
    <row r="163" spans="1:24" x14ac:dyDescent="0.25">
      <c r="A163" s="125"/>
      <c r="B163" s="127"/>
      <c r="C163" s="127"/>
      <c r="D163" s="127"/>
      <c r="E163" s="127"/>
      <c r="F163" s="127"/>
      <c r="G163" s="127"/>
      <c r="H163" s="127"/>
      <c r="I163" s="127"/>
      <c r="L163" s="95"/>
      <c r="M163" s="25"/>
      <c r="O163" s="68"/>
      <c r="S163" s="1"/>
      <c r="T163" s="1"/>
      <c r="U163" s="1"/>
      <c r="V163" s="1"/>
      <c r="W163" s="1"/>
      <c r="X163" s="1"/>
    </row>
    <row r="164" spans="1:24" x14ac:dyDescent="0.25">
      <c r="A164" s="125"/>
      <c r="B164" s="127"/>
      <c r="C164" s="127"/>
      <c r="D164" s="127"/>
      <c r="E164" s="127"/>
      <c r="F164" s="127"/>
      <c r="G164" s="127"/>
      <c r="H164" s="127"/>
      <c r="I164" s="127"/>
      <c r="L164" s="99"/>
      <c r="M164" s="102"/>
      <c r="N164" s="6"/>
      <c r="O164" s="100"/>
      <c r="S164" s="1"/>
      <c r="T164" s="1"/>
      <c r="U164" s="1"/>
      <c r="V164" s="1"/>
      <c r="W164" s="1"/>
      <c r="X164" s="1"/>
    </row>
    <row r="165" spans="1:24" x14ac:dyDescent="0.25">
      <c r="A165" s="125"/>
      <c r="B165" s="127"/>
      <c r="C165" s="127"/>
      <c r="D165" s="127"/>
      <c r="E165" s="127"/>
      <c r="F165" s="127"/>
      <c r="G165" s="127"/>
      <c r="H165" s="127"/>
      <c r="I165" s="127"/>
      <c r="L165" s="89" t="s">
        <v>257</v>
      </c>
      <c r="M165" s="25" t="s">
        <v>262</v>
      </c>
      <c r="O165" s="68"/>
      <c r="S165" s="1"/>
      <c r="T165" s="1"/>
      <c r="U165" s="1"/>
      <c r="V165" s="1"/>
      <c r="W165" s="1"/>
      <c r="X165" s="1"/>
    </row>
    <row r="166" spans="1:24" x14ac:dyDescent="0.25">
      <c r="A166" s="125"/>
      <c r="B166" s="127"/>
      <c r="C166" s="127"/>
      <c r="D166" s="127"/>
      <c r="E166" s="127"/>
      <c r="F166" s="127"/>
      <c r="G166" s="127"/>
      <c r="H166" s="127"/>
      <c r="I166" s="127"/>
      <c r="L166" s="67"/>
      <c r="M166" t="s">
        <v>263</v>
      </c>
      <c r="O166" s="68"/>
      <c r="T166" s="1"/>
    </row>
    <row r="167" spans="1:24" x14ac:dyDescent="0.25">
      <c r="A167" s="125"/>
      <c r="B167" s="127"/>
      <c r="C167" s="127"/>
      <c r="D167" s="127"/>
      <c r="E167" s="127"/>
      <c r="F167" s="127"/>
      <c r="G167" s="127"/>
      <c r="H167" s="127"/>
      <c r="I167" s="127"/>
      <c r="L167" s="67"/>
      <c r="M167" t="s">
        <v>264</v>
      </c>
      <c r="O167" s="68"/>
      <c r="T167" s="1"/>
    </row>
    <row r="168" spans="1:24" x14ac:dyDescent="0.25">
      <c r="A168" s="125"/>
      <c r="B168" s="127"/>
      <c r="C168" s="127"/>
      <c r="D168" s="127"/>
      <c r="E168" s="127"/>
      <c r="F168" s="127"/>
      <c r="G168" s="127"/>
      <c r="H168" s="127"/>
      <c r="I168" s="127"/>
      <c r="L168" s="67"/>
      <c r="O168" s="68"/>
      <c r="T168" s="1"/>
    </row>
    <row r="169" spans="1:24" ht="15.75" thickBot="1" x14ac:dyDescent="0.3">
      <c r="A169" s="125"/>
      <c r="B169" s="127"/>
      <c r="C169" s="127"/>
      <c r="D169" s="127"/>
      <c r="E169" s="127"/>
      <c r="F169" s="127"/>
      <c r="G169" s="127"/>
      <c r="H169" s="127"/>
      <c r="I169" s="127"/>
      <c r="L169" s="104"/>
      <c r="M169" s="82"/>
      <c r="N169" s="21"/>
      <c r="O169" s="69"/>
      <c r="T169" s="1"/>
    </row>
    <row r="170" spans="1:24" x14ac:dyDescent="0.25">
      <c r="A170" s="125"/>
      <c r="B170" s="127"/>
      <c r="C170" s="127"/>
      <c r="D170" s="127"/>
      <c r="E170" s="127"/>
      <c r="F170" s="127"/>
      <c r="G170" s="127"/>
      <c r="H170" s="127"/>
      <c r="I170" s="127"/>
      <c r="L170" s="31"/>
      <c r="M170" s="16"/>
    </row>
    <row r="171" spans="1:24" s="16" customFormat="1" x14ac:dyDescent="0.25">
      <c r="A171" s="125"/>
      <c r="B171" s="127"/>
      <c r="C171" s="127"/>
      <c r="D171" s="127"/>
      <c r="E171" s="127"/>
      <c r="F171" s="127"/>
      <c r="G171" s="127"/>
      <c r="H171" s="127"/>
      <c r="I171" s="127"/>
    </row>
    <row r="172" spans="1:24" s="16" customFormat="1" ht="15.75" customHeight="1" thickBot="1" x14ac:dyDescent="0.3">
      <c r="A172" s="31"/>
      <c r="L172" s="58" t="s">
        <v>134</v>
      </c>
    </row>
    <row r="173" spans="1:24" s="16" customFormat="1" x14ac:dyDescent="0.25">
      <c r="A173" s="31" t="str">
        <f t="shared" ref="A173:A176" si="5">IF(B173&lt;&gt;"","•","")</f>
        <v/>
      </c>
      <c r="L173" s="98" t="s">
        <v>15</v>
      </c>
      <c r="M173" s="81" t="s">
        <v>265</v>
      </c>
      <c r="N173" s="81"/>
      <c r="O173" s="88"/>
    </row>
    <row r="174" spans="1:24" s="16" customFormat="1" x14ac:dyDescent="0.25">
      <c r="A174" s="31" t="str">
        <f t="shared" si="5"/>
        <v/>
      </c>
      <c r="L174" s="89" t="s">
        <v>15</v>
      </c>
      <c r="M174" s="16" t="s">
        <v>266</v>
      </c>
      <c r="O174" s="76"/>
    </row>
    <row r="175" spans="1:24" s="16" customFormat="1" x14ac:dyDescent="0.25">
      <c r="A175" s="31" t="str">
        <f t="shared" si="5"/>
        <v/>
      </c>
      <c r="L175" s="89" t="s">
        <v>15</v>
      </c>
      <c r="M175" s="16" t="s">
        <v>267</v>
      </c>
      <c r="O175" s="76"/>
    </row>
    <row r="176" spans="1:24" s="16" customFormat="1" x14ac:dyDescent="0.25">
      <c r="A176" s="31" t="str">
        <f t="shared" si="5"/>
        <v/>
      </c>
      <c r="L176" s="89" t="s">
        <v>15</v>
      </c>
      <c r="M176" s="16" t="s">
        <v>268</v>
      </c>
      <c r="O176" s="76"/>
    </row>
    <row r="177" spans="1:17" s="16" customFormat="1" ht="15" customHeight="1" x14ac:dyDescent="0.25">
      <c r="A177" s="59" t="s">
        <v>135</v>
      </c>
      <c r="B177" s="58" t="s">
        <v>211</v>
      </c>
      <c r="D177" s="42"/>
      <c r="E177" s="42"/>
      <c r="F177" s="42"/>
      <c r="G177" s="42"/>
      <c r="H177" s="42"/>
      <c r="I177" s="57"/>
      <c r="K177" s="58"/>
      <c r="L177"/>
      <c r="N177" s="42"/>
      <c r="O177" s="42"/>
      <c r="P177" s="42"/>
    </row>
    <row r="178" spans="1:17" s="16" customFormat="1" ht="15" customHeight="1" x14ac:dyDescent="0.25">
      <c r="A178" s="64" t="s">
        <v>212</v>
      </c>
      <c r="B178" s="58" t="s">
        <v>224</v>
      </c>
      <c r="D178" s="42"/>
      <c r="E178" s="42"/>
      <c r="F178" s="42"/>
      <c r="G178" s="42"/>
      <c r="H178" s="42"/>
      <c r="I178" s="57"/>
      <c r="K178" s="58"/>
      <c r="N178" s="42"/>
      <c r="O178" s="42"/>
      <c r="P178" s="42"/>
    </row>
    <row r="179" spans="1:17" s="16" customFormat="1" ht="15" customHeight="1" x14ac:dyDescent="0.25">
      <c r="A179" s="59"/>
      <c r="B179" s="141" t="s">
        <v>283</v>
      </c>
      <c r="C179" s="141"/>
      <c r="D179" s="141"/>
      <c r="E179" s="141"/>
      <c r="F179" s="141"/>
      <c r="G179" s="141"/>
      <c r="H179" s="141"/>
      <c r="I179" s="141"/>
      <c r="K179" s="58"/>
      <c r="N179" s="42"/>
      <c r="O179" s="42"/>
      <c r="P179" s="42"/>
    </row>
    <row r="180" spans="1:17" s="16" customFormat="1" ht="15" customHeight="1" x14ac:dyDescent="0.25">
      <c r="A180" s="59"/>
      <c r="B180" s="141"/>
      <c r="C180" s="141"/>
      <c r="D180" s="141"/>
      <c r="E180" s="141"/>
      <c r="F180" s="141"/>
      <c r="G180" s="141"/>
      <c r="H180" s="141"/>
      <c r="I180" s="141"/>
      <c r="K180" s="58"/>
      <c r="M180" s="42"/>
      <c r="N180" s="42"/>
      <c r="O180" s="42"/>
      <c r="P180" s="42"/>
    </row>
    <row r="181" spans="1:17" s="16" customFormat="1" ht="15" customHeight="1" x14ac:dyDescent="0.25">
      <c r="A181" s="59"/>
      <c r="B181" s="141"/>
      <c r="C181" s="141"/>
      <c r="D181" s="141"/>
      <c r="E181" s="141"/>
      <c r="F181" s="141"/>
      <c r="G181" s="141"/>
      <c r="H181" s="141"/>
      <c r="I181" s="141"/>
      <c r="K181" s="58"/>
      <c r="M181" s="42"/>
      <c r="N181" s="42"/>
      <c r="O181" s="42"/>
      <c r="P181" s="42"/>
    </row>
    <row r="182" spans="1:17" s="16" customFormat="1" ht="15" customHeight="1" x14ac:dyDescent="0.25">
      <c r="A182" s="59"/>
      <c r="B182" s="141"/>
      <c r="C182" s="141"/>
      <c r="D182" s="141"/>
      <c r="E182" s="141"/>
      <c r="F182" s="141"/>
      <c r="G182" s="141"/>
      <c r="H182" s="141"/>
      <c r="I182" s="141"/>
      <c r="K182" s="58"/>
      <c r="M182" s="42"/>
      <c r="N182" s="42"/>
      <c r="O182" s="42"/>
      <c r="P182" s="42"/>
    </row>
    <row r="183" spans="1:17" s="16" customFormat="1" ht="10.15" customHeight="1" x14ac:dyDescent="0.25">
      <c r="A183" s="59"/>
      <c r="B183" s="58"/>
      <c r="D183" s="42"/>
      <c r="E183" s="42"/>
      <c r="F183" s="42"/>
      <c r="G183" s="42"/>
      <c r="H183" s="42"/>
      <c r="I183" s="57"/>
      <c r="K183" s="58"/>
      <c r="M183" s="42"/>
      <c r="N183" s="42"/>
      <c r="O183" s="42"/>
      <c r="P183" s="42"/>
    </row>
    <row r="184" spans="1:17" s="16" customFormat="1" ht="15" customHeight="1" x14ac:dyDescent="0.25">
      <c r="A184" s="58">
        <v>3.2</v>
      </c>
      <c r="B184" s="58" t="s">
        <v>226</v>
      </c>
      <c r="D184" s="42"/>
      <c r="E184" s="42"/>
      <c r="F184" s="42"/>
      <c r="G184" s="42"/>
      <c r="H184" s="42"/>
      <c r="I184" s="57"/>
      <c r="K184" s="58"/>
      <c r="M184" s="42"/>
      <c r="N184" s="42"/>
      <c r="O184" s="42"/>
      <c r="P184" s="42"/>
    </row>
    <row r="185" spans="1:17" s="16" customFormat="1" ht="13.15" customHeight="1" x14ac:dyDescent="0.25">
      <c r="A185" s="59"/>
      <c r="B185" s="141" t="s">
        <v>221</v>
      </c>
      <c r="C185" s="141"/>
      <c r="D185" s="141"/>
      <c r="E185" s="141"/>
      <c r="F185" s="141"/>
      <c r="G185" s="141"/>
      <c r="H185" s="141"/>
      <c r="I185" s="141"/>
      <c r="K185" s="58"/>
      <c r="M185" s="42"/>
      <c r="N185" s="42"/>
      <c r="O185" s="42"/>
      <c r="P185" s="42"/>
    </row>
    <row r="186" spans="1:17" s="16" customFormat="1" ht="15" customHeight="1" x14ac:dyDescent="0.25">
      <c r="A186" s="59"/>
      <c r="B186" s="141"/>
      <c r="C186" s="141"/>
      <c r="D186" s="141"/>
      <c r="E186" s="141"/>
      <c r="F186" s="141"/>
      <c r="G186" s="141"/>
      <c r="H186" s="141"/>
      <c r="I186" s="141"/>
      <c r="K186" s="58" t="s">
        <v>218</v>
      </c>
      <c r="M186" s="42"/>
      <c r="N186" s="42"/>
      <c r="O186" s="42"/>
      <c r="P186" s="42"/>
      <c r="Q186" s="58"/>
    </row>
    <row r="187" spans="1:17" s="16" customFormat="1" ht="15" customHeight="1" x14ac:dyDescent="0.25">
      <c r="A187" s="33" t="s">
        <v>15</v>
      </c>
      <c r="B187" s="25" t="s">
        <v>216</v>
      </c>
      <c r="D187" s="42"/>
      <c r="E187" s="42"/>
      <c r="F187" s="42"/>
      <c r="G187" s="42"/>
      <c r="H187" s="42"/>
      <c r="I187" s="57"/>
      <c r="K187" s="16" t="s">
        <v>216</v>
      </c>
      <c r="M187" s="42"/>
      <c r="N187" s="42"/>
      <c r="O187" s="42"/>
      <c r="P187" s="42"/>
      <c r="Q187" s="66"/>
    </row>
    <row r="188" spans="1:17" s="16" customFormat="1" ht="15" customHeight="1" x14ac:dyDescent="0.25">
      <c r="A188" s="33" t="s">
        <v>15</v>
      </c>
      <c r="B188" s="25" t="s">
        <v>219</v>
      </c>
      <c r="D188" s="42"/>
      <c r="E188" s="42"/>
      <c r="F188" s="42"/>
      <c r="G188" s="42"/>
      <c r="H188" s="42"/>
      <c r="I188" s="57"/>
      <c r="K188" s="65" t="s">
        <v>217</v>
      </c>
      <c r="M188" s="42"/>
      <c r="N188" s="42"/>
      <c r="O188" s="42"/>
      <c r="P188" s="42"/>
      <c r="Q188" s="66"/>
    </row>
    <row r="189" spans="1:17" s="16" customFormat="1" ht="15" customHeight="1" x14ac:dyDescent="0.25">
      <c r="A189" s="33"/>
      <c r="B189" s="25"/>
      <c r="D189" s="42"/>
      <c r="E189" s="42"/>
      <c r="F189" s="42"/>
      <c r="G189" s="42"/>
      <c r="H189" s="42"/>
      <c r="I189" s="57"/>
      <c r="K189" s="65" t="s">
        <v>219</v>
      </c>
      <c r="M189" s="42"/>
      <c r="N189" s="42"/>
      <c r="O189" s="42"/>
      <c r="P189" s="42"/>
      <c r="Q189" s="66"/>
    </row>
    <row r="190" spans="1:17" s="16" customFormat="1" ht="15" customHeight="1" x14ac:dyDescent="0.25">
      <c r="A190" s="33"/>
      <c r="B190" s="25"/>
      <c r="D190" s="42"/>
      <c r="E190" s="42"/>
      <c r="F190" s="42"/>
      <c r="G190" s="42"/>
      <c r="H190" s="42"/>
      <c r="I190" s="57"/>
      <c r="K190" s="65"/>
      <c r="M190" s="42"/>
      <c r="N190" s="42"/>
      <c r="O190" s="42"/>
      <c r="P190" s="42"/>
      <c r="Q190" s="66"/>
    </row>
    <row r="191" spans="1:17" s="16" customFormat="1" ht="15" customHeight="1" x14ac:dyDescent="0.25">
      <c r="A191" s="59"/>
      <c r="B191" s="58"/>
      <c r="D191" s="42"/>
      <c r="E191" s="42"/>
      <c r="F191" s="42"/>
      <c r="G191" s="42"/>
      <c r="H191" s="42"/>
      <c r="I191" s="57"/>
      <c r="K191" s="58"/>
      <c r="M191" s="42"/>
      <c r="N191" s="42"/>
      <c r="O191" s="42"/>
      <c r="P191" s="42"/>
    </row>
    <row r="192" spans="1:17" s="16" customFormat="1" ht="15" customHeight="1" x14ac:dyDescent="0.25">
      <c r="A192" s="58">
        <v>3.3</v>
      </c>
      <c r="B192" s="58" t="s">
        <v>227</v>
      </c>
      <c r="D192" s="42"/>
      <c r="E192" s="42"/>
      <c r="F192" s="42"/>
      <c r="G192" s="42"/>
      <c r="H192" s="42"/>
      <c r="I192" s="57"/>
      <c r="M192" s="42"/>
      <c r="N192" s="42"/>
      <c r="O192" s="42"/>
      <c r="P192" s="42"/>
    </row>
    <row r="193" spans="1:25" s="16" customFormat="1" ht="15" customHeight="1" thickBot="1" x14ac:dyDescent="0.3">
      <c r="A193" s="58"/>
      <c r="B193" s="170" t="s">
        <v>225</v>
      </c>
      <c r="C193" s="170"/>
      <c r="D193" s="170"/>
      <c r="E193" s="170"/>
      <c r="F193" s="170"/>
      <c r="G193" s="170"/>
      <c r="H193" s="170"/>
      <c r="I193" s="170"/>
      <c r="K193" s="58" t="s">
        <v>280</v>
      </c>
      <c r="M193" s="42"/>
      <c r="N193" s="42"/>
      <c r="O193" s="42"/>
      <c r="P193" s="42"/>
      <c r="R193" s="58"/>
      <c r="X193" s="58"/>
    </row>
    <row r="194" spans="1:25" s="16" customFormat="1" ht="15" customHeight="1" thickTop="1" thickBot="1" x14ac:dyDescent="0.3">
      <c r="A194" s="31" t="str">
        <f t="shared" ref="A194:A203" si="6">IF(B194&lt;&gt;"","•","")</f>
        <v/>
      </c>
      <c r="B194" s="25" t="str" cm="1">
        <f t="array" ref="B194">IFERROR(INDEX(#REF!,SMALL(IF(#REF!=$K$194,ROW(#REF!)-ROW(#REF!)+1),ROWS(#REF!))),"")</f>
        <v/>
      </c>
      <c r="C194" s="25"/>
      <c r="D194" s="29"/>
      <c r="E194" s="25"/>
      <c r="F194" s="29"/>
      <c r="K194" s="121"/>
      <c r="L194" s="25"/>
      <c r="M194" s="25"/>
      <c r="N194" s="29"/>
      <c r="O194" s="25"/>
      <c r="P194" s="29"/>
      <c r="R194" s="33"/>
      <c r="S194" s="25"/>
      <c r="X194" s="33"/>
    </row>
    <row r="195" spans="1:25" s="16" customFormat="1" ht="15" customHeight="1" thickTop="1" x14ac:dyDescent="0.25">
      <c r="A195" s="31" t="str">
        <f t="shared" si="6"/>
        <v/>
      </c>
      <c r="B195" s="25" t="str" cm="1">
        <f t="array" ref="B195">IFERROR(INDEX(#REF!,SMALL(IF(#REF!=$K$194,ROW(#REF!)-ROW(#REF!)+1),ROWS(#REF!))),"")</f>
        <v/>
      </c>
      <c r="C195" s="25"/>
      <c r="D195" s="48"/>
      <c r="E195" s="47"/>
      <c r="F195" s="48"/>
      <c r="K195" s="73"/>
      <c r="L195" s="25"/>
      <c r="M195" s="25"/>
      <c r="N195" s="48"/>
      <c r="O195" s="47"/>
      <c r="P195" s="48"/>
      <c r="R195" s="33"/>
      <c r="S195" s="25"/>
      <c r="X195" s="33"/>
    </row>
    <row r="196" spans="1:25" s="16" customFormat="1" ht="15" customHeight="1" x14ac:dyDescent="0.25">
      <c r="A196" s="31" t="str">
        <f t="shared" si="6"/>
        <v/>
      </c>
      <c r="B196" s="25" t="str" cm="1">
        <f t="array" ref="B196">IFERROR(INDEX(#REF!,SMALL(IF(#REF!=$K$194,ROW(#REF!)-ROW(#REF!)+1),ROWS(#REF!))),"")</f>
        <v/>
      </c>
      <c r="C196" s="25"/>
      <c r="D196" s="48"/>
      <c r="E196" s="47"/>
      <c r="F196" s="48"/>
      <c r="K196" s="73"/>
      <c r="L196" s="25"/>
      <c r="M196" s="25"/>
      <c r="N196" s="48"/>
      <c r="O196" s="47"/>
      <c r="P196" s="48"/>
      <c r="R196" s="33"/>
      <c r="S196" s="25"/>
      <c r="X196" s="33"/>
      <c r="Y196" s="25"/>
    </row>
    <row r="197" spans="1:25" s="16" customFormat="1" ht="15" customHeight="1" x14ac:dyDescent="0.25">
      <c r="A197" s="31" t="str">
        <f t="shared" si="6"/>
        <v/>
      </c>
      <c r="B197" s="25" t="str" cm="1">
        <f t="array" ref="B197">IFERROR(INDEX(#REF!,SMALL(IF(#REF!=$K$194,ROW(#REF!)-ROW(#REF!)+1),ROWS(#REF!))),"")</f>
        <v/>
      </c>
      <c r="C197" s="35"/>
      <c r="D197" s="25"/>
      <c r="E197" s="47"/>
      <c r="F197" s="47"/>
      <c r="K197" s="73"/>
      <c r="L197" s="25"/>
      <c r="M197" s="35"/>
      <c r="N197" s="25"/>
      <c r="O197" s="47"/>
      <c r="P197" s="47"/>
      <c r="R197" s="33"/>
      <c r="S197" s="25"/>
      <c r="X197" s="33"/>
    </row>
    <row r="198" spans="1:25" s="16" customFormat="1" ht="15" customHeight="1" x14ac:dyDescent="0.25">
      <c r="A198" s="31" t="str">
        <f t="shared" si="6"/>
        <v/>
      </c>
      <c r="B198" s="25" t="str" cm="1">
        <f t="array" ref="B198">IFERROR(INDEX(#REF!,SMALL(IF(#REF!=$K$194,ROW(#REF!)-ROW(#REF!)+1),ROWS(#REF!))),"")</f>
        <v/>
      </c>
      <c r="C198" s="35"/>
      <c r="D198" s="35"/>
      <c r="E198" s="35"/>
      <c r="F198" s="35"/>
      <c r="K198" s="73"/>
      <c r="L198" s="25"/>
      <c r="M198" s="35"/>
      <c r="N198" s="35"/>
      <c r="O198" s="35"/>
      <c r="P198" s="35"/>
      <c r="R198" s="33"/>
      <c r="S198" s="25"/>
      <c r="X198" s="33"/>
    </row>
    <row r="199" spans="1:25" s="16" customFormat="1" ht="15" customHeight="1" x14ac:dyDescent="0.25">
      <c r="A199" s="31" t="str">
        <f t="shared" si="6"/>
        <v/>
      </c>
      <c r="B199" s="25" t="str" cm="1">
        <f t="array" ref="B199">IFERROR(INDEX(#REF!,SMALL(IF(#REF!=$K$194,ROW(#REF!)-ROW(#REF!)+1),ROWS(#REF!))),"")</f>
        <v/>
      </c>
      <c r="C199"/>
      <c r="D199"/>
      <c r="E199"/>
      <c r="F199"/>
      <c r="K199" s="73"/>
      <c r="L199" s="74"/>
      <c r="O199"/>
      <c r="P199"/>
      <c r="R199" s="33"/>
      <c r="S199" s="25"/>
      <c r="X199" s="33"/>
      <c r="Y199" s="25"/>
    </row>
    <row r="200" spans="1:25" s="16" customFormat="1" ht="15" customHeight="1" x14ac:dyDescent="0.25">
      <c r="A200" s="31" t="str">
        <f t="shared" si="6"/>
        <v/>
      </c>
      <c r="B200" s="25" t="str" cm="1">
        <f t="array" ref="B200">IFERROR(INDEX(#REF!,SMALL(IF(#REF!=$K$194,ROW(#REF!)-ROW(#REF!)+1),ROWS(#REF!))),"")</f>
        <v/>
      </c>
      <c r="C200"/>
      <c r="D200"/>
      <c r="E200" s="34"/>
      <c r="F200"/>
      <c r="K200" s="73"/>
      <c r="L200" s="25"/>
      <c r="M200"/>
      <c r="N200"/>
      <c r="O200" s="34"/>
      <c r="P200"/>
      <c r="R200" s="33"/>
      <c r="S200" s="25"/>
      <c r="X200" s="33"/>
    </row>
    <row r="201" spans="1:25" s="16" customFormat="1" ht="15" customHeight="1" x14ac:dyDescent="0.25">
      <c r="A201" s="31" t="str">
        <f t="shared" si="6"/>
        <v/>
      </c>
      <c r="B201" s="25" t="str" cm="1">
        <f t="array" ref="B201">IFERROR(INDEX(#REF!,SMALL(IF(#REF!=$K$194,ROW(#REF!)-ROW(#REF!)+1),ROWS(#REF!))),"")</f>
        <v/>
      </c>
      <c r="K201" s="73"/>
      <c r="L201" s="25"/>
      <c r="M201"/>
      <c r="N201"/>
      <c r="R201" s="33"/>
      <c r="S201" s="25"/>
      <c r="X201" s="33"/>
    </row>
    <row r="202" spans="1:25" s="16" customFormat="1" ht="15" customHeight="1" x14ac:dyDescent="0.25">
      <c r="A202" s="31" t="str">
        <f t="shared" si="6"/>
        <v/>
      </c>
      <c r="B202" s="25" t="str" cm="1">
        <f t="array" ref="B202">IFERROR(INDEX(#REF!,SMALL(IF(#REF!=$K$194,ROW(#REF!)-ROW(#REF!)+1),ROWS(#REF!))),"")</f>
        <v/>
      </c>
      <c r="C202"/>
      <c r="D202"/>
      <c r="E202"/>
      <c r="F202"/>
      <c r="K202" s="73"/>
      <c r="M202"/>
      <c r="N202"/>
      <c r="O202"/>
      <c r="P202"/>
      <c r="R202" s="33"/>
      <c r="X202" s="33"/>
    </row>
    <row r="203" spans="1:25" s="16" customFormat="1" ht="15" customHeight="1" x14ac:dyDescent="0.25">
      <c r="A203" s="31" t="str">
        <f t="shared" si="6"/>
        <v/>
      </c>
      <c r="B203" s="25" t="str" cm="1">
        <f t="array" ref="B203">IFERROR(INDEX(#REF!,SMALL(IF(#REF!=$K$194,ROW(#REF!)-ROW(#REF!)+1),ROWS(#REF!))),"")</f>
        <v/>
      </c>
      <c r="C203"/>
      <c r="D203"/>
      <c r="E203"/>
      <c r="F203"/>
      <c r="K203" s="73"/>
      <c r="L203" s="74"/>
      <c r="R203" s="33"/>
      <c r="X203" s="33"/>
    </row>
    <row r="204" spans="1:25" s="16" customFormat="1" x14ac:dyDescent="0.25">
      <c r="A204" s="31"/>
      <c r="R204" s="33"/>
    </row>
    <row r="205" spans="1:25" ht="15" customHeight="1" x14ac:dyDescent="0.25">
      <c r="A205" s="58">
        <v>3.4</v>
      </c>
      <c r="B205" s="58" t="s">
        <v>213</v>
      </c>
    </row>
    <row r="206" spans="1:25" ht="15" customHeight="1" x14ac:dyDescent="0.25">
      <c r="A206" s="58"/>
      <c r="B206" s="146" t="s">
        <v>64</v>
      </c>
      <c r="C206" s="146"/>
      <c r="D206" s="146"/>
      <c r="E206" s="146"/>
      <c r="F206" s="146"/>
      <c r="G206" s="146"/>
      <c r="H206" s="146"/>
      <c r="I206" s="146"/>
      <c r="K206" t="s">
        <v>65</v>
      </c>
    </row>
    <row r="207" spans="1:25" ht="15" customHeight="1" x14ac:dyDescent="0.25">
      <c r="A207" s="58"/>
      <c r="B207" s="79" t="s">
        <v>65</v>
      </c>
      <c r="E207" s="62" t="s">
        <v>214</v>
      </c>
      <c r="K207" s="1" t="s">
        <v>66</v>
      </c>
      <c r="L207" t="s">
        <v>207</v>
      </c>
    </row>
    <row r="208" spans="1:25" ht="15" customHeight="1" x14ac:dyDescent="0.25">
      <c r="B208" t="s">
        <v>68</v>
      </c>
      <c r="E208" s="16"/>
    </row>
    <row r="209" spans="1:20" s="25" customFormat="1" ht="10.15" customHeight="1" x14ac:dyDescent="0.25">
      <c r="A209"/>
      <c r="B209" s="16"/>
      <c r="C209" s="16"/>
      <c r="D209" s="42"/>
      <c r="E209" s="42"/>
      <c r="F209" s="42"/>
      <c r="G209" s="42"/>
      <c r="H209" s="42"/>
      <c r="I209"/>
      <c r="Q209"/>
      <c r="R209"/>
    </row>
    <row r="210" spans="1:20" s="16" customFormat="1" ht="15" customHeight="1" x14ac:dyDescent="0.25">
      <c r="A210" s="59" t="s">
        <v>136</v>
      </c>
      <c r="B210" s="58" t="s">
        <v>137</v>
      </c>
      <c r="D210" s="42"/>
      <c r="E210" s="42"/>
      <c r="F210" s="42"/>
      <c r="G210" s="42"/>
      <c r="H210" s="42"/>
      <c r="I210" s="57"/>
      <c r="K210" s="58"/>
      <c r="M210" s="42"/>
      <c r="N210" s="42"/>
      <c r="O210"/>
      <c r="P210" s="42"/>
    </row>
    <row r="211" spans="1:20" s="16" customFormat="1" ht="19.899999999999999" customHeight="1" x14ac:dyDescent="0.25">
      <c r="B211" s="170" t="s">
        <v>222</v>
      </c>
      <c r="C211" s="170"/>
      <c r="D211" s="170"/>
      <c r="E211" s="170"/>
      <c r="F211" s="170"/>
      <c r="G211" s="170"/>
      <c r="H211" s="170"/>
      <c r="I211" s="170"/>
      <c r="K211" s="58"/>
      <c r="L211" s="60"/>
    </row>
    <row r="212" spans="1:20" ht="15" customHeight="1" x14ac:dyDescent="0.25">
      <c r="B212" s="78" t="s">
        <v>142</v>
      </c>
      <c r="C212" s="78"/>
      <c r="D212" s="151" t="s">
        <v>143</v>
      </c>
      <c r="E212" s="151"/>
      <c r="F212" s="151" t="s">
        <v>144</v>
      </c>
      <c r="G212" s="151"/>
      <c r="H212" s="29"/>
      <c r="O212" s="25"/>
      <c r="P212" s="29"/>
    </row>
    <row r="213" spans="1:20" ht="15" customHeight="1" x14ac:dyDescent="0.25">
      <c r="B213" s="53" t="s">
        <v>138</v>
      </c>
      <c r="C213" s="53"/>
      <c r="D213" s="153" t="s">
        <v>139</v>
      </c>
      <c r="E213" s="153"/>
      <c r="F213" s="152">
        <v>10000000</v>
      </c>
      <c r="G213" s="152"/>
      <c r="H213" s="48"/>
      <c r="I213" s="25"/>
      <c r="O213" s="47"/>
      <c r="P213" s="48"/>
    </row>
    <row r="214" spans="1:20" ht="15" customHeight="1" x14ac:dyDescent="0.25">
      <c r="B214" s="53" t="s">
        <v>140</v>
      </c>
      <c r="C214" s="53"/>
      <c r="D214" s="153" t="s">
        <v>141</v>
      </c>
      <c r="E214" s="153"/>
      <c r="F214" s="152">
        <v>20000000</v>
      </c>
      <c r="G214" s="152"/>
      <c r="H214" s="48"/>
      <c r="O214" s="47"/>
      <c r="P214" s="65"/>
      <c r="Q214" s="25"/>
      <c r="R214" s="29"/>
      <c r="S214" s="25"/>
      <c r="T214" s="29"/>
    </row>
    <row r="215" spans="1:20" ht="15" customHeight="1" x14ac:dyDescent="0.25">
      <c r="B215" s="35" t="s">
        <v>215</v>
      </c>
      <c r="C215" s="35"/>
      <c r="D215" s="35"/>
      <c r="E215" s="25"/>
      <c r="F215" s="47"/>
      <c r="G215" s="47"/>
      <c r="H215" s="48"/>
      <c r="K215" s="35"/>
      <c r="L215" s="35"/>
      <c r="M215" s="35"/>
      <c r="N215" s="25"/>
      <c r="O215" s="47"/>
      <c r="P215" s="65"/>
      <c r="Q215" s="25"/>
      <c r="R215" s="48"/>
      <c r="S215" s="47"/>
      <c r="T215" s="48"/>
    </row>
    <row r="216" spans="1:20" ht="10.15" customHeight="1" x14ac:dyDescent="0.25">
      <c r="B216" s="35"/>
      <c r="C216" s="35"/>
      <c r="D216" s="35"/>
      <c r="E216" s="35"/>
      <c r="F216" s="35"/>
      <c r="G216" s="35"/>
      <c r="H216" s="35"/>
      <c r="I216" s="35"/>
      <c r="K216" s="35"/>
      <c r="L216" s="35"/>
      <c r="M216" s="35"/>
      <c r="N216" s="35"/>
      <c r="O216" s="35"/>
      <c r="P216" s="65"/>
      <c r="Q216" s="25"/>
      <c r="R216" s="48"/>
      <c r="S216" s="47"/>
      <c r="T216" s="48"/>
    </row>
    <row r="217" spans="1:20" s="16" customFormat="1" ht="15" customHeight="1" x14ac:dyDescent="0.25">
      <c r="A217" s="59" t="s">
        <v>203</v>
      </c>
      <c r="B217" s="58" t="s">
        <v>58</v>
      </c>
      <c r="C217" s="60"/>
      <c r="I217" s="57"/>
      <c r="K217" s="58"/>
      <c r="L217" s="60"/>
      <c r="P217" s="65"/>
      <c r="Q217" s="35"/>
      <c r="R217" s="25"/>
      <c r="S217" s="47"/>
      <c r="T217" s="47"/>
    </row>
    <row r="218" spans="1:20" ht="15" customHeight="1" x14ac:dyDescent="0.25">
      <c r="A218" s="1"/>
      <c r="B218" s="141" t="s">
        <v>204</v>
      </c>
      <c r="C218" s="141"/>
      <c r="D218" s="141"/>
      <c r="E218" s="141"/>
      <c r="F218" s="141"/>
      <c r="G218" s="141"/>
      <c r="H218" s="141"/>
      <c r="I218" s="141"/>
      <c r="P218" s="65"/>
      <c r="Q218" s="35"/>
      <c r="R218" s="35"/>
      <c r="S218" s="35"/>
      <c r="T218" s="35"/>
    </row>
    <row r="219" spans="1:20" ht="15" customHeight="1" x14ac:dyDescent="0.25">
      <c r="A219" s="1"/>
      <c r="B219" s="141"/>
      <c r="C219" s="141"/>
      <c r="D219" s="141"/>
      <c r="E219" s="141"/>
      <c r="F219" s="141"/>
      <c r="G219" s="141"/>
      <c r="H219" s="141"/>
      <c r="I219" s="141"/>
      <c r="P219" s="65"/>
    </row>
    <row r="220" spans="1:20" ht="15" customHeight="1" x14ac:dyDescent="0.25">
      <c r="A220" s="1"/>
      <c r="B220" s="141"/>
      <c r="C220" s="141"/>
      <c r="D220" s="141"/>
      <c r="E220" s="141"/>
      <c r="F220" s="141"/>
      <c r="G220" s="141"/>
      <c r="H220" s="141"/>
      <c r="I220" s="141"/>
      <c r="P220" s="65"/>
      <c r="S220" s="34"/>
    </row>
    <row r="221" spans="1:20" ht="15" customHeight="1" x14ac:dyDescent="0.25">
      <c r="A221" s="1"/>
      <c r="B221" s="141"/>
      <c r="C221" s="141"/>
      <c r="D221" s="141"/>
      <c r="E221" s="141"/>
      <c r="F221" s="141"/>
      <c r="G221" s="141"/>
      <c r="H221" s="141"/>
      <c r="I221" s="141"/>
      <c r="P221" s="65"/>
      <c r="Q221" s="16"/>
      <c r="R221" s="16"/>
      <c r="S221" s="16"/>
      <c r="T221" s="16"/>
    </row>
    <row r="222" spans="1:20" s="16" customFormat="1" x14ac:dyDescent="0.25">
      <c r="A222" s="59" t="s">
        <v>145</v>
      </c>
      <c r="B222" s="58" t="s">
        <v>70</v>
      </c>
      <c r="D222" s="42"/>
      <c r="E222" s="42"/>
      <c r="F222" s="42"/>
      <c r="G222" s="42"/>
      <c r="H222" s="42"/>
      <c r="I222" s="57"/>
      <c r="K222" s="58"/>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41" t="s">
        <v>73</v>
      </c>
      <c r="C224" s="141"/>
      <c r="D224" s="141"/>
      <c r="E224" s="141"/>
      <c r="F224" s="141"/>
      <c r="G224" s="141"/>
      <c r="H224" s="141"/>
      <c r="I224" s="141"/>
    </row>
    <row r="225" spans="1:16" ht="15" customHeight="1" x14ac:dyDescent="0.25">
      <c r="B225" s="141"/>
      <c r="C225" s="141"/>
      <c r="D225" s="141"/>
      <c r="E225" s="141"/>
      <c r="F225" s="141"/>
      <c r="G225" s="141"/>
      <c r="H225" s="141"/>
      <c r="I225" s="141"/>
    </row>
    <row r="226" spans="1:16" x14ac:dyDescent="0.25">
      <c r="B226" s="145" t="s">
        <v>288</v>
      </c>
      <c r="C226" s="145"/>
      <c r="D226" s="139" t="s">
        <v>289</v>
      </c>
      <c r="E226" s="139"/>
      <c r="F226" s="139"/>
      <c r="G226" s="139"/>
      <c r="H226" s="145" t="s">
        <v>290</v>
      </c>
      <c r="K226" s="58"/>
      <c r="L226" s="109" t="s">
        <v>202</v>
      </c>
      <c r="M226" s="115"/>
      <c r="N226" s="116"/>
      <c r="O226" s="112" t="s">
        <v>275</v>
      </c>
      <c r="P226" s="112" t="s">
        <v>276</v>
      </c>
    </row>
    <row r="227" spans="1:16" ht="15" customHeight="1" x14ac:dyDescent="0.25">
      <c r="B227" s="145"/>
      <c r="C227" s="145"/>
      <c r="D227" s="140"/>
      <c r="E227" s="140"/>
      <c r="F227" s="140"/>
      <c r="G227" s="140"/>
      <c r="H227" s="145"/>
      <c r="I227" s="25"/>
      <c r="L227" s="111" t="s">
        <v>269</v>
      </c>
      <c r="M227" s="75"/>
      <c r="N227" s="118"/>
      <c r="O227" s="107">
        <v>45000</v>
      </c>
      <c r="P227" s="107">
        <f t="shared" ref="P227:P229" si="7">O227*1.1</f>
        <v>49500.000000000007</v>
      </c>
    </row>
    <row r="228" spans="1:16" ht="15" customHeight="1" x14ac:dyDescent="0.25">
      <c r="B228" s="143"/>
      <c r="C228" s="143"/>
      <c r="D228" s="131"/>
      <c r="E228" s="131"/>
      <c r="F228" s="131"/>
      <c r="G228" s="132"/>
      <c r="H228" s="132"/>
      <c r="I228" s="25"/>
      <c r="L228" s="108" t="s">
        <v>279</v>
      </c>
      <c r="M228" s="113"/>
      <c r="N228" s="110"/>
      <c r="O228" s="119">
        <v>45000</v>
      </c>
      <c r="P228" s="107">
        <f t="shared" si="7"/>
        <v>49500.000000000007</v>
      </c>
    </row>
    <row r="229" spans="1:16" ht="15" customHeight="1" x14ac:dyDescent="0.25">
      <c r="B229" s="143" t="s">
        <v>291</v>
      </c>
      <c r="C229" s="143"/>
      <c r="D229" s="133"/>
      <c r="E229" s="131"/>
      <c r="F229" s="131"/>
      <c r="G229" s="132"/>
      <c r="H229" s="132"/>
      <c r="I229" s="25"/>
      <c r="L229" s="106" t="s">
        <v>277</v>
      </c>
      <c r="M229" s="120"/>
      <c r="N229" s="120"/>
      <c r="O229" s="107">
        <v>45000</v>
      </c>
      <c r="P229" s="107">
        <f t="shared" si="7"/>
        <v>49500.000000000007</v>
      </c>
    </row>
    <row r="230" spans="1:16" ht="15" customHeight="1" x14ac:dyDescent="0.25">
      <c r="B230" s="144" t="s">
        <v>292</v>
      </c>
      <c r="C230" s="144"/>
      <c r="D230" s="144"/>
      <c r="E230" s="144"/>
      <c r="F230" s="144"/>
      <c r="G230" s="144"/>
      <c r="H230" s="132"/>
      <c r="I230" s="25"/>
      <c r="L230" s="106"/>
      <c r="M230" s="120"/>
      <c r="N230" s="120"/>
      <c r="O230" s="107"/>
      <c r="P230" s="107"/>
    </row>
    <row r="231" spans="1:16" ht="15" customHeight="1" x14ac:dyDescent="0.25">
      <c r="B231" s="144" t="s">
        <v>293</v>
      </c>
      <c r="C231" s="144"/>
      <c r="D231" s="144"/>
      <c r="E231" s="144"/>
      <c r="F231" s="144"/>
      <c r="G231" s="144"/>
      <c r="H231" s="132"/>
      <c r="I231" s="25"/>
      <c r="L231" s="106"/>
      <c r="M231" s="120"/>
      <c r="N231" s="120"/>
      <c r="O231" s="107"/>
      <c r="P231" s="107"/>
    </row>
    <row r="232" spans="1:16" ht="15" customHeight="1" x14ac:dyDescent="0.25">
      <c r="B232" s="136"/>
      <c r="C232" s="136"/>
      <c r="D232" s="136"/>
      <c r="E232" s="136"/>
      <c r="F232" s="136"/>
      <c r="G232" s="136"/>
      <c r="H232" s="137"/>
      <c r="I232" s="25"/>
      <c r="L232" s="106"/>
      <c r="M232" s="120"/>
      <c r="N232" s="120"/>
      <c r="O232" s="107"/>
      <c r="P232" s="107"/>
    </row>
    <row r="233" spans="1:16" ht="15" customHeight="1" x14ac:dyDescent="0.25">
      <c r="B233" s="58"/>
      <c r="C233" s="58"/>
      <c r="D233" s="58"/>
      <c r="E233" s="58"/>
      <c r="F233" s="58"/>
      <c r="G233" s="129"/>
      <c r="H233" s="129"/>
      <c r="I233" s="25"/>
      <c r="L233" s="117" t="str">
        <f>"Mechanical Services" &amp; " Total"</f>
        <v>Mechanical Services Total</v>
      </c>
      <c r="M233" s="77"/>
      <c r="N233" s="77"/>
      <c r="O233" s="114">
        <f>SUM(O227:O229)</f>
        <v>135000</v>
      </c>
      <c r="P233" s="114">
        <f t="shared" ref="P233" si="8">SUM(P227:P229)</f>
        <v>148500.00000000003</v>
      </c>
    </row>
    <row r="234" spans="1:16" ht="15" customHeight="1" x14ac:dyDescent="0.25">
      <c r="A234" s="46" t="s">
        <v>208</v>
      </c>
      <c r="B234" s="11" t="s">
        <v>209</v>
      </c>
      <c r="C234" s="35"/>
      <c r="D234" s="35"/>
      <c r="E234" s="25"/>
      <c r="F234" s="47"/>
      <c r="G234" s="47"/>
      <c r="H234" s="48"/>
      <c r="L234" s="58"/>
      <c r="M234" s="58"/>
      <c r="N234" s="58"/>
      <c r="O234" s="130"/>
      <c r="P234" s="130"/>
    </row>
    <row r="235" spans="1:16" ht="15" customHeight="1" x14ac:dyDescent="0.25">
      <c r="B235" s="141" t="s">
        <v>78</v>
      </c>
      <c r="C235" s="141"/>
      <c r="D235" s="141"/>
      <c r="E235" s="141"/>
      <c r="F235" s="141"/>
      <c r="G235" s="141"/>
      <c r="H235" s="141"/>
      <c r="I235" s="141"/>
      <c r="L235" s="58"/>
      <c r="M235" s="58"/>
      <c r="N235" s="58"/>
      <c r="O235" s="130"/>
      <c r="P235" s="130"/>
    </row>
    <row r="236" spans="1:16" ht="15" customHeight="1" x14ac:dyDescent="0.25">
      <c r="A236" s="46"/>
      <c r="B236" s="141"/>
      <c r="C236" s="141"/>
      <c r="D236" s="141"/>
      <c r="E236" s="141"/>
      <c r="F236" s="141"/>
      <c r="G236" s="141"/>
      <c r="H236" s="141"/>
      <c r="I236" s="141"/>
      <c r="L236" s="58"/>
      <c r="M236" s="58"/>
      <c r="N236" s="58"/>
      <c r="O236" s="130"/>
      <c r="P236" s="130"/>
    </row>
    <row r="237" spans="1:16" ht="15" customHeight="1" x14ac:dyDescent="0.25">
      <c r="A237" s="46"/>
      <c r="B237" t="s">
        <v>241</v>
      </c>
      <c r="D237" t="s">
        <v>66</v>
      </c>
      <c r="E237" s="50">
        <v>320</v>
      </c>
      <c r="F237" s="50" t="s">
        <v>147</v>
      </c>
      <c r="G237" s="70"/>
      <c r="H237" s="70"/>
      <c r="I237" s="70"/>
      <c r="L237" s="58"/>
      <c r="M237" s="58"/>
      <c r="N237" s="58"/>
      <c r="O237" s="130"/>
      <c r="P237" s="130"/>
    </row>
    <row r="238" spans="1:16" ht="15" customHeight="1" x14ac:dyDescent="0.25">
      <c r="B238" t="s">
        <v>79</v>
      </c>
      <c r="D238" t="s">
        <v>66</v>
      </c>
      <c r="E238" s="50">
        <v>280</v>
      </c>
      <c r="F238" s="50" t="s">
        <v>147</v>
      </c>
      <c r="H238" s="49"/>
      <c r="L238" s="58"/>
      <c r="M238" s="58"/>
      <c r="N238" s="58"/>
      <c r="O238" s="130"/>
      <c r="P238" s="130"/>
    </row>
    <row r="239" spans="1:16" ht="15" customHeight="1" x14ac:dyDescent="0.25">
      <c r="B239" t="s">
        <v>271</v>
      </c>
      <c r="D239" t="s">
        <v>66</v>
      </c>
      <c r="E239" s="50">
        <v>150</v>
      </c>
      <c r="F239" s="50" t="s">
        <v>147</v>
      </c>
      <c r="H239" s="49"/>
      <c r="L239" s="58"/>
      <c r="M239" s="58"/>
      <c r="N239" s="58"/>
      <c r="O239" s="130"/>
      <c r="P239" s="130"/>
    </row>
    <row r="240" spans="1:16" ht="15" customHeight="1" x14ac:dyDescent="0.25">
      <c r="B240" t="s">
        <v>242</v>
      </c>
      <c r="D240" t="s">
        <v>66</v>
      </c>
      <c r="E240" s="50">
        <v>450</v>
      </c>
      <c r="F240" s="50" t="s">
        <v>223</v>
      </c>
      <c r="H240" s="49"/>
      <c r="L240" s="58"/>
      <c r="M240" s="58"/>
      <c r="N240" s="58"/>
      <c r="O240" s="130"/>
      <c r="P240" s="130"/>
    </row>
    <row r="241" spans="1:16" ht="15" customHeight="1" x14ac:dyDescent="0.25">
      <c r="E241" s="50"/>
      <c r="F241" s="50"/>
      <c r="H241" s="49"/>
      <c r="L241" s="58"/>
      <c r="M241" s="58"/>
      <c r="N241" s="58"/>
      <c r="O241" s="130"/>
      <c r="P241" s="130"/>
    </row>
    <row r="242" spans="1:16" ht="15" customHeight="1" x14ac:dyDescent="0.25">
      <c r="A242" s="46" t="s">
        <v>274</v>
      </c>
      <c r="B242" s="11" t="s">
        <v>273</v>
      </c>
      <c r="E242" s="50"/>
      <c r="F242" s="50"/>
      <c r="H242" s="49"/>
      <c r="L242" s="58"/>
      <c r="M242" s="58"/>
      <c r="N242" s="58"/>
      <c r="O242" s="130"/>
      <c r="P242" s="130"/>
    </row>
    <row r="243" spans="1:16" ht="15" customHeight="1" x14ac:dyDescent="0.25">
      <c r="B243" s="25" t="s">
        <v>270</v>
      </c>
      <c r="C243" s="72"/>
      <c r="D243" s="72"/>
      <c r="E243" s="72"/>
      <c r="F243" s="71"/>
      <c r="G243" s="71"/>
      <c r="H243" s="48"/>
      <c r="L243" s="58"/>
      <c r="M243" s="58"/>
      <c r="N243" s="58"/>
      <c r="O243" s="130"/>
      <c r="P243" s="130"/>
    </row>
    <row r="244" spans="1:16" ht="15" customHeight="1" x14ac:dyDescent="0.25">
      <c r="B244" t="s">
        <v>272</v>
      </c>
      <c r="C244" s="72"/>
      <c r="D244" s="72"/>
      <c r="E244" s="72"/>
      <c r="F244" s="71"/>
      <c r="G244" s="71"/>
      <c r="H244" s="48"/>
      <c r="L244" s="58"/>
      <c r="M244" s="58"/>
      <c r="N244" s="58"/>
      <c r="O244" s="130"/>
      <c r="P244" s="130"/>
    </row>
    <row r="245" spans="1:16" ht="15" customHeight="1" x14ac:dyDescent="0.25">
      <c r="E245" s="50"/>
      <c r="F245" s="50"/>
      <c r="H245" s="49"/>
      <c r="L245" s="58"/>
      <c r="M245" s="58"/>
      <c r="N245" s="58"/>
      <c r="O245" s="130"/>
      <c r="P245" s="130"/>
    </row>
    <row r="246" spans="1:16" ht="15" customHeight="1" x14ac:dyDescent="0.25">
      <c r="A246" s="59" t="s">
        <v>152</v>
      </c>
      <c r="B246" s="58" t="s">
        <v>153</v>
      </c>
      <c r="C246" s="16"/>
      <c r="D246" s="16"/>
      <c r="E246" s="16"/>
      <c r="F246" s="16"/>
      <c r="G246" s="16"/>
      <c r="H246" s="16"/>
      <c r="I246" s="16"/>
      <c r="L246" s="58"/>
      <c r="M246" s="58"/>
      <c r="N246" s="58"/>
      <c r="O246" s="130"/>
      <c r="P246" s="130"/>
    </row>
    <row r="247" spans="1:16" ht="15" customHeight="1" x14ac:dyDescent="0.25">
      <c r="A247" s="46"/>
      <c r="B247" s="11"/>
      <c r="L247" s="58"/>
      <c r="M247" s="58"/>
      <c r="N247" s="58"/>
      <c r="O247" s="130"/>
      <c r="P247" s="130"/>
    </row>
    <row r="248" spans="1:16" ht="15" customHeight="1" x14ac:dyDescent="0.25">
      <c r="A248" s="46"/>
      <c r="B248" s="11"/>
      <c r="C248" s="1" t="s">
        <v>157</v>
      </c>
      <c r="D248" s="1"/>
      <c r="E248" s="1"/>
      <c r="F248" s="1" t="s">
        <v>79</v>
      </c>
      <c r="L248" s="58"/>
      <c r="M248" s="58"/>
      <c r="N248" s="58"/>
      <c r="O248" s="130"/>
      <c r="P248" s="130"/>
    </row>
    <row r="249" spans="1:16" ht="15" customHeight="1" x14ac:dyDescent="0.25">
      <c r="B249" s="35" t="s">
        <v>155</v>
      </c>
      <c r="F249" t="s">
        <v>5</v>
      </c>
      <c r="L249" s="58"/>
      <c r="M249" s="58"/>
      <c r="N249" s="58"/>
      <c r="O249" s="130"/>
      <c r="P249" s="130"/>
    </row>
    <row r="250" spans="1:16" ht="15" customHeight="1" x14ac:dyDescent="0.25">
      <c r="B250" s="35"/>
      <c r="L250" s="58"/>
      <c r="M250" s="58"/>
      <c r="N250" s="58"/>
      <c r="O250" s="130"/>
      <c r="P250" s="130"/>
    </row>
    <row r="251" spans="1:16" ht="15" customHeight="1" x14ac:dyDescent="0.25">
      <c r="B251" s="35" t="s">
        <v>156</v>
      </c>
      <c r="F251" t="s">
        <v>67</v>
      </c>
      <c r="L251" s="58"/>
      <c r="M251" s="58"/>
      <c r="N251" s="58"/>
      <c r="O251" s="130"/>
      <c r="P251" s="130"/>
    </row>
    <row r="252" spans="1:16" ht="15" customHeight="1" x14ac:dyDescent="0.25">
      <c r="B252" s="35"/>
      <c r="F252" t="s">
        <v>65</v>
      </c>
      <c r="L252" s="58"/>
      <c r="M252" s="58"/>
      <c r="N252" s="58"/>
      <c r="O252" s="130"/>
      <c r="P252" s="130"/>
    </row>
    <row r="253" spans="1:16" ht="15" customHeight="1" x14ac:dyDescent="0.25">
      <c r="B253" s="35"/>
      <c r="F253" t="s">
        <v>149</v>
      </c>
      <c r="L253" s="58"/>
      <c r="M253" s="58"/>
      <c r="N253" s="58"/>
      <c r="O253" s="130"/>
      <c r="P253" s="130"/>
    </row>
    <row r="254" spans="1:16" ht="15" customHeight="1" x14ac:dyDescent="0.25">
      <c r="B254" s="35"/>
      <c r="F254" t="s">
        <v>150</v>
      </c>
      <c r="L254" s="58"/>
      <c r="M254" s="58"/>
      <c r="N254" s="58"/>
      <c r="O254" s="130"/>
      <c r="P254" s="130"/>
    </row>
    <row r="255" spans="1:16" ht="15" customHeight="1" x14ac:dyDescent="0.25">
      <c r="B255" s="35"/>
      <c r="F255" s="11" t="s">
        <v>151</v>
      </c>
      <c r="L255" s="58"/>
      <c r="M255" s="58"/>
      <c r="N255" s="58"/>
      <c r="O255" s="130"/>
      <c r="P255" s="130"/>
    </row>
    <row r="256" spans="1:16" ht="15" customHeight="1" x14ac:dyDescent="0.25">
      <c r="B256" s="35"/>
      <c r="F256" t="s">
        <v>148</v>
      </c>
      <c r="L256" s="58"/>
      <c r="M256" s="58"/>
      <c r="N256" s="58"/>
      <c r="O256" s="130"/>
      <c r="P256" s="130"/>
    </row>
    <row r="257" spans="1:16" ht="15" customHeight="1" x14ac:dyDescent="0.25">
      <c r="B257" s="35" t="s">
        <v>154</v>
      </c>
      <c r="L257" s="58"/>
      <c r="M257" s="58"/>
      <c r="N257" s="58"/>
      <c r="O257" s="130"/>
      <c r="P257" s="130"/>
    </row>
    <row r="258" spans="1:16" ht="15" customHeight="1" x14ac:dyDescent="0.25">
      <c r="B258" s="33"/>
      <c r="L258" s="58"/>
      <c r="M258" s="58"/>
      <c r="N258" s="58"/>
      <c r="O258" s="130"/>
      <c r="P258" s="130"/>
    </row>
    <row r="259" spans="1:16" x14ac:dyDescent="0.25">
      <c r="B259" s="33"/>
      <c r="L259" s="58"/>
      <c r="M259" s="58"/>
      <c r="N259" s="58"/>
      <c r="O259" s="130"/>
      <c r="P259" s="130"/>
    </row>
    <row r="260" spans="1:16" ht="15" customHeight="1" x14ac:dyDescent="0.25">
      <c r="B260" s="33"/>
      <c r="L260" s="58"/>
      <c r="M260" s="58"/>
      <c r="N260" s="58"/>
      <c r="O260" s="130"/>
      <c r="P260" s="130"/>
    </row>
    <row r="261" spans="1:16" ht="15" customHeight="1" x14ac:dyDescent="0.25">
      <c r="B261" s="33"/>
      <c r="L261" s="58"/>
      <c r="M261" s="58"/>
      <c r="N261" s="58"/>
      <c r="O261" s="130"/>
      <c r="P261" s="130"/>
    </row>
    <row r="262" spans="1:16" x14ac:dyDescent="0.25">
      <c r="B262" s="33" t="s">
        <v>131</v>
      </c>
      <c r="F262" s="142">
        <f ca="1">TODAY()</f>
        <v>45281</v>
      </c>
      <c r="G262" s="142"/>
      <c r="P262" s="65"/>
    </row>
    <row r="263" spans="1:16" ht="19.899999999999999" customHeight="1" x14ac:dyDescent="0.25">
      <c r="A263" s="61" t="s">
        <v>158</v>
      </c>
      <c r="C263" s="24"/>
      <c r="I263" s="46"/>
      <c r="K263" s="11"/>
      <c r="L263" s="24"/>
    </row>
    <row r="264" spans="1:16" ht="25.15" customHeight="1" x14ac:dyDescent="0.25">
      <c r="A264" s="28">
        <v>1</v>
      </c>
      <c r="B264" s="173" t="s">
        <v>162</v>
      </c>
      <c r="C264" s="173"/>
      <c r="D264" s="173"/>
      <c r="E264" s="173"/>
      <c r="F264" s="173"/>
      <c r="G264" s="173"/>
      <c r="H264" s="173"/>
      <c r="I264" s="173"/>
    </row>
    <row r="265" spans="1:16" ht="25.15" customHeight="1" x14ac:dyDescent="0.25">
      <c r="A265" s="28">
        <v>2</v>
      </c>
      <c r="B265" s="173" t="s">
        <v>163</v>
      </c>
      <c r="C265" s="173"/>
      <c r="D265" s="173"/>
      <c r="E265" s="173"/>
      <c r="F265" s="173"/>
      <c r="G265" s="173"/>
      <c r="H265" s="173"/>
      <c r="I265" s="173"/>
    </row>
    <row r="266" spans="1:16" ht="34.9" customHeight="1" x14ac:dyDescent="0.25">
      <c r="A266" s="28">
        <v>3</v>
      </c>
      <c r="B266" s="173" t="s">
        <v>164</v>
      </c>
      <c r="C266" s="173"/>
      <c r="D266" s="173"/>
      <c r="E266" s="173"/>
      <c r="F266" s="173"/>
      <c r="G266" s="173"/>
      <c r="H266" s="173"/>
      <c r="I266" s="173"/>
    </row>
    <row r="267" spans="1:16" ht="45" customHeight="1" x14ac:dyDescent="0.25">
      <c r="A267" s="28">
        <v>4</v>
      </c>
      <c r="B267" s="173" t="s">
        <v>165</v>
      </c>
      <c r="C267" s="173"/>
      <c r="D267" s="173"/>
      <c r="E267" s="173"/>
      <c r="F267" s="173"/>
      <c r="G267" s="173"/>
      <c r="H267" s="173"/>
      <c r="I267" s="173"/>
    </row>
    <row r="268" spans="1:16" ht="12" customHeight="1" x14ac:dyDescent="0.25">
      <c r="A268" s="28">
        <v>5</v>
      </c>
      <c r="B268" s="173" t="s">
        <v>166</v>
      </c>
      <c r="C268" s="173"/>
      <c r="D268" s="173"/>
      <c r="E268" s="173"/>
      <c r="F268" s="173"/>
      <c r="G268" s="173"/>
      <c r="H268" s="173"/>
      <c r="I268" s="173"/>
    </row>
    <row r="269" spans="1:16" ht="25.15" customHeight="1" x14ac:dyDescent="0.25">
      <c r="A269" s="28"/>
      <c r="B269" s="173" t="s">
        <v>167</v>
      </c>
      <c r="C269" s="173"/>
      <c r="D269" s="173"/>
      <c r="E269" s="173"/>
      <c r="F269" s="173"/>
      <c r="G269" s="173"/>
      <c r="H269" s="173"/>
      <c r="I269" s="173"/>
    </row>
    <row r="270" spans="1:16" ht="34.9" customHeight="1" x14ac:dyDescent="0.25">
      <c r="A270" s="28"/>
      <c r="B270" s="173" t="s">
        <v>168</v>
      </c>
      <c r="C270" s="173"/>
      <c r="D270" s="173"/>
      <c r="E270" s="173"/>
      <c r="F270" s="173"/>
      <c r="G270" s="173"/>
      <c r="H270" s="173"/>
      <c r="I270" s="173"/>
    </row>
    <row r="271" spans="1:16" ht="25.15" customHeight="1" x14ac:dyDescent="0.25">
      <c r="A271" s="28"/>
      <c r="B271" s="173" t="s">
        <v>169</v>
      </c>
      <c r="C271" s="173"/>
      <c r="D271" s="173"/>
      <c r="E271" s="173"/>
      <c r="F271" s="173"/>
      <c r="G271" s="173"/>
      <c r="H271" s="173"/>
      <c r="I271" s="173"/>
    </row>
    <row r="272" spans="1:16" ht="25.15" customHeight="1" x14ac:dyDescent="0.25">
      <c r="A272" s="28">
        <v>6</v>
      </c>
      <c r="B272" s="173" t="s">
        <v>170</v>
      </c>
      <c r="C272" s="173"/>
      <c r="D272" s="173"/>
      <c r="E272" s="173"/>
      <c r="F272" s="173"/>
      <c r="G272" s="173"/>
      <c r="H272" s="173"/>
      <c r="I272" s="173"/>
    </row>
    <row r="273" spans="1:9" ht="12" customHeight="1" x14ac:dyDescent="0.25">
      <c r="A273" s="28"/>
      <c r="B273" s="173" t="s">
        <v>171</v>
      </c>
      <c r="C273" s="173"/>
      <c r="D273" s="173"/>
      <c r="E273" s="173"/>
      <c r="F273" s="173"/>
      <c r="G273" s="173"/>
      <c r="H273" s="173"/>
      <c r="I273" s="173"/>
    </row>
    <row r="274" spans="1:9" ht="12" customHeight="1" x14ac:dyDescent="0.25">
      <c r="A274" s="28"/>
      <c r="B274" s="173" t="s">
        <v>172</v>
      </c>
      <c r="C274" s="173"/>
      <c r="D274" s="173"/>
      <c r="E274" s="173"/>
      <c r="F274" s="173"/>
      <c r="G274" s="173"/>
      <c r="H274" s="173"/>
      <c r="I274" s="173"/>
    </row>
    <row r="275" spans="1:9" ht="34.9" customHeight="1" x14ac:dyDescent="0.25">
      <c r="A275" s="28">
        <v>7</v>
      </c>
      <c r="B275" s="173" t="s">
        <v>173</v>
      </c>
      <c r="C275" s="173"/>
      <c r="D275" s="173"/>
      <c r="E275" s="173"/>
      <c r="F275" s="173"/>
      <c r="G275" s="173"/>
      <c r="H275" s="173"/>
      <c r="I275" s="173"/>
    </row>
    <row r="276" spans="1:9" ht="12" customHeight="1" x14ac:dyDescent="0.25">
      <c r="A276" s="28">
        <v>8</v>
      </c>
      <c r="B276" s="173" t="s">
        <v>174</v>
      </c>
      <c r="C276" s="173"/>
      <c r="D276" s="173"/>
      <c r="E276" s="173"/>
      <c r="F276" s="173"/>
      <c r="G276" s="173"/>
      <c r="H276" s="173"/>
      <c r="I276" s="173"/>
    </row>
    <row r="277" spans="1:9" ht="34.9" customHeight="1" x14ac:dyDescent="0.25">
      <c r="A277" s="28"/>
      <c r="B277" s="173" t="s">
        <v>175</v>
      </c>
      <c r="C277" s="173"/>
      <c r="D277" s="173"/>
      <c r="E277" s="173"/>
      <c r="F277" s="173"/>
      <c r="G277" s="173"/>
      <c r="H277" s="173"/>
      <c r="I277" s="173"/>
    </row>
    <row r="278" spans="1:9" ht="25.15" customHeight="1" x14ac:dyDescent="0.25">
      <c r="A278" s="28"/>
      <c r="B278" s="173" t="s">
        <v>160</v>
      </c>
      <c r="C278" s="173"/>
      <c r="D278" s="173"/>
      <c r="E278" s="173"/>
      <c r="F278" s="173"/>
      <c r="G278" s="173"/>
      <c r="H278" s="173"/>
      <c r="I278" s="173"/>
    </row>
    <row r="279" spans="1:9" ht="34.9" customHeight="1" x14ac:dyDescent="0.25">
      <c r="A279" s="28"/>
      <c r="B279" s="173" t="s">
        <v>176</v>
      </c>
      <c r="C279" s="173"/>
      <c r="D279" s="173"/>
      <c r="E279" s="173"/>
      <c r="F279" s="173"/>
      <c r="G279" s="173"/>
      <c r="H279" s="173"/>
      <c r="I279" s="173"/>
    </row>
    <row r="280" spans="1:9" ht="25.15" customHeight="1" x14ac:dyDescent="0.25">
      <c r="A280" s="28"/>
      <c r="B280" s="173" t="s">
        <v>177</v>
      </c>
      <c r="C280" s="173"/>
      <c r="D280" s="173"/>
      <c r="E280" s="173"/>
      <c r="F280" s="173"/>
      <c r="G280" s="173"/>
      <c r="H280" s="173"/>
      <c r="I280" s="173"/>
    </row>
    <row r="281" spans="1:9" ht="12" customHeight="1" x14ac:dyDescent="0.25">
      <c r="A281" s="28"/>
      <c r="B281" s="173" t="s">
        <v>178</v>
      </c>
      <c r="C281" s="173"/>
      <c r="D281" s="173"/>
      <c r="E281" s="173"/>
      <c r="F281" s="173"/>
      <c r="G281" s="173"/>
      <c r="H281" s="173"/>
      <c r="I281" s="173"/>
    </row>
    <row r="282" spans="1:9" ht="12" customHeight="1" x14ac:dyDescent="0.25">
      <c r="A282" s="28"/>
      <c r="B282" s="173" t="s">
        <v>179</v>
      </c>
      <c r="C282" s="173"/>
      <c r="D282" s="173"/>
      <c r="E282" s="173"/>
      <c r="F282" s="173"/>
      <c r="G282" s="173"/>
      <c r="H282" s="173"/>
      <c r="I282" s="173"/>
    </row>
    <row r="283" spans="1:9" ht="55.15" customHeight="1" x14ac:dyDescent="0.25">
      <c r="A283" s="28">
        <v>9</v>
      </c>
      <c r="B283" s="173" t="s">
        <v>180</v>
      </c>
      <c r="C283" s="173"/>
      <c r="D283" s="173"/>
      <c r="E283" s="173"/>
      <c r="F283" s="173"/>
      <c r="G283" s="173"/>
      <c r="H283" s="173"/>
      <c r="I283" s="173"/>
    </row>
    <row r="284" spans="1:9" ht="25.15" customHeight="1" x14ac:dyDescent="0.25">
      <c r="A284" s="28">
        <v>10</v>
      </c>
      <c r="B284" s="173" t="s">
        <v>181</v>
      </c>
      <c r="C284" s="173"/>
      <c r="D284" s="173"/>
      <c r="E284" s="173"/>
      <c r="F284" s="173"/>
      <c r="G284" s="173"/>
      <c r="H284" s="173"/>
      <c r="I284" s="173"/>
    </row>
    <row r="285" spans="1:9" ht="12" customHeight="1" x14ac:dyDescent="0.25">
      <c r="A285" s="28"/>
      <c r="B285" s="173" t="s">
        <v>182</v>
      </c>
      <c r="C285" s="173"/>
      <c r="D285" s="173"/>
      <c r="E285" s="173"/>
      <c r="F285" s="173"/>
      <c r="G285" s="173"/>
      <c r="H285" s="173"/>
      <c r="I285" s="173"/>
    </row>
    <row r="286" spans="1:9" ht="12" customHeight="1" x14ac:dyDescent="0.25">
      <c r="A286" s="28"/>
      <c r="B286" s="173" t="s">
        <v>183</v>
      </c>
      <c r="C286" s="173"/>
      <c r="D286" s="173"/>
      <c r="E286" s="173"/>
      <c r="F286" s="173"/>
      <c r="G286" s="173"/>
      <c r="H286" s="173"/>
      <c r="I286" s="173"/>
    </row>
    <row r="287" spans="1:9" ht="12" customHeight="1" x14ac:dyDescent="0.25">
      <c r="A287" s="28"/>
      <c r="B287" s="173" t="s">
        <v>184</v>
      </c>
      <c r="C287" s="173"/>
      <c r="D287" s="173"/>
      <c r="E287" s="173"/>
      <c r="F287" s="173"/>
      <c r="G287" s="173"/>
      <c r="H287" s="173"/>
      <c r="I287" s="173"/>
    </row>
    <row r="288" spans="1:9" ht="12" customHeight="1" x14ac:dyDescent="0.25">
      <c r="A288" s="28"/>
      <c r="B288" s="173" t="s">
        <v>159</v>
      </c>
      <c r="C288" s="173"/>
      <c r="D288" s="173"/>
      <c r="E288" s="173"/>
      <c r="F288" s="173"/>
      <c r="G288" s="173"/>
      <c r="H288" s="173"/>
      <c r="I288" s="173"/>
    </row>
    <row r="289" spans="1:16" ht="12" customHeight="1" x14ac:dyDescent="0.25">
      <c r="A289" s="28">
        <v>11</v>
      </c>
      <c r="B289" s="173" t="s">
        <v>185</v>
      </c>
      <c r="C289" s="173"/>
      <c r="D289" s="173"/>
      <c r="E289" s="173"/>
      <c r="F289" s="173"/>
      <c r="G289" s="173"/>
      <c r="H289" s="173"/>
      <c r="I289" s="173"/>
    </row>
    <row r="290" spans="1:16" ht="12" customHeight="1" x14ac:dyDescent="0.25">
      <c r="A290" s="28"/>
      <c r="B290" s="173" t="s">
        <v>186</v>
      </c>
      <c r="C290" s="173"/>
      <c r="D290" s="173"/>
      <c r="E290" s="173"/>
      <c r="F290" s="173"/>
      <c r="G290" s="173"/>
      <c r="H290" s="173"/>
      <c r="I290" s="173"/>
    </row>
    <row r="291" spans="1:16" ht="12" customHeight="1" x14ac:dyDescent="0.25">
      <c r="A291" s="28"/>
      <c r="B291" s="52"/>
      <c r="C291" s="52"/>
      <c r="D291" s="52"/>
      <c r="E291" s="52"/>
      <c r="F291" s="52"/>
      <c r="G291" s="52"/>
      <c r="H291" s="52"/>
      <c r="I291" s="52"/>
      <c r="K291" s="52"/>
      <c r="L291" s="52"/>
      <c r="M291" s="52"/>
      <c r="N291" s="52"/>
      <c r="O291" s="52"/>
      <c r="P291" s="52"/>
    </row>
    <row r="292" spans="1:16" ht="34.9" customHeight="1" x14ac:dyDescent="0.25">
      <c r="A292" s="28"/>
      <c r="B292" s="173" t="s">
        <v>187</v>
      </c>
      <c r="C292" s="173"/>
      <c r="D292" s="173"/>
      <c r="E292" s="173"/>
      <c r="F292" s="173"/>
      <c r="G292" s="173"/>
      <c r="H292" s="173"/>
      <c r="I292" s="173"/>
    </row>
    <row r="293" spans="1:16" ht="25.15" customHeight="1" x14ac:dyDescent="0.25">
      <c r="A293" s="28">
        <v>12</v>
      </c>
      <c r="B293" s="173" t="s">
        <v>188</v>
      </c>
      <c r="C293" s="173"/>
      <c r="D293" s="173"/>
      <c r="E293" s="173"/>
      <c r="F293" s="173"/>
      <c r="G293" s="173"/>
      <c r="H293" s="173"/>
      <c r="I293" s="173"/>
    </row>
    <row r="294" spans="1:16" ht="25.15" customHeight="1" x14ac:dyDescent="0.25">
      <c r="A294" s="28"/>
      <c r="B294" s="173" t="s">
        <v>189</v>
      </c>
      <c r="C294" s="173"/>
      <c r="D294" s="173"/>
      <c r="E294" s="173"/>
      <c r="F294" s="173"/>
      <c r="G294" s="173"/>
      <c r="H294" s="173"/>
      <c r="I294" s="173"/>
    </row>
    <row r="295" spans="1:16" ht="12" customHeight="1" x14ac:dyDescent="0.25">
      <c r="A295" s="28"/>
      <c r="B295" s="173" t="s">
        <v>190</v>
      </c>
      <c r="C295" s="173"/>
      <c r="D295" s="173"/>
      <c r="E295" s="173"/>
      <c r="F295" s="173"/>
      <c r="G295" s="173"/>
      <c r="H295" s="173"/>
      <c r="I295" s="173"/>
    </row>
    <row r="296" spans="1:16" ht="25.15" customHeight="1" x14ac:dyDescent="0.25">
      <c r="A296" s="28"/>
      <c r="B296" s="173" t="s">
        <v>191</v>
      </c>
      <c r="C296" s="173"/>
      <c r="D296" s="173"/>
      <c r="E296" s="173"/>
      <c r="F296" s="173"/>
      <c r="G296" s="173"/>
      <c r="H296" s="173"/>
      <c r="I296" s="173"/>
    </row>
    <row r="297" spans="1:16" ht="25.15" customHeight="1" x14ac:dyDescent="0.25">
      <c r="A297" s="28"/>
      <c r="B297" s="173" t="s">
        <v>192</v>
      </c>
      <c r="C297" s="173"/>
      <c r="D297" s="173"/>
      <c r="E297" s="173"/>
      <c r="F297" s="173"/>
      <c r="G297" s="173"/>
      <c r="H297" s="173"/>
      <c r="I297" s="173"/>
    </row>
    <row r="298" spans="1:16" ht="25.15" customHeight="1" x14ac:dyDescent="0.25">
      <c r="A298" s="28">
        <v>13</v>
      </c>
      <c r="B298" s="173" t="s">
        <v>192</v>
      </c>
      <c r="C298" s="173"/>
      <c r="D298" s="173"/>
      <c r="E298" s="173"/>
      <c r="F298" s="173"/>
      <c r="G298" s="173"/>
      <c r="H298" s="173"/>
      <c r="I298" s="173"/>
    </row>
    <row r="299" spans="1:16" ht="12" customHeight="1" x14ac:dyDescent="0.25">
      <c r="A299" s="28"/>
      <c r="B299" s="173" t="s">
        <v>193</v>
      </c>
      <c r="C299" s="173"/>
      <c r="D299" s="173"/>
      <c r="E299" s="173"/>
      <c r="F299" s="173"/>
      <c r="G299" s="173"/>
      <c r="H299" s="173"/>
      <c r="I299" s="173"/>
    </row>
    <row r="300" spans="1:16" ht="24" customHeight="1" x14ac:dyDescent="0.25">
      <c r="A300" s="28"/>
      <c r="B300" s="173" t="s">
        <v>194</v>
      </c>
      <c r="C300" s="173"/>
      <c r="D300" s="173"/>
      <c r="E300" s="173"/>
      <c r="F300" s="173"/>
      <c r="G300" s="173"/>
      <c r="H300" s="173"/>
      <c r="I300" s="173"/>
    </row>
    <row r="301" spans="1:16" ht="12" customHeight="1" x14ac:dyDescent="0.25">
      <c r="A301" s="28">
        <v>14</v>
      </c>
      <c r="B301" s="173" t="s">
        <v>195</v>
      </c>
      <c r="C301" s="173"/>
      <c r="D301" s="173"/>
      <c r="E301" s="173"/>
      <c r="F301" s="173"/>
      <c r="G301" s="173"/>
      <c r="H301" s="173"/>
      <c r="I301" s="173"/>
    </row>
    <row r="302" spans="1:16" ht="24" customHeight="1" x14ac:dyDescent="0.25">
      <c r="A302" s="28"/>
      <c r="B302" s="173" t="s">
        <v>196</v>
      </c>
      <c r="C302" s="173"/>
      <c r="D302" s="173"/>
      <c r="E302" s="173"/>
      <c r="F302" s="173"/>
      <c r="G302" s="173"/>
      <c r="H302" s="173"/>
      <c r="I302" s="173"/>
    </row>
    <row r="303" spans="1:16" ht="24" customHeight="1" x14ac:dyDescent="0.25">
      <c r="A303" s="28"/>
      <c r="B303" s="173" t="s">
        <v>161</v>
      </c>
      <c r="C303" s="173"/>
      <c r="D303" s="173"/>
      <c r="E303" s="173"/>
      <c r="F303" s="173"/>
      <c r="G303" s="173"/>
      <c r="H303" s="173"/>
      <c r="I303" s="173"/>
    </row>
    <row r="304" spans="1:16" ht="12" customHeight="1" x14ac:dyDescent="0.25">
      <c r="A304" s="28"/>
      <c r="B304" s="173" t="s">
        <v>197</v>
      </c>
      <c r="C304" s="173"/>
      <c r="D304" s="173"/>
      <c r="E304" s="173"/>
      <c r="F304" s="173"/>
      <c r="G304" s="173"/>
      <c r="H304" s="173"/>
      <c r="I304" s="173"/>
    </row>
    <row r="305" spans="1:9" ht="12" customHeight="1" x14ac:dyDescent="0.25">
      <c r="A305" s="28"/>
      <c r="B305" s="173" t="s">
        <v>198</v>
      </c>
      <c r="C305" s="173"/>
      <c r="D305" s="173"/>
      <c r="E305" s="173"/>
      <c r="F305" s="173"/>
      <c r="G305" s="173"/>
      <c r="H305" s="173"/>
      <c r="I305" s="173"/>
    </row>
    <row r="306" spans="1:9" ht="25.15" customHeight="1" x14ac:dyDescent="0.25">
      <c r="A306" s="28">
        <v>15</v>
      </c>
      <c r="B306" s="173" t="s">
        <v>199</v>
      </c>
      <c r="C306" s="173"/>
      <c r="D306" s="173"/>
      <c r="E306" s="173"/>
      <c r="F306" s="173"/>
      <c r="G306" s="173"/>
      <c r="H306" s="173"/>
      <c r="I306" s="173"/>
    </row>
    <row r="307" spans="1:9" ht="25.15" customHeight="1" x14ac:dyDescent="0.25">
      <c r="A307" s="28">
        <v>16</v>
      </c>
      <c r="B307" s="173" t="s">
        <v>200</v>
      </c>
      <c r="C307" s="173"/>
      <c r="D307" s="173"/>
      <c r="E307" s="173"/>
      <c r="F307" s="173"/>
      <c r="G307" s="173"/>
      <c r="H307" s="173"/>
      <c r="I307" s="173"/>
    </row>
    <row r="308" spans="1:9" ht="25.15" customHeight="1" x14ac:dyDescent="0.25">
      <c r="A308" s="28">
        <v>17</v>
      </c>
      <c r="B308" s="173" t="s">
        <v>201</v>
      </c>
      <c r="C308" s="173"/>
      <c r="D308" s="173"/>
      <c r="E308" s="173"/>
      <c r="F308" s="173"/>
      <c r="G308" s="173"/>
      <c r="H308" s="173"/>
      <c r="I308" s="173"/>
    </row>
    <row r="309" spans="1:9" x14ac:dyDescent="0.25">
      <c r="A309" s="51"/>
    </row>
    <row r="310" spans="1:9" x14ac:dyDescent="0.25">
      <c r="A310" s="51"/>
    </row>
    <row r="311" spans="1:9" x14ac:dyDescent="0.25">
      <c r="A311" s="51"/>
    </row>
    <row r="312" spans="1:9" x14ac:dyDescent="0.25">
      <c r="A312" s="51"/>
    </row>
    <row r="313" spans="1:9" x14ac:dyDescent="0.25">
      <c r="A313" s="51"/>
    </row>
  </sheetData>
  <mergeCells count="120">
    <mergeCell ref="B45:C45"/>
    <mergeCell ref="D214:E214"/>
    <mergeCell ref="B211:I211"/>
    <mergeCell ref="B27:H27"/>
    <mergeCell ref="B64:I64"/>
    <mergeCell ref="B179:I182"/>
    <mergeCell ref="A61:I62"/>
    <mergeCell ref="A68:I69"/>
    <mergeCell ref="C31:G31"/>
    <mergeCell ref="A43:D43"/>
    <mergeCell ref="F38:I38"/>
    <mergeCell ref="F39:I39"/>
    <mergeCell ref="F40:I40"/>
    <mergeCell ref="F41:I41"/>
    <mergeCell ref="F37:I37"/>
    <mergeCell ref="H45:I45"/>
    <mergeCell ref="B193:I193"/>
    <mergeCell ref="B185:I186"/>
    <mergeCell ref="B264:I264"/>
    <mergeCell ref="B265:I265"/>
    <mergeCell ref="B266:I266"/>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308:I308"/>
    <mergeCell ref="B297:I297"/>
    <mergeCell ref="B298:I298"/>
    <mergeCell ref="B299:I299"/>
    <mergeCell ref="B300:I300"/>
    <mergeCell ref="B301:I301"/>
    <mergeCell ref="B302:I302"/>
    <mergeCell ref="B303:I303"/>
    <mergeCell ref="B304:I304"/>
    <mergeCell ref="B305:I305"/>
    <mergeCell ref="B306:I306"/>
    <mergeCell ref="B307:I307"/>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D121:I121"/>
    <mergeCell ref="D122:I122"/>
    <mergeCell ref="D123:I123"/>
    <mergeCell ref="D124:I124"/>
    <mergeCell ref="B218:I221"/>
    <mergeCell ref="B206:I206"/>
    <mergeCell ref="D114:I114"/>
    <mergeCell ref="D115:I115"/>
    <mergeCell ref="B224:I225"/>
    <mergeCell ref="F212:G212"/>
    <mergeCell ref="F213:G213"/>
    <mergeCell ref="F214:G214"/>
    <mergeCell ref="D212:E212"/>
    <mergeCell ref="D213:E213"/>
    <mergeCell ref="B114:C116"/>
    <mergeCell ref="D125:I125"/>
    <mergeCell ref="D126:I126"/>
    <mergeCell ref="D127:I127"/>
    <mergeCell ref="D128:I128"/>
    <mergeCell ref="B117:C119"/>
    <mergeCell ref="B125:C129"/>
    <mergeCell ref="D129:I129"/>
    <mergeCell ref="D116:I116"/>
    <mergeCell ref="D117:I117"/>
    <mergeCell ref="D118:I118"/>
    <mergeCell ref="D119:I119"/>
    <mergeCell ref="B120:C124"/>
    <mergeCell ref="D120:I120"/>
    <mergeCell ref="F226:F227"/>
    <mergeCell ref="B235:I236"/>
    <mergeCell ref="F262:G262"/>
    <mergeCell ref="B228:C228"/>
    <mergeCell ref="B229:C229"/>
    <mergeCell ref="B230:G230"/>
    <mergeCell ref="B231:G231"/>
    <mergeCell ref="B226:C227"/>
    <mergeCell ref="D226:D227"/>
    <mergeCell ref="E226:E227"/>
    <mergeCell ref="G226:G227"/>
    <mergeCell ref="H226:H227"/>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79"/>
      <c r="I3" s="179"/>
      <c r="J3" s="2"/>
    </row>
    <row r="4" spans="1:10" ht="15" customHeight="1" x14ac:dyDescent="0.25">
      <c r="H4" s="179"/>
      <c r="I4" s="179"/>
      <c r="J4" s="2"/>
    </row>
    <row r="5" spans="1:10" ht="27.75" x14ac:dyDescent="0.25">
      <c r="A5" s="4" t="s">
        <v>0</v>
      </c>
      <c r="H5" s="179"/>
      <c r="I5" s="179"/>
      <c r="J5" s="2"/>
    </row>
    <row r="6" spans="1:10" x14ac:dyDescent="0.25">
      <c r="A6" s="5" t="s">
        <v>39</v>
      </c>
      <c r="B6" s="5"/>
      <c r="C6" t="e">
        <f>#REF!</f>
        <v>#REF!</v>
      </c>
      <c r="D6" s="5"/>
      <c r="E6" s="5"/>
      <c r="F6" s="5"/>
      <c r="G6" s="5"/>
      <c r="H6" s="179"/>
      <c r="I6" s="179"/>
      <c r="J6" s="2"/>
    </row>
    <row r="7" spans="1:10" x14ac:dyDescent="0.25">
      <c r="H7" s="179"/>
      <c r="I7" s="179"/>
      <c r="J7" s="2"/>
    </row>
    <row r="8" spans="1:10" x14ac:dyDescent="0.25">
      <c r="H8" s="179"/>
      <c r="I8" s="179"/>
      <c r="J8" s="2"/>
    </row>
    <row r="9" spans="1:10" x14ac:dyDescent="0.25">
      <c r="H9" s="23">
        <f ca="1">TODAY()</f>
        <v>45281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84" t="s">
        <v>3</v>
      </c>
      <c r="C15" s="184"/>
      <c r="D15" s="184"/>
      <c r="E15" s="1" t="s">
        <v>4</v>
      </c>
      <c r="F15" s="184" t="s">
        <v>5</v>
      </c>
      <c r="G15" s="184"/>
      <c r="H15" s="184"/>
      <c r="I15" s="184"/>
    </row>
    <row r="16" spans="1:10" x14ac:dyDescent="0.25">
      <c r="B16" s="188" t="s">
        <v>11</v>
      </c>
      <c r="C16" s="189"/>
      <c r="D16" s="189"/>
      <c r="F16" s="188" t="s">
        <v>12</v>
      </c>
      <c r="G16" s="189"/>
      <c r="H16" s="189"/>
      <c r="I16" s="189"/>
    </row>
    <row r="18" spans="1:9" x14ac:dyDescent="0.25">
      <c r="A18" s="184" t="s">
        <v>9</v>
      </c>
      <c r="B18" s="184"/>
      <c r="C18" s="184"/>
      <c r="D18" s="184"/>
      <c r="E18" s="184"/>
      <c r="F18" s="184"/>
      <c r="G18" s="184"/>
      <c r="H18" s="184"/>
      <c r="I18" s="184"/>
    </row>
    <row r="19" spans="1:9" x14ac:dyDescent="0.25">
      <c r="B19" s="8"/>
      <c r="C19" s="8"/>
      <c r="D19" s="8"/>
      <c r="E19" s="9" t="s">
        <v>10</v>
      </c>
      <c r="F19" s="8"/>
      <c r="H19" s="8"/>
      <c r="I19" s="8"/>
    </row>
    <row r="20" spans="1:9" x14ac:dyDescent="0.25">
      <c r="A20" s="187" t="s">
        <v>8</v>
      </c>
      <c r="B20" s="187"/>
      <c r="C20" s="187"/>
      <c r="D20" s="187"/>
      <c r="E20" s="187"/>
      <c r="F20" s="187"/>
      <c r="G20" s="187"/>
      <c r="H20" s="187"/>
      <c r="I20" s="187"/>
    </row>
    <row r="21" spans="1:9" x14ac:dyDescent="0.25">
      <c r="A21" s="186" t="s">
        <v>7</v>
      </c>
      <c r="B21" s="186"/>
      <c r="C21" s="186"/>
      <c r="D21" s="186"/>
      <c r="E21" s="186"/>
      <c r="F21" s="186"/>
      <c r="G21" s="186"/>
      <c r="H21" s="186"/>
      <c r="I21" s="186"/>
    </row>
    <row r="22" spans="1:9" x14ac:dyDescent="0.25">
      <c r="A22" s="185" t="s">
        <v>6</v>
      </c>
      <c r="B22" s="185"/>
      <c r="C22" s="185"/>
      <c r="D22" s="185"/>
      <c r="E22" s="185"/>
      <c r="F22" s="185"/>
      <c r="G22" s="185"/>
      <c r="H22" s="185"/>
      <c r="I22" s="185"/>
    </row>
    <row r="23" spans="1:9" x14ac:dyDescent="0.25">
      <c r="A23" s="8"/>
      <c r="B23" s="8"/>
      <c r="C23" s="8"/>
      <c r="D23" s="8"/>
      <c r="E23" s="8"/>
      <c r="F23" s="8"/>
      <c r="G23" s="8"/>
      <c r="H23" s="8"/>
      <c r="I23" s="8"/>
    </row>
    <row r="24" spans="1:9" x14ac:dyDescent="0.25">
      <c r="A24" t="s">
        <v>13</v>
      </c>
    </row>
    <row r="25" spans="1:9" x14ac:dyDescent="0.25">
      <c r="A25" s="183" t="s">
        <v>14</v>
      </c>
      <c r="B25" s="183"/>
      <c r="C25" s="183"/>
      <c r="D25" s="183"/>
      <c r="E25" s="183"/>
      <c r="F25" s="183"/>
      <c r="G25" s="183"/>
      <c r="H25" s="183"/>
      <c r="I25" s="183"/>
    </row>
    <row r="26" spans="1:9" x14ac:dyDescent="0.25">
      <c r="A26" t="s">
        <v>15</v>
      </c>
      <c r="B26" s="7" t="s">
        <v>16</v>
      </c>
    </row>
    <row r="28" spans="1:9" x14ac:dyDescent="0.25">
      <c r="B28" s="180" t="s">
        <v>17</v>
      </c>
      <c r="C28" s="180"/>
      <c r="D28" s="180" t="s">
        <v>18</v>
      </c>
      <c r="E28" s="180"/>
      <c r="F28" s="180"/>
      <c r="G28" s="180"/>
      <c r="H28" s="180"/>
    </row>
    <row r="29" spans="1:9" x14ac:dyDescent="0.25">
      <c r="B29" s="180"/>
      <c r="C29" s="180"/>
      <c r="D29" s="180"/>
      <c r="E29" s="180"/>
      <c r="F29" s="180"/>
      <c r="G29" s="180"/>
      <c r="H29" s="180"/>
    </row>
    <row r="30" spans="1:9" x14ac:dyDescent="0.25">
      <c r="B30" s="190" t="s">
        <v>19</v>
      </c>
      <c r="C30" s="190"/>
      <c r="D30" s="181" t="s">
        <v>23</v>
      </c>
      <c r="E30" s="182"/>
      <c r="F30" s="182"/>
      <c r="G30" s="182"/>
      <c r="H30" s="182"/>
    </row>
    <row r="31" spans="1:9" x14ac:dyDescent="0.25">
      <c r="B31" s="190"/>
      <c r="C31" s="190"/>
      <c r="D31" s="182"/>
      <c r="E31" s="182"/>
      <c r="F31" s="182"/>
      <c r="G31" s="182"/>
      <c r="H31" s="182"/>
    </row>
    <row r="32" spans="1:9" x14ac:dyDescent="0.25">
      <c r="B32" s="190"/>
      <c r="C32" s="190"/>
      <c r="D32" s="182"/>
      <c r="E32" s="182"/>
      <c r="F32" s="182"/>
      <c r="G32" s="182"/>
      <c r="H32" s="182"/>
    </row>
    <row r="33" spans="1:12" x14ac:dyDescent="0.25">
      <c r="B33" s="190" t="s">
        <v>20</v>
      </c>
      <c r="C33" s="190"/>
      <c r="D33" s="181" t="s">
        <v>24</v>
      </c>
      <c r="E33" s="182"/>
      <c r="F33" s="182"/>
      <c r="G33" s="182"/>
      <c r="H33" s="182"/>
    </row>
    <row r="34" spans="1:12" x14ac:dyDescent="0.25">
      <c r="B34" s="190"/>
      <c r="C34" s="190"/>
      <c r="D34" s="182"/>
      <c r="E34" s="182"/>
      <c r="F34" s="182"/>
      <c r="G34" s="182"/>
      <c r="H34" s="182"/>
      <c r="K34" s="16"/>
      <c r="L34" s="16"/>
    </row>
    <row r="35" spans="1:12" x14ac:dyDescent="0.25">
      <c r="B35" s="190"/>
      <c r="C35" s="190"/>
      <c r="D35" s="182"/>
      <c r="E35" s="182"/>
      <c r="F35" s="182"/>
      <c r="G35" s="182"/>
      <c r="H35" s="182"/>
      <c r="K35" s="16"/>
      <c r="L35" s="16"/>
    </row>
    <row r="36" spans="1:12" x14ac:dyDescent="0.25">
      <c r="B36" s="190" t="s">
        <v>21</v>
      </c>
      <c r="C36" s="190"/>
      <c r="D36" s="181" t="s">
        <v>25</v>
      </c>
      <c r="E36" s="182"/>
      <c r="F36" s="182"/>
      <c r="G36" s="182"/>
      <c r="H36" s="182"/>
    </row>
    <row r="37" spans="1:12" x14ac:dyDescent="0.25">
      <c r="B37" s="190"/>
      <c r="C37" s="190"/>
      <c r="D37" s="182"/>
      <c r="E37" s="182"/>
      <c r="F37" s="182"/>
      <c r="G37" s="182"/>
      <c r="H37" s="182"/>
    </row>
    <row r="38" spans="1:12" x14ac:dyDescent="0.25">
      <c r="B38" s="190"/>
      <c r="C38" s="190"/>
      <c r="D38" s="182"/>
      <c r="E38" s="182"/>
      <c r="F38" s="182"/>
      <c r="G38" s="182"/>
      <c r="H38" s="182"/>
    </row>
    <row r="39" spans="1:12" x14ac:dyDescent="0.25">
      <c r="B39" s="190" t="s">
        <v>22</v>
      </c>
      <c r="C39" s="190"/>
      <c r="D39" s="181" t="s">
        <v>26</v>
      </c>
      <c r="E39" s="182"/>
      <c r="F39" s="182"/>
      <c r="G39" s="182"/>
      <c r="H39" s="182"/>
    </row>
    <row r="40" spans="1:12" x14ac:dyDescent="0.25">
      <c r="B40" s="190"/>
      <c r="C40" s="190"/>
      <c r="D40" s="182"/>
      <c r="E40" s="182"/>
      <c r="F40" s="182"/>
      <c r="G40" s="182"/>
      <c r="H40" s="182"/>
    </row>
    <row r="44" spans="1:12" x14ac:dyDescent="0.25">
      <c r="A44" s="192" t="s">
        <v>27</v>
      </c>
      <c r="B44" s="192"/>
      <c r="C44" s="192"/>
      <c r="D44" s="192"/>
      <c r="E44" s="192"/>
      <c r="F44" s="192"/>
      <c r="G44" s="192"/>
      <c r="H44" s="192"/>
      <c r="I44" s="192"/>
    </row>
    <row r="45" spans="1:12" x14ac:dyDescent="0.25">
      <c r="A45" s="192"/>
      <c r="B45" s="192"/>
      <c r="C45" s="192"/>
      <c r="D45" s="192"/>
      <c r="E45" s="192"/>
      <c r="F45" s="192"/>
      <c r="G45" s="192"/>
      <c r="H45" s="192"/>
      <c r="I45" s="192"/>
    </row>
    <row r="47" spans="1:12" x14ac:dyDescent="0.25">
      <c r="B47" s="193" t="s">
        <v>91</v>
      </c>
      <c r="C47" s="194"/>
      <c r="D47" s="193" t="s">
        <v>18</v>
      </c>
      <c r="E47" s="197"/>
      <c r="F47" s="197"/>
      <c r="G47" s="197"/>
      <c r="H47" s="198"/>
    </row>
    <row r="48" spans="1:12" x14ac:dyDescent="0.25">
      <c r="B48" s="195"/>
      <c r="C48" s="196"/>
      <c r="D48" s="199"/>
      <c r="E48" s="200"/>
      <c r="F48" s="200"/>
      <c r="G48" s="200"/>
      <c r="H48" s="201"/>
    </row>
    <row r="49" spans="1:8" x14ac:dyDescent="0.25">
      <c r="B49" s="207" t="s">
        <v>94</v>
      </c>
      <c r="C49" s="208"/>
      <c r="D49" s="211" t="s">
        <v>92</v>
      </c>
      <c r="E49" s="212"/>
      <c r="F49" s="212"/>
      <c r="G49" s="212"/>
      <c r="H49" s="213"/>
    </row>
    <row r="50" spans="1:8" x14ac:dyDescent="0.25">
      <c r="B50" s="209"/>
      <c r="C50" s="210"/>
      <c r="D50" s="214"/>
      <c r="E50" s="215"/>
      <c r="F50" s="215"/>
      <c r="G50" s="215"/>
      <c r="H50" s="216"/>
    </row>
    <row r="51" spans="1:8" ht="15" customHeight="1" x14ac:dyDescent="0.25">
      <c r="B51" s="207" t="s">
        <v>95</v>
      </c>
      <c r="C51" s="208"/>
      <c r="D51" s="217" t="s">
        <v>93</v>
      </c>
      <c r="E51" s="218"/>
      <c r="F51" s="218"/>
      <c r="G51" s="218"/>
      <c r="H51" s="219"/>
    </row>
    <row r="52" spans="1:8" x14ac:dyDescent="0.25">
      <c r="B52" s="226"/>
      <c r="C52" s="227"/>
      <c r="D52" s="220"/>
      <c r="E52" s="221"/>
      <c r="F52" s="221"/>
      <c r="G52" s="221"/>
      <c r="H52" s="222"/>
    </row>
    <row r="53" spans="1:8" x14ac:dyDescent="0.25">
      <c r="B53" s="209"/>
      <c r="C53" s="210"/>
      <c r="D53" s="223"/>
      <c r="E53" s="224"/>
      <c r="F53" s="224"/>
      <c r="G53" s="224"/>
      <c r="H53" s="225"/>
    </row>
    <row r="54" spans="1:8" x14ac:dyDescent="0.25">
      <c r="B54" s="205" t="s">
        <v>96</v>
      </c>
      <c r="C54" s="206"/>
      <c r="D54" s="202" t="s">
        <v>98</v>
      </c>
      <c r="E54" s="203"/>
      <c r="F54" s="203"/>
      <c r="G54" s="203"/>
      <c r="H54" s="204"/>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80" t="s">
        <v>30</v>
      </c>
      <c r="C61" s="180"/>
      <c r="D61" s="180"/>
      <c r="E61" s="180"/>
      <c r="F61" s="180" t="s">
        <v>31</v>
      </c>
      <c r="G61" s="180"/>
      <c r="H61" s="180"/>
    </row>
    <row r="62" spans="1:8" x14ac:dyDescent="0.25">
      <c r="B62" s="180"/>
      <c r="C62" s="180"/>
      <c r="D62" s="180"/>
      <c r="E62" s="180"/>
      <c r="F62" s="180"/>
      <c r="G62" s="180"/>
      <c r="H62" s="180"/>
    </row>
    <row r="63" spans="1:8" x14ac:dyDescent="0.25">
      <c r="B63" s="190" t="s">
        <v>32</v>
      </c>
      <c r="C63" s="190"/>
      <c r="D63" s="190"/>
      <c r="E63" s="190"/>
      <c r="F63" s="190" t="s">
        <v>34</v>
      </c>
      <c r="G63" s="190"/>
      <c r="H63" s="190"/>
    </row>
    <row r="64" spans="1:8" x14ac:dyDescent="0.25">
      <c r="B64" s="190"/>
      <c r="C64" s="190"/>
      <c r="D64" s="190"/>
      <c r="E64" s="190"/>
      <c r="F64" s="190"/>
      <c r="G64" s="190"/>
      <c r="H64" s="190"/>
    </row>
    <row r="65" spans="1:8" x14ac:dyDescent="0.25">
      <c r="B65" s="190" t="s">
        <v>33</v>
      </c>
      <c r="C65" s="190"/>
      <c r="D65" s="190"/>
      <c r="E65" s="190"/>
      <c r="F65" s="190" t="s">
        <v>34</v>
      </c>
      <c r="G65" s="190"/>
      <c r="H65" s="190"/>
    </row>
    <row r="66" spans="1:8" x14ac:dyDescent="0.25">
      <c r="B66" s="190"/>
      <c r="C66" s="190"/>
      <c r="D66" s="190"/>
      <c r="E66" s="190"/>
      <c r="F66" s="190"/>
      <c r="G66" s="190"/>
      <c r="H66" s="190"/>
    </row>
    <row r="73" spans="1:8" ht="15" customHeight="1" x14ac:dyDescent="0.25">
      <c r="A73" s="191" t="s">
        <v>35</v>
      </c>
      <c r="B73" s="191"/>
      <c r="C73" s="191"/>
    </row>
    <row r="74" spans="1:8" x14ac:dyDescent="0.25">
      <c r="A74" s="192"/>
      <c r="B74" s="192"/>
      <c r="C74" s="192"/>
    </row>
    <row r="75" spans="1:8" x14ac:dyDescent="0.25">
      <c r="A75" s="192"/>
      <c r="B75" s="192"/>
      <c r="C75" s="192"/>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35" t="s">
        <v>3</v>
      </c>
      <c r="E13" s="235"/>
      <c r="F13" s="1" t="s">
        <v>4</v>
      </c>
      <c r="G13" s="251" t="s">
        <v>5</v>
      </c>
      <c r="H13" s="251"/>
      <c r="I13" s="251"/>
      <c r="J13" s="33"/>
    </row>
    <row r="14" spans="2:10" x14ac:dyDescent="0.25">
      <c r="D14" s="252" t="s">
        <v>11</v>
      </c>
      <c r="E14" s="252"/>
      <c r="G14" s="253" t="s">
        <v>130</v>
      </c>
      <c r="H14" s="253"/>
      <c r="I14" s="253"/>
    </row>
    <row r="15" spans="2:10" x14ac:dyDescent="0.25">
      <c r="D15" s="251" t="s">
        <v>103</v>
      </c>
      <c r="E15" s="251"/>
      <c r="F15" s="251"/>
      <c r="G15" s="251"/>
      <c r="H15" s="251"/>
      <c r="I15" s="1"/>
    </row>
    <row r="16" spans="2:10" x14ac:dyDescent="0.25">
      <c r="F16" s="32" t="s">
        <v>10</v>
      </c>
      <c r="G16" s="28"/>
    </row>
    <row r="17" spans="2:13" x14ac:dyDescent="0.25">
      <c r="B17" s="187" t="s">
        <v>8</v>
      </c>
      <c r="C17" s="187"/>
      <c r="D17" s="187"/>
      <c r="E17" s="187"/>
      <c r="F17" s="187"/>
      <c r="G17" s="187"/>
      <c r="H17" s="187"/>
      <c r="I17" s="187"/>
      <c r="J17" s="187"/>
    </row>
    <row r="18" spans="2:13" x14ac:dyDescent="0.25">
      <c r="B18" s="254" t="s">
        <v>119</v>
      </c>
      <c r="C18" s="254"/>
      <c r="D18" s="254"/>
      <c r="E18" s="254"/>
      <c r="F18" s="254"/>
      <c r="G18" s="254"/>
      <c r="H18" s="254"/>
      <c r="I18" s="254"/>
      <c r="J18" s="41"/>
      <c r="M18" s="1"/>
    </row>
    <row r="19" spans="2:13" x14ac:dyDescent="0.25">
      <c r="B19" s="255" t="s">
        <v>116</v>
      </c>
      <c r="C19" s="255"/>
      <c r="D19" s="255"/>
      <c r="E19" s="255"/>
      <c r="F19" s="255"/>
      <c r="G19" s="255"/>
      <c r="H19" s="255"/>
      <c r="I19" s="255"/>
      <c r="J19" s="35"/>
    </row>
    <row r="20" spans="2:13" x14ac:dyDescent="0.25">
      <c r="B20" s="255" t="s">
        <v>117</v>
      </c>
      <c r="C20" s="255"/>
      <c r="D20" s="255"/>
      <c r="E20" s="255"/>
      <c r="F20" s="255"/>
      <c r="G20" s="255"/>
      <c r="H20" s="255"/>
      <c r="I20" s="255"/>
      <c r="J20" s="35"/>
    </row>
    <row r="22" spans="2:13" x14ac:dyDescent="0.25">
      <c r="B22" s="146" t="s">
        <v>118</v>
      </c>
      <c r="C22" s="146"/>
      <c r="D22" s="146"/>
      <c r="E22" s="146"/>
      <c r="F22" s="146"/>
      <c r="G22" s="146"/>
      <c r="H22" s="146"/>
      <c r="I22" s="146"/>
      <c r="J22" s="146"/>
    </row>
    <row r="23" spans="2:13" x14ac:dyDescent="0.25">
      <c r="B23" s="146" t="s">
        <v>14</v>
      </c>
      <c r="C23" s="146"/>
      <c r="D23" s="146"/>
      <c r="E23" s="146"/>
      <c r="F23" s="146"/>
      <c r="G23" s="146"/>
      <c r="H23" s="146"/>
      <c r="I23" s="146"/>
      <c r="J23" s="146"/>
    </row>
    <row r="24" spans="2:13" x14ac:dyDescent="0.25">
      <c r="B24" s="29" t="s">
        <v>15</v>
      </c>
      <c r="C24" s="171" t="s">
        <v>104</v>
      </c>
      <c r="D24" s="171"/>
      <c r="E24" s="171"/>
      <c r="F24" s="171"/>
      <c r="G24" s="171"/>
      <c r="H24" s="171"/>
      <c r="I24" s="171"/>
      <c r="J24" s="171"/>
    </row>
    <row r="26" spans="2:13" ht="26.25" customHeight="1" x14ac:dyDescent="0.25">
      <c r="C26" s="37" t="s">
        <v>17</v>
      </c>
      <c r="D26" s="248" t="s">
        <v>18</v>
      </c>
      <c r="E26" s="249"/>
      <c r="F26" s="249"/>
      <c r="G26" s="249"/>
      <c r="H26" s="249"/>
      <c r="I26" s="250"/>
    </row>
    <row r="27" spans="2:13" ht="15" customHeight="1" x14ac:dyDescent="0.25">
      <c r="C27" s="237" t="s">
        <v>19</v>
      </c>
      <c r="D27" s="239" t="s">
        <v>23</v>
      </c>
      <c r="E27" s="240"/>
      <c r="F27" s="240"/>
      <c r="G27" s="240"/>
      <c r="H27" s="240"/>
      <c r="I27" s="241"/>
    </row>
    <row r="28" spans="2:13" x14ac:dyDescent="0.25">
      <c r="C28" s="245"/>
      <c r="D28" s="246"/>
      <c r="E28" s="141"/>
      <c r="F28" s="141"/>
      <c r="G28" s="141"/>
      <c r="H28" s="141"/>
      <c r="I28" s="247"/>
    </row>
    <row r="29" spans="2:13" x14ac:dyDescent="0.25">
      <c r="C29" s="238"/>
      <c r="D29" s="242"/>
      <c r="E29" s="243"/>
      <c r="F29" s="243"/>
      <c r="G29" s="243"/>
      <c r="H29" s="243"/>
      <c r="I29" s="244"/>
    </row>
    <row r="30" spans="2:13" ht="15" customHeight="1" x14ac:dyDescent="0.25">
      <c r="C30" s="237" t="s">
        <v>20</v>
      </c>
      <c r="D30" s="239" t="s">
        <v>24</v>
      </c>
      <c r="E30" s="240"/>
      <c r="F30" s="240"/>
      <c r="G30" s="240"/>
      <c r="H30" s="240"/>
      <c r="I30" s="241"/>
    </row>
    <row r="31" spans="2:13" x14ac:dyDescent="0.25">
      <c r="C31" s="245"/>
      <c r="D31" s="246"/>
      <c r="E31" s="141"/>
      <c r="F31" s="141"/>
      <c r="G31" s="141"/>
      <c r="H31" s="141"/>
      <c r="I31" s="247"/>
    </row>
    <row r="32" spans="2:13" x14ac:dyDescent="0.25">
      <c r="C32" s="238"/>
      <c r="D32" s="242"/>
      <c r="E32" s="243"/>
      <c r="F32" s="243"/>
      <c r="G32" s="243"/>
      <c r="H32" s="243"/>
      <c r="I32" s="244"/>
    </row>
    <row r="33" spans="3:19" ht="15" customHeight="1" x14ac:dyDescent="0.25">
      <c r="C33" s="237" t="s">
        <v>21</v>
      </c>
      <c r="D33" s="239" t="s">
        <v>25</v>
      </c>
      <c r="E33" s="240"/>
      <c r="F33" s="240"/>
      <c r="G33" s="240"/>
      <c r="H33" s="240"/>
      <c r="I33" s="241"/>
    </row>
    <row r="34" spans="3:19" x14ac:dyDescent="0.25">
      <c r="C34" s="245"/>
      <c r="D34" s="246"/>
      <c r="E34" s="141"/>
      <c r="F34" s="141"/>
      <c r="G34" s="141"/>
      <c r="H34" s="141"/>
      <c r="I34" s="247"/>
    </row>
    <row r="35" spans="3:19" x14ac:dyDescent="0.25">
      <c r="C35" s="238"/>
      <c r="D35" s="242"/>
      <c r="E35" s="243"/>
      <c r="F35" s="243"/>
      <c r="G35" s="243"/>
      <c r="H35" s="243"/>
      <c r="I35" s="244"/>
    </row>
    <row r="36" spans="3:19" ht="15" customHeight="1" x14ac:dyDescent="0.25">
      <c r="C36" s="237" t="s">
        <v>22</v>
      </c>
      <c r="D36" s="239" t="s">
        <v>26</v>
      </c>
      <c r="E36" s="240"/>
      <c r="F36" s="240"/>
      <c r="G36" s="240"/>
      <c r="H36" s="240"/>
      <c r="I36" s="241"/>
    </row>
    <row r="37" spans="3:19" x14ac:dyDescent="0.25">
      <c r="C37" s="245"/>
      <c r="D37" s="246"/>
      <c r="E37" s="141"/>
      <c r="F37" s="141"/>
      <c r="G37" s="141"/>
      <c r="H37" s="141"/>
      <c r="I37" s="247"/>
    </row>
    <row r="38" spans="3:19" x14ac:dyDescent="0.25">
      <c r="C38" s="238"/>
      <c r="D38" s="242"/>
      <c r="E38" s="243"/>
      <c r="F38" s="243"/>
      <c r="G38" s="243"/>
      <c r="H38" s="243"/>
      <c r="I38" s="244"/>
    </row>
    <row r="39" spans="3:19" x14ac:dyDescent="0.25">
      <c r="K39" s="29" t="s">
        <v>15</v>
      </c>
      <c r="L39" s="171" t="s">
        <v>128</v>
      </c>
      <c r="M39" s="171"/>
      <c r="N39" s="171"/>
      <c r="O39" s="171"/>
      <c r="P39" s="171"/>
      <c r="Q39" s="171"/>
      <c r="R39" s="171"/>
      <c r="S39" s="171"/>
    </row>
    <row r="42" spans="3:19" x14ac:dyDescent="0.25">
      <c r="K42" s="29" t="s">
        <v>15</v>
      </c>
      <c r="L42" s="171" t="s">
        <v>129</v>
      </c>
      <c r="M42" s="171"/>
      <c r="N42" s="171"/>
      <c r="O42" s="171"/>
      <c r="P42" s="171"/>
      <c r="Q42" s="171"/>
      <c r="R42" s="171"/>
      <c r="S42" s="17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48" t="s">
        <v>18</v>
      </c>
      <c r="E58" s="249"/>
      <c r="F58" s="249"/>
      <c r="G58" s="249"/>
      <c r="H58" s="249"/>
      <c r="I58" s="250"/>
    </row>
    <row r="59" spans="2:10" ht="15" customHeight="1" x14ac:dyDescent="0.25">
      <c r="C59" s="237" t="s">
        <v>122</v>
      </c>
      <c r="D59" s="239" t="s">
        <v>106</v>
      </c>
      <c r="E59" s="240"/>
      <c r="F59" s="240"/>
      <c r="G59" s="240"/>
      <c r="H59" s="240"/>
      <c r="I59" s="241"/>
    </row>
    <row r="60" spans="2:10" x14ac:dyDescent="0.25">
      <c r="C60" s="238"/>
      <c r="D60" s="242"/>
      <c r="E60" s="243"/>
      <c r="F60" s="243"/>
      <c r="G60" s="243"/>
      <c r="H60" s="243"/>
      <c r="I60" s="244"/>
    </row>
    <row r="61" spans="2:10" ht="15" customHeight="1" x14ac:dyDescent="0.25">
      <c r="C61" s="237" t="s">
        <v>123</v>
      </c>
      <c r="D61" s="239" t="s">
        <v>107</v>
      </c>
      <c r="E61" s="240"/>
      <c r="F61" s="240"/>
      <c r="G61" s="240"/>
      <c r="H61" s="240"/>
      <c r="I61" s="241"/>
    </row>
    <row r="62" spans="2:10" ht="15" customHeight="1" x14ac:dyDescent="0.25">
      <c r="C62" s="238"/>
      <c r="D62" s="242"/>
      <c r="E62" s="243"/>
      <c r="F62" s="243"/>
      <c r="G62" s="243"/>
      <c r="H62" s="243"/>
      <c r="I62" s="244"/>
    </row>
    <row r="63" spans="2:10" ht="15" customHeight="1" x14ac:dyDescent="0.25">
      <c r="C63" s="237" t="s">
        <v>124</v>
      </c>
      <c r="D63" s="239" t="s">
        <v>108</v>
      </c>
      <c r="E63" s="240"/>
      <c r="F63" s="240"/>
      <c r="G63" s="240"/>
      <c r="H63" s="240"/>
      <c r="I63" s="241"/>
    </row>
    <row r="64" spans="2:10" x14ac:dyDescent="0.25">
      <c r="C64" s="238"/>
      <c r="D64" s="242"/>
      <c r="E64" s="243"/>
      <c r="F64" s="243"/>
      <c r="G64" s="243"/>
      <c r="H64" s="243"/>
      <c r="I64" s="244"/>
    </row>
    <row r="65" spans="2:9" ht="15" customHeight="1" x14ac:dyDescent="0.25">
      <c r="C65" s="237" t="s">
        <v>125</v>
      </c>
      <c r="D65" s="239" t="s">
        <v>109</v>
      </c>
      <c r="E65" s="240"/>
      <c r="F65" s="240"/>
      <c r="G65" s="240"/>
      <c r="H65" s="240"/>
      <c r="I65" s="241"/>
    </row>
    <row r="66" spans="2:9" x14ac:dyDescent="0.25">
      <c r="C66" s="245"/>
      <c r="D66" s="246"/>
      <c r="E66" s="141"/>
      <c r="F66" s="141"/>
      <c r="G66" s="141"/>
      <c r="H66" s="141"/>
      <c r="I66" s="247"/>
    </row>
    <row r="67" spans="2:9" x14ac:dyDescent="0.25">
      <c r="C67" s="238"/>
      <c r="D67" s="242"/>
      <c r="E67" s="243"/>
      <c r="F67" s="243"/>
      <c r="G67" s="243"/>
      <c r="H67" s="243"/>
      <c r="I67" s="244"/>
    </row>
    <row r="68" spans="2:9" ht="15" customHeight="1" x14ac:dyDescent="0.25">
      <c r="C68" s="237" t="s">
        <v>126</v>
      </c>
      <c r="D68" s="239" t="s">
        <v>110</v>
      </c>
      <c r="E68" s="240"/>
      <c r="F68" s="240"/>
      <c r="G68" s="240"/>
      <c r="H68" s="240"/>
      <c r="I68" s="241"/>
    </row>
    <row r="69" spans="2:9" x14ac:dyDescent="0.25">
      <c r="C69" s="245"/>
      <c r="D69" s="246"/>
      <c r="E69" s="141"/>
      <c r="F69" s="141"/>
      <c r="G69" s="141"/>
      <c r="H69" s="141"/>
      <c r="I69" s="247"/>
    </row>
    <row r="70" spans="2:9" x14ac:dyDescent="0.25">
      <c r="C70" s="238"/>
      <c r="D70" s="242"/>
      <c r="E70" s="243"/>
      <c r="F70" s="243"/>
      <c r="G70" s="243"/>
      <c r="H70" s="243"/>
      <c r="I70" s="244"/>
    </row>
    <row r="72" spans="2:9" x14ac:dyDescent="0.25">
      <c r="B72" t="s">
        <v>28</v>
      </c>
    </row>
    <row r="74" spans="2:9" x14ac:dyDescent="0.25">
      <c r="C74" s="37" t="s">
        <v>30</v>
      </c>
      <c r="D74" s="229" t="s">
        <v>31</v>
      </c>
      <c r="E74" s="230"/>
      <c r="F74" s="230"/>
      <c r="G74" s="230"/>
      <c r="H74" s="230"/>
      <c r="I74" s="231"/>
    </row>
    <row r="75" spans="2:9" s="25" customFormat="1" ht="21.75" customHeight="1" x14ac:dyDescent="0.25">
      <c r="C75" s="38" t="s">
        <v>32</v>
      </c>
      <c r="D75" s="232" t="s">
        <v>34</v>
      </c>
      <c r="E75" s="233"/>
      <c r="F75" s="233"/>
      <c r="G75" s="233"/>
      <c r="H75" s="233"/>
      <c r="I75" s="234"/>
    </row>
    <row r="76" spans="2:9" ht="21.75" customHeight="1" x14ac:dyDescent="0.25">
      <c r="C76" s="38" t="s">
        <v>33</v>
      </c>
      <c r="D76" s="232" t="s">
        <v>34</v>
      </c>
      <c r="E76" s="233"/>
      <c r="F76" s="233"/>
      <c r="G76" s="233"/>
      <c r="H76" s="233"/>
      <c r="I76" s="234"/>
    </row>
    <row r="77" spans="2:9" ht="21.75" customHeight="1" x14ac:dyDescent="0.25">
      <c r="C77" s="38" t="s">
        <v>111</v>
      </c>
      <c r="D77" s="232" t="s">
        <v>34</v>
      </c>
      <c r="E77" s="233"/>
      <c r="F77" s="233"/>
      <c r="G77" s="233"/>
      <c r="H77" s="233"/>
      <c r="I77" s="234"/>
    </row>
    <row r="84" spans="2:9" x14ac:dyDescent="0.25">
      <c r="B84" t="s">
        <v>112</v>
      </c>
    </row>
    <row r="86" spans="2:9" ht="15.75" x14ac:dyDescent="0.25">
      <c r="C86" s="27"/>
      <c r="I86" s="27"/>
    </row>
    <row r="88" spans="2:9" ht="15.75" x14ac:dyDescent="0.25">
      <c r="C88" s="27"/>
      <c r="I88" s="27"/>
    </row>
    <row r="91" spans="2:9" x14ac:dyDescent="0.25">
      <c r="B91" t="s">
        <v>113</v>
      </c>
      <c r="C91" s="235" t="s">
        <v>114</v>
      </c>
      <c r="D91" s="235"/>
      <c r="F91" t="s">
        <v>115</v>
      </c>
      <c r="G91" s="236">
        <f ca="1">TODAY()</f>
        <v>45281</v>
      </c>
      <c r="H91" s="236"/>
      <c r="I91" s="236"/>
    </row>
    <row r="92" spans="2:9" x14ac:dyDescent="0.25">
      <c r="G92" s="228"/>
      <c r="H92" s="228"/>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35" t="s">
        <v>3</v>
      </c>
      <c r="D13" s="235"/>
      <c r="E13" s="1" t="s">
        <v>4</v>
      </c>
      <c r="F13" s="235" t="s">
        <v>5</v>
      </c>
      <c r="G13" s="235"/>
      <c r="H13" s="235"/>
    </row>
    <row r="14" spans="2:10" x14ac:dyDescent="0.25">
      <c r="C14" s="252" t="s">
        <v>11</v>
      </c>
      <c r="D14" s="252"/>
      <c r="F14" s="252" t="s">
        <v>12</v>
      </c>
      <c r="G14" s="252"/>
      <c r="H14" s="252"/>
      <c r="J14" s="16"/>
    </row>
    <row r="15" spans="2:10" x14ac:dyDescent="0.25">
      <c r="C15" s="235" t="s">
        <v>103</v>
      </c>
      <c r="D15" s="235"/>
      <c r="E15" s="235"/>
      <c r="F15" s="235"/>
      <c r="G15" s="235"/>
      <c r="H15" s="235"/>
    </row>
    <row r="16" spans="2:10" x14ac:dyDescent="0.25">
      <c r="E16" s="32" t="s">
        <v>10</v>
      </c>
      <c r="F16" s="28"/>
    </row>
    <row r="17" spans="2:13" x14ac:dyDescent="0.25">
      <c r="B17" s="187" t="s">
        <v>8</v>
      </c>
      <c r="C17" s="187"/>
      <c r="D17" s="187"/>
      <c r="E17" s="187"/>
      <c r="F17" s="187"/>
      <c r="G17" s="187"/>
      <c r="H17" s="187"/>
      <c r="I17" s="187"/>
      <c r="J17" s="187"/>
    </row>
    <row r="18" spans="2:13" x14ac:dyDescent="0.25">
      <c r="B18" s="254" t="s">
        <v>119</v>
      </c>
      <c r="C18" s="254"/>
      <c r="D18" s="254"/>
      <c r="E18" s="254"/>
      <c r="F18" s="254"/>
      <c r="G18" s="254"/>
      <c r="H18" s="254"/>
      <c r="I18" s="254"/>
      <c r="M18" s="1"/>
    </row>
    <row r="19" spans="2:13" x14ac:dyDescent="0.25">
      <c r="B19" s="255" t="s">
        <v>116</v>
      </c>
      <c r="C19" s="255"/>
      <c r="D19" s="255"/>
      <c r="E19" s="255"/>
      <c r="F19" s="255"/>
      <c r="G19" s="255"/>
      <c r="H19" s="255"/>
      <c r="I19" s="255"/>
    </row>
    <row r="20" spans="2:13" x14ac:dyDescent="0.25">
      <c r="B20" s="255" t="s">
        <v>117</v>
      </c>
      <c r="C20" s="255"/>
      <c r="D20" s="255"/>
      <c r="E20" s="255"/>
      <c r="F20" s="255"/>
      <c r="G20" s="255"/>
      <c r="H20" s="255"/>
      <c r="I20" s="255"/>
    </row>
    <row r="22" spans="2:13" x14ac:dyDescent="0.25">
      <c r="B22" s="146" t="s">
        <v>118</v>
      </c>
      <c r="C22" s="146"/>
      <c r="D22" s="146"/>
      <c r="E22" s="146"/>
      <c r="F22" s="146"/>
      <c r="G22" s="146"/>
      <c r="H22" s="146"/>
      <c r="I22" s="146"/>
      <c r="J22" s="146"/>
    </row>
    <row r="23" spans="2:13" x14ac:dyDescent="0.25">
      <c r="B23" s="146" t="s">
        <v>14</v>
      </c>
      <c r="C23" s="146"/>
      <c r="D23" s="146"/>
      <c r="E23" s="146"/>
      <c r="F23" s="146"/>
      <c r="G23" s="146"/>
      <c r="H23" s="146"/>
      <c r="I23" s="146"/>
      <c r="J23" s="146"/>
    </row>
    <row r="24" spans="2:13" x14ac:dyDescent="0.25">
      <c r="B24" s="29" t="s">
        <v>15</v>
      </c>
      <c r="C24" s="171" t="s">
        <v>104</v>
      </c>
      <c r="D24" s="171"/>
      <c r="E24" s="171"/>
      <c r="F24" s="171"/>
      <c r="G24" s="171"/>
      <c r="H24" s="171"/>
      <c r="I24" s="171"/>
      <c r="J24" s="171"/>
    </row>
    <row r="26" spans="2:13" ht="26.25" customHeight="1" x14ac:dyDescent="0.25">
      <c r="C26" s="37" t="s">
        <v>17</v>
      </c>
      <c r="D26" s="260" t="s">
        <v>18</v>
      </c>
      <c r="E26" s="260"/>
      <c r="F26" s="260"/>
      <c r="G26" s="260"/>
      <c r="H26" s="260"/>
      <c r="I26" s="260"/>
    </row>
    <row r="27" spans="2:13" ht="15" customHeight="1" x14ac:dyDescent="0.25">
      <c r="C27" s="257" t="s">
        <v>19</v>
      </c>
      <c r="D27" s="258" t="s">
        <v>23</v>
      </c>
      <c r="E27" s="258"/>
      <c r="F27" s="258"/>
      <c r="G27" s="258"/>
      <c r="H27" s="258"/>
      <c r="I27" s="258"/>
    </row>
    <row r="28" spans="2:13" x14ac:dyDescent="0.25">
      <c r="C28" s="257"/>
      <c r="D28" s="258"/>
      <c r="E28" s="258"/>
      <c r="F28" s="258"/>
      <c r="G28" s="258"/>
      <c r="H28" s="258"/>
      <c r="I28" s="258"/>
    </row>
    <row r="29" spans="2:13" x14ac:dyDescent="0.25">
      <c r="C29" s="257"/>
      <c r="D29" s="258"/>
      <c r="E29" s="258"/>
      <c r="F29" s="258"/>
      <c r="G29" s="258"/>
      <c r="H29" s="258"/>
      <c r="I29" s="258"/>
    </row>
    <row r="30" spans="2:13" ht="15" customHeight="1" x14ac:dyDescent="0.25">
      <c r="C30" s="257" t="s">
        <v>20</v>
      </c>
      <c r="D30" s="258" t="s">
        <v>24</v>
      </c>
      <c r="E30" s="258"/>
      <c r="F30" s="258"/>
      <c r="G30" s="258"/>
      <c r="H30" s="258"/>
      <c r="I30" s="258"/>
    </row>
    <row r="31" spans="2:13" x14ac:dyDescent="0.25">
      <c r="C31" s="257"/>
      <c r="D31" s="258"/>
      <c r="E31" s="258"/>
      <c r="F31" s="258"/>
      <c r="G31" s="258"/>
      <c r="H31" s="258"/>
      <c r="I31" s="258"/>
    </row>
    <row r="32" spans="2:13" x14ac:dyDescent="0.25">
      <c r="C32" s="257"/>
      <c r="D32" s="258"/>
      <c r="E32" s="258"/>
      <c r="F32" s="258"/>
      <c r="G32" s="258"/>
      <c r="H32" s="258"/>
      <c r="I32" s="258"/>
    </row>
    <row r="33" spans="3:9" ht="15" customHeight="1" x14ac:dyDescent="0.25">
      <c r="C33" s="257" t="s">
        <v>21</v>
      </c>
      <c r="D33" s="258" t="s">
        <v>25</v>
      </c>
      <c r="E33" s="258"/>
      <c r="F33" s="258"/>
      <c r="G33" s="258"/>
      <c r="H33" s="258"/>
      <c r="I33" s="258"/>
    </row>
    <row r="34" spans="3:9" x14ac:dyDescent="0.25">
      <c r="C34" s="257"/>
      <c r="D34" s="258"/>
      <c r="E34" s="258"/>
      <c r="F34" s="258"/>
      <c r="G34" s="258"/>
      <c r="H34" s="258"/>
      <c r="I34" s="258"/>
    </row>
    <row r="35" spans="3:9" x14ac:dyDescent="0.25">
      <c r="C35" s="257"/>
      <c r="D35" s="258"/>
      <c r="E35" s="258"/>
      <c r="F35" s="258"/>
      <c r="G35" s="258"/>
      <c r="H35" s="258"/>
      <c r="I35" s="258"/>
    </row>
    <row r="36" spans="3:9" ht="15" customHeight="1" x14ac:dyDescent="0.25">
      <c r="C36" s="257" t="s">
        <v>22</v>
      </c>
      <c r="D36" s="258" t="s">
        <v>26</v>
      </c>
      <c r="E36" s="258"/>
      <c r="F36" s="258"/>
      <c r="G36" s="258"/>
      <c r="H36" s="258"/>
      <c r="I36" s="258"/>
    </row>
    <row r="37" spans="3:9" x14ac:dyDescent="0.25">
      <c r="C37" s="257"/>
      <c r="D37" s="258"/>
      <c r="E37" s="258"/>
      <c r="F37" s="258"/>
      <c r="G37" s="258"/>
      <c r="H37" s="258"/>
      <c r="I37" s="258"/>
    </row>
    <row r="38" spans="3:9" x14ac:dyDescent="0.25">
      <c r="C38" s="257"/>
      <c r="D38" s="258"/>
      <c r="E38" s="258"/>
      <c r="F38" s="258"/>
      <c r="G38" s="258"/>
      <c r="H38" s="258"/>
      <c r="I38" s="25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60" t="s">
        <v>18</v>
      </c>
      <c r="E58" s="260"/>
      <c r="F58" s="260"/>
      <c r="G58" s="260"/>
      <c r="H58" s="260"/>
      <c r="I58" s="260"/>
    </row>
    <row r="59" spans="2:10" ht="15" customHeight="1" x14ac:dyDescent="0.25">
      <c r="C59" s="257" t="s">
        <v>122</v>
      </c>
      <c r="D59" s="258" t="s">
        <v>106</v>
      </c>
      <c r="E59" s="258"/>
      <c r="F59" s="258"/>
      <c r="G59" s="258"/>
      <c r="H59" s="258"/>
      <c r="I59" s="258"/>
    </row>
    <row r="60" spans="2:10" x14ac:dyDescent="0.25">
      <c r="C60" s="257"/>
      <c r="D60" s="258"/>
      <c r="E60" s="258"/>
      <c r="F60" s="258"/>
      <c r="G60" s="258"/>
      <c r="H60" s="258"/>
      <c r="I60" s="258"/>
    </row>
    <row r="61" spans="2:10" ht="15" customHeight="1" x14ac:dyDescent="0.25">
      <c r="C61" s="257" t="s">
        <v>123</v>
      </c>
      <c r="D61" s="258" t="s">
        <v>107</v>
      </c>
      <c r="E61" s="258"/>
      <c r="F61" s="258"/>
      <c r="G61" s="258"/>
      <c r="H61" s="258"/>
      <c r="I61" s="258"/>
    </row>
    <row r="62" spans="2:10" ht="15" customHeight="1" x14ac:dyDescent="0.25">
      <c r="C62" s="257"/>
      <c r="D62" s="258"/>
      <c r="E62" s="258"/>
      <c r="F62" s="258"/>
      <c r="G62" s="258"/>
      <c r="H62" s="258"/>
      <c r="I62" s="258"/>
    </row>
    <row r="63" spans="2:10" ht="15" customHeight="1" x14ac:dyDescent="0.25">
      <c r="C63" s="257" t="s">
        <v>124</v>
      </c>
      <c r="D63" s="258" t="s">
        <v>108</v>
      </c>
      <c r="E63" s="258"/>
      <c r="F63" s="258"/>
      <c r="G63" s="258"/>
      <c r="H63" s="258"/>
      <c r="I63" s="258"/>
    </row>
    <row r="64" spans="2:10" x14ac:dyDescent="0.25">
      <c r="C64" s="257"/>
      <c r="D64" s="258"/>
      <c r="E64" s="258"/>
      <c r="F64" s="258"/>
      <c r="G64" s="258"/>
      <c r="H64" s="258"/>
      <c r="I64" s="258"/>
    </row>
    <row r="65" spans="2:9" ht="15" customHeight="1" x14ac:dyDescent="0.25">
      <c r="C65" s="257" t="s">
        <v>125</v>
      </c>
      <c r="D65" s="258" t="s">
        <v>109</v>
      </c>
      <c r="E65" s="258"/>
      <c r="F65" s="258"/>
      <c r="G65" s="258"/>
      <c r="H65" s="258"/>
      <c r="I65" s="258"/>
    </row>
    <row r="66" spans="2:9" x14ac:dyDescent="0.25">
      <c r="C66" s="257"/>
      <c r="D66" s="258"/>
      <c r="E66" s="258"/>
      <c r="F66" s="258"/>
      <c r="G66" s="258"/>
      <c r="H66" s="258"/>
      <c r="I66" s="258"/>
    </row>
    <row r="67" spans="2:9" x14ac:dyDescent="0.25">
      <c r="C67" s="257"/>
      <c r="D67" s="258"/>
      <c r="E67" s="258"/>
      <c r="F67" s="258"/>
      <c r="G67" s="258"/>
      <c r="H67" s="258"/>
      <c r="I67" s="258"/>
    </row>
    <row r="68" spans="2:9" x14ac:dyDescent="0.25">
      <c r="C68" s="257" t="s">
        <v>126</v>
      </c>
      <c r="D68" s="258" t="s">
        <v>110</v>
      </c>
      <c r="E68" s="258"/>
      <c r="F68" s="258"/>
      <c r="G68" s="258"/>
      <c r="H68" s="258"/>
      <c r="I68" s="258"/>
    </row>
    <row r="69" spans="2:9" x14ac:dyDescent="0.25">
      <c r="C69" s="257"/>
      <c r="D69" s="258"/>
      <c r="E69" s="258"/>
      <c r="F69" s="258"/>
      <c r="G69" s="258"/>
      <c r="H69" s="258"/>
      <c r="I69" s="258"/>
    </row>
    <row r="70" spans="2:9" x14ac:dyDescent="0.25">
      <c r="C70" s="257"/>
      <c r="D70" s="258"/>
      <c r="E70" s="258"/>
      <c r="F70" s="258"/>
      <c r="G70" s="258"/>
      <c r="H70" s="258"/>
      <c r="I70" s="258"/>
    </row>
    <row r="72" spans="2:9" x14ac:dyDescent="0.25">
      <c r="B72" t="s">
        <v>28</v>
      </c>
    </row>
    <row r="74" spans="2:9" x14ac:dyDescent="0.25">
      <c r="C74" s="37" t="s">
        <v>30</v>
      </c>
      <c r="D74" s="259" t="s">
        <v>31</v>
      </c>
      <c r="E74" s="259"/>
      <c r="F74" s="259"/>
      <c r="G74" s="259"/>
      <c r="H74" s="259"/>
      <c r="I74" s="259"/>
    </row>
    <row r="75" spans="2:9" s="25" customFormat="1" ht="21.75" customHeight="1" x14ac:dyDescent="0.25">
      <c r="C75" s="38" t="s">
        <v>32</v>
      </c>
      <c r="D75" s="256" t="s">
        <v>34</v>
      </c>
      <c r="E75" s="256"/>
      <c r="F75" s="256"/>
      <c r="G75" s="256"/>
      <c r="H75" s="256"/>
      <c r="I75" s="256"/>
    </row>
    <row r="76" spans="2:9" ht="21.75" customHeight="1" x14ac:dyDescent="0.25">
      <c r="C76" s="38" t="s">
        <v>33</v>
      </c>
      <c r="D76" s="256" t="s">
        <v>34</v>
      </c>
      <c r="E76" s="256"/>
      <c r="F76" s="256"/>
      <c r="G76" s="256"/>
      <c r="H76" s="256"/>
      <c r="I76" s="256"/>
    </row>
    <row r="77" spans="2:9" ht="21.75" customHeight="1" x14ac:dyDescent="0.25">
      <c r="C77" s="38" t="s">
        <v>111</v>
      </c>
      <c r="D77" s="256" t="s">
        <v>34</v>
      </c>
      <c r="E77" s="256"/>
      <c r="F77" s="256"/>
      <c r="G77" s="256"/>
      <c r="H77" s="256"/>
      <c r="I77" s="256"/>
    </row>
    <row r="84" spans="2:9" x14ac:dyDescent="0.25">
      <c r="B84" t="s">
        <v>112</v>
      </c>
    </row>
    <row r="86" spans="2:9" ht="15.75" x14ac:dyDescent="0.25">
      <c r="C86" s="27"/>
    </row>
    <row r="88" spans="2:9" ht="15.75" x14ac:dyDescent="0.25">
      <c r="C88" s="27"/>
    </row>
    <row r="91" spans="2:9" x14ac:dyDescent="0.25">
      <c r="B91" t="s">
        <v>113</v>
      </c>
      <c r="C91" s="235" t="s">
        <v>114</v>
      </c>
      <c r="D91" s="235"/>
      <c r="F91" t="s">
        <v>115</v>
      </c>
      <c r="G91" s="236">
        <f ca="1">TODAY()</f>
        <v>45281</v>
      </c>
      <c r="H91" s="236"/>
      <c r="I91" s="236"/>
    </row>
    <row r="92" spans="2:9" x14ac:dyDescent="0.25">
      <c r="G92" s="142"/>
      <c r="H92" s="142"/>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92" t="s">
        <v>42</v>
      </c>
      <c r="B15" s="192"/>
      <c r="C15" s="192"/>
      <c r="D15" s="192"/>
      <c r="E15" s="192"/>
      <c r="F15" s="192"/>
      <c r="G15" s="192"/>
      <c r="H15" s="192"/>
      <c r="I15" s="192"/>
    </row>
    <row r="16" spans="1:9" x14ac:dyDescent="0.25">
      <c r="A16" s="192"/>
      <c r="B16" s="192"/>
      <c r="C16" s="192"/>
      <c r="D16" s="192"/>
      <c r="E16" s="192"/>
      <c r="F16" s="192"/>
      <c r="G16" s="192"/>
      <c r="H16" s="192"/>
      <c r="I16" s="19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6" t="s">
        <v>46</v>
      </c>
      <c r="D21" s="146"/>
      <c r="E21" s="146"/>
      <c r="F21" s="146"/>
      <c r="G21" s="146"/>
      <c r="H21" s="146"/>
      <c r="I21" s="146"/>
    </row>
    <row r="22" spans="1:9" x14ac:dyDescent="0.25">
      <c r="A22" s="12"/>
      <c r="B22" t="s">
        <v>15</v>
      </c>
      <c r="C22" t="s">
        <v>47</v>
      </c>
    </row>
    <row r="23" spans="1:9" x14ac:dyDescent="0.25">
      <c r="A23" s="12"/>
      <c r="B23" t="s">
        <v>15</v>
      </c>
      <c r="C23" t="s">
        <v>48</v>
      </c>
    </row>
    <row r="24" spans="1:9" x14ac:dyDescent="0.25">
      <c r="A24" s="12"/>
      <c r="B24" t="s">
        <v>15</v>
      </c>
      <c r="C24" s="146" t="s">
        <v>49</v>
      </c>
      <c r="D24" s="146"/>
      <c r="E24" s="146"/>
      <c r="F24" s="146"/>
      <c r="G24" s="146"/>
      <c r="H24" s="146"/>
      <c r="I24" s="14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6" t="s">
        <v>55</v>
      </c>
      <c r="C31" s="146"/>
      <c r="D31" s="146"/>
      <c r="E31" s="146"/>
      <c r="F31" s="146"/>
      <c r="G31" s="146"/>
      <c r="H31" s="146"/>
      <c r="I31" s="14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6" t="s">
        <v>60</v>
      </c>
      <c r="C45" s="146"/>
      <c r="D45" s="146"/>
      <c r="E45" s="146"/>
      <c r="F45" s="146"/>
      <c r="G45" s="146"/>
      <c r="H45" s="146"/>
      <c r="I45" s="146"/>
    </row>
    <row r="46" spans="1:9" x14ac:dyDescent="0.25">
      <c r="B46" s="192" t="s">
        <v>61</v>
      </c>
      <c r="C46" s="192"/>
      <c r="D46" s="192"/>
      <c r="E46" s="192"/>
      <c r="F46" s="192"/>
      <c r="G46" s="192"/>
      <c r="H46" s="192"/>
      <c r="I46" s="192"/>
    </row>
    <row r="47" spans="1:9" x14ac:dyDescent="0.25">
      <c r="B47" s="192"/>
      <c r="C47" s="192"/>
      <c r="D47" s="192"/>
      <c r="E47" s="192"/>
      <c r="F47" s="192"/>
      <c r="G47" s="192"/>
      <c r="H47" s="192"/>
      <c r="I47" s="192"/>
    </row>
    <row r="48" spans="1:9" x14ac:dyDescent="0.25">
      <c r="B48" s="192"/>
      <c r="C48" s="192"/>
      <c r="D48" s="192"/>
      <c r="E48" s="192"/>
      <c r="F48" s="192"/>
      <c r="G48" s="192"/>
      <c r="H48" s="192"/>
      <c r="I48" s="192"/>
    </row>
    <row r="57" spans="1:9" x14ac:dyDescent="0.25">
      <c r="A57" s="12" t="s">
        <v>62</v>
      </c>
      <c r="B57" s="15" t="s">
        <v>63</v>
      </c>
      <c r="C57" s="15"/>
      <c r="D57" s="15"/>
    </row>
    <row r="59" spans="1:9" x14ac:dyDescent="0.25">
      <c r="B59" s="146" t="s">
        <v>64</v>
      </c>
      <c r="C59" s="146"/>
      <c r="D59" s="146"/>
      <c r="E59" s="146"/>
      <c r="F59" s="146"/>
      <c r="G59" s="146"/>
      <c r="H59" s="146"/>
      <c r="I59" s="146"/>
    </row>
    <row r="60" spans="1:9" x14ac:dyDescent="0.25">
      <c r="C60" t="s">
        <v>65</v>
      </c>
      <c r="H60" t="s">
        <v>66</v>
      </c>
      <c r="I60" t="s">
        <v>67</v>
      </c>
    </row>
    <row r="62" spans="1:9" x14ac:dyDescent="0.25">
      <c r="B62" s="146" t="s">
        <v>68</v>
      </c>
      <c r="C62" s="146"/>
      <c r="D62" s="146"/>
      <c r="E62" s="146"/>
      <c r="F62" s="146"/>
      <c r="G62" s="146"/>
      <c r="H62" s="146"/>
      <c r="I62" s="146"/>
    </row>
    <row r="64" spans="1:9" x14ac:dyDescent="0.25">
      <c r="A64" s="12" t="s">
        <v>69</v>
      </c>
      <c r="B64" s="15" t="s">
        <v>70</v>
      </c>
      <c r="C64" s="15"/>
    </row>
    <row r="66" spans="1:9" x14ac:dyDescent="0.25">
      <c r="A66" s="12" t="s">
        <v>71</v>
      </c>
      <c r="B66" s="15" t="s">
        <v>72</v>
      </c>
    </row>
    <row r="67" spans="1:9" x14ac:dyDescent="0.25">
      <c r="B67" s="1"/>
    </row>
    <row r="68" spans="1:9" x14ac:dyDescent="0.25">
      <c r="B68" s="192" t="s">
        <v>73</v>
      </c>
      <c r="C68" s="192"/>
      <c r="D68" s="192"/>
      <c r="E68" s="192"/>
      <c r="F68" s="192"/>
      <c r="G68" s="192"/>
      <c r="H68" s="192"/>
      <c r="I68" s="192"/>
    </row>
    <row r="69" spans="1:9" x14ac:dyDescent="0.25">
      <c r="B69" s="192"/>
      <c r="C69" s="192"/>
      <c r="D69" s="192"/>
      <c r="E69" s="192"/>
      <c r="F69" s="192"/>
      <c r="G69" s="192"/>
      <c r="H69" s="192"/>
      <c r="I69" s="192"/>
    </row>
    <row r="71" spans="1:9" x14ac:dyDescent="0.25">
      <c r="B71" s="261"/>
      <c r="C71" s="262"/>
      <c r="D71" s="265" t="s">
        <v>74</v>
      </c>
      <c r="E71" s="266"/>
      <c r="F71" s="265" t="s">
        <v>75</v>
      </c>
      <c r="G71" s="266"/>
      <c r="H71" s="265" t="s">
        <v>76</v>
      </c>
      <c r="I71" s="266"/>
    </row>
    <row r="72" spans="1:9" x14ac:dyDescent="0.25">
      <c r="B72" s="263"/>
      <c r="C72" s="264"/>
      <c r="D72" s="267"/>
      <c r="E72" s="268"/>
      <c r="F72" s="267"/>
      <c r="G72" s="268"/>
      <c r="H72" s="267"/>
      <c r="I72" s="268"/>
    </row>
    <row r="73" spans="1:9" x14ac:dyDescent="0.25">
      <c r="B73" s="272" t="s">
        <v>77</v>
      </c>
      <c r="C73" s="273"/>
      <c r="D73" s="269"/>
      <c r="E73" s="270"/>
      <c r="F73" s="271"/>
      <c r="G73" s="270"/>
      <c r="H73" s="271"/>
      <c r="I73" s="270"/>
    </row>
    <row r="75" spans="1:9" x14ac:dyDescent="0.25">
      <c r="B75" s="192" t="s">
        <v>78</v>
      </c>
      <c r="C75" s="192"/>
      <c r="D75" s="192"/>
      <c r="E75" s="192"/>
      <c r="F75" s="192"/>
      <c r="G75" s="192"/>
      <c r="H75" s="192"/>
      <c r="I75" s="192"/>
    </row>
    <row r="76" spans="1:9" x14ac:dyDescent="0.25">
      <c r="B76" s="192"/>
      <c r="C76" s="192"/>
      <c r="D76" s="192"/>
      <c r="E76" s="192"/>
      <c r="F76" s="192"/>
      <c r="G76" s="192"/>
      <c r="H76" s="192"/>
      <c r="I76" s="192"/>
    </row>
    <row r="78" spans="1:9" x14ac:dyDescent="0.25">
      <c r="B78" t="s">
        <v>79</v>
      </c>
      <c r="E78" s="274" t="s">
        <v>81</v>
      </c>
      <c r="F78" s="275"/>
      <c r="G78" s="275"/>
      <c r="H78" s="275"/>
    </row>
    <row r="79" spans="1:9" x14ac:dyDescent="0.25">
      <c r="B79" t="s">
        <v>80</v>
      </c>
      <c r="E79" s="275"/>
      <c r="F79" s="275"/>
      <c r="G79" s="275"/>
      <c r="H79" s="275"/>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92" t="s">
        <v>42</v>
      </c>
      <c r="B15" s="192"/>
      <c r="C15" s="192"/>
      <c r="D15" s="192"/>
      <c r="E15" s="192"/>
      <c r="F15" s="192"/>
      <c r="G15" s="192"/>
      <c r="H15" s="192"/>
      <c r="I15" s="192"/>
    </row>
    <row r="16" spans="1:9" x14ac:dyDescent="0.25">
      <c r="A16" s="192"/>
      <c r="B16" s="192"/>
      <c r="C16" s="192"/>
      <c r="D16" s="192"/>
      <c r="E16" s="192"/>
      <c r="F16" s="192"/>
      <c r="G16" s="192"/>
      <c r="H16" s="192"/>
      <c r="I16" s="19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6" t="s">
        <v>46</v>
      </c>
      <c r="D21" s="146"/>
      <c r="E21" s="146"/>
      <c r="F21" s="146"/>
      <c r="G21" s="146"/>
      <c r="H21" s="146"/>
      <c r="I21" s="146"/>
    </row>
    <row r="22" spans="1:9" x14ac:dyDescent="0.25">
      <c r="A22" s="12"/>
      <c r="B22" t="s">
        <v>15</v>
      </c>
      <c r="C22" t="s">
        <v>47</v>
      </c>
    </row>
    <row r="23" spans="1:9" x14ac:dyDescent="0.25">
      <c r="A23" s="12"/>
      <c r="B23" t="s">
        <v>15</v>
      </c>
      <c r="C23" t="s">
        <v>48</v>
      </c>
    </row>
    <row r="24" spans="1:9" x14ac:dyDescent="0.25">
      <c r="A24" s="12"/>
      <c r="B24" t="s">
        <v>15</v>
      </c>
      <c r="C24" s="146" t="s">
        <v>49</v>
      </c>
      <c r="D24" s="146"/>
      <c r="E24" s="146"/>
      <c r="F24" s="146"/>
      <c r="G24" s="146"/>
      <c r="H24" s="146"/>
      <c r="I24" s="14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6" t="s">
        <v>55</v>
      </c>
      <c r="C31" s="146"/>
      <c r="D31" s="146"/>
      <c r="E31" s="146"/>
      <c r="F31" s="146"/>
      <c r="G31" s="146"/>
      <c r="H31" s="146"/>
      <c r="I31" s="14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6" t="s">
        <v>60</v>
      </c>
      <c r="C45" s="146"/>
      <c r="D45" s="146"/>
      <c r="E45" s="146"/>
      <c r="F45" s="146"/>
      <c r="G45" s="146"/>
      <c r="H45" s="146"/>
      <c r="I45" s="146"/>
    </row>
    <row r="46" spans="1:9" x14ac:dyDescent="0.25">
      <c r="B46" s="192" t="s">
        <v>61</v>
      </c>
      <c r="C46" s="192"/>
      <c r="D46" s="192"/>
      <c r="E46" s="192"/>
      <c r="F46" s="192"/>
      <c r="G46" s="192"/>
      <c r="H46" s="192"/>
      <c r="I46" s="192"/>
    </row>
    <row r="47" spans="1:9" x14ac:dyDescent="0.25">
      <c r="B47" s="192"/>
      <c r="C47" s="192"/>
      <c r="D47" s="192"/>
      <c r="E47" s="192"/>
      <c r="F47" s="192"/>
      <c r="G47" s="192"/>
      <c r="H47" s="192"/>
      <c r="I47" s="192"/>
    </row>
    <row r="48" spans="1:9" x14ac:dyDescent="0.25">
      <c r="B48" s="192"/>
      <c r="C48" s="192"/>
      <c r="D48" s="192"/>
      <c r="E48" s="192"/>
      <c r="F48" s="192"/>
      <c r="G48" s="192"/>
      <c r="H48" s="192"/>
      <c r="I48" s="192"/>
    </row>
    <row r="57" spans="1:9" x14ac:dyDescent="0.25">
      <c r="A57" s="12" t="s">
        <v>62</v>
      </c>
      <c r="B57" s="15" t="s">
        <v>63</v>
      </c>
      <c r="C57" s="15"/>
      <c r="D57" s="15"/>
    </row>
    <row r="59" spans="1:9" x14ac:dyDescent="0.25">
      <c r="B59" s="146" t="s">
        <v>64</v>
      </c>
      <c r="C59" s="146"/>
      <c r="D59" s="146"/>
      <c r="E59" s="146"/>
      <c r="F59" s="146"/>
      <c r="G59" s="146"/>
      <c r="H59" s="146"/>
      <c r="I59" s="146"/>
    </row>
    <row r="60" spans="1:9" x14ac:dyDescent="0.25">
      <c r="C60" t="s">
        <v>65</v>
      </c>
      <c r="H60" t="s">
        <v>66</v>
      </c>
      <c r="I60" t="s">
        <v>67</v>
      </c>
    </row>
    <row r="62" spans="1:9" x14ac:dyDescent="0.25">
      <c r="B62" s="146" t="s">
        <v>68</v>
      </c>
      <c r="C62" s="146"/>
      <c r="D62" s="146"/>
      <c r="E62" s="146"/>
      <c r="F62" s="146"/>
      <c r="G62" s="146"/>
      <c r="H62" s="146"/>
      <c r="I62" s="146"/>
    </row>
    <row r="64" spans="1:9" x14ac:dyDescent="0.25">
      <c r="A64" s="12" t="s">
        <v>69</v>
      </c>
      <c r="B64" s="15" t="s">
        <v>70</v>
      </c>
      <c r="C64" s="15"/>
    </row>
    <row r="66" spans="1:9" x14ac:dyDescent="0.25">
      <c r="A66" s="12" t="s">
        <v>71</v>
      </c>
      <c r="B66" s="15" t="s">
        <v>72</v>
      </c>
    </row>
    <row r="67" spans="1:9" x14ac:dyDescent="0.25">
      <c r="B67" s="1"/>
    </row>
    <row r="68" spans="1:9" x14ac:dyDescent="0.25">
      <c r="B68" s="192" t="s">
        <v>73</v>
      </c>
      <c r="C68" s="192"/>
      <c r="D68" s="192"/>
      <c r="E68" s="192"/>
      <c r="F68" s="192"/>
      <c r="G68" s="192"/>
      <c r="H68" s="192"/>
      <c r="I68" s="192"/>
    </row>
    <row r="69" spans="1:9" x14ac:dyDescent="0.25">
      <c r="B69" s="192"/>
      <c r="C69" s="192"/>
      <c r="D69" s="192"/>
      <c r="E69" s="192"/>
      <c r="F69" s="192"/>
      <c r="G69" s="192"/>
      <c r="H69" s="192"/>
      <c r="I69" s="192"/>
    </row>
    <row r="71" spans="1:9" x14ac:dyDescent="0.25">
      <c r="B71" s="261"/>
      <c r="C71" s="262"/>
      <c r="D71" s="265" t="s">
        <v>74</v>
      </c>
      <c r="E71" s="266"/>
      <c r="F71" s="265" t="s">
        <v>75</v>
      </c>
      <c r="G71" s="266"/>
      <c r="H71" s="265" t="s">
        <v>76</v>
      </c>
      <c r="I71" s="266"/>
    </row>
    <row r="72" spans="1:9" x14ac:dyDescent="0.25">
      <c r="B72" s="263"/>
      <c r="C72" s="264"/>
      <c r="D72" s="267"/>
      <c r="E72" s="268"/>
      <c r="F72" s="267"/>
      <c r="G72" s="268"/>
      <c r="H72" s="267"/>
      <c r="I72" s="268"/>
    </row>
    <row r="73" spans="1:9" x14ac:dyDescent="0.25">
      <c r="B73" s="272" t="s">
        <v>77</v>
      </c>
      <c r="C73" s="273"/>
      <c r="D73" s="269"/>
      <c r="E73" s="270"/>
      <c r="F73" s="271"/>
      <c r="G73" s="270"/>
      <c r="H73" s="271"/>
      <c r="I73" s="270"/>
    </row>
    <row r="75" spans="1:9" x14ac:dyDescent="0.25">
      <c r="B75" s="192" t="s">
        <v>78</v>
      </c>
      <c r="C75" s="192"/>
      <c r="D75" s="192"/>
      <c r="E75" s="192"/>
      <c r="F75" s="192"/>
      <c r="G75" s="192"/>
      <c r="H75" s="192"/>
      <c r="I75" s="192"/>
    </row>
    <row r="76" spans="1:9" x14ac:dyDescent="0.25">
      <c r="B76" s="192"/>
      <c r="C76" s="192"/>
      <c r="D76" s="192"/>
      <c r="E76" s="192"/>
      <c r="F76" s="192"/>
      <c r="G76" s="192"/>
      <c r="H76" s="192"/>
      <c r="I76" s="192"/>
    </row>
    <row r="78" spans="1:9" x14ac:dyDescent="0.25">
      <c r="B78" t="s">
        <v>79</v>
      </c>
      <c r="E78" s="274" t="s">
        <v>81</v>
      </c>
      <c r="F78" s="275"/>
      <c r="G78" s="275"/>
      <c r="H78" s="275"/>
    </row>
    <row r="79" spans="1:9" x14ac:dyDescent="0.25">
      <c r="B79" t="s">
        <v>80</v>
      </c>
      <c r="E79" s="275"/>
      <c r="F79" s="275"/>
      <c r="G79" s="275"/>
      <c r="H79" s="275"/>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2023-12-21T03:47:13Z</dcterms:modified>
</cp:coreProperties>
</file>