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Zhe\OneDrive\桌面\專題\圖\"/>
    </mc:Choice>
  </mc:AlternateContent>
  <xr:revisionPtr revIDLastSave="0" documentId="13_ncr:1_{6569CC17-1489-454A-8B93-1696CCE393F4}" xr6:coauthVersionLast="36" xr6:coauthVersionMax="47" xr10:uidLastSave="{00000000-0000-0000-0000-000000000000}"/>
  <bookViews>
    <workbookView xWindow="0" yWindow="0" windowWidth="23040" windowHeight="8880" xr2:uid="{35404D59-4AB6-4DE4-99C0-6212EB82554F}"/>
  </bookViews>
  <sheets>
    <sheet name="專案時程甘特圖" sheetId="1" r:id="rId1"/>
    <sheet name="工作表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2" i="1"/>
  <c r="D12" i="1"/>
  <c r="D11" i="1"/>
  <c r="D10" i="1"/>
  <c r="D9" i="1"/>
  <c r="D8" i="1"/>
  <c r="D7" i="1"/>
  <c r="D6" i="1"/>
  <c r="D5" i="1"/>
  <c r="D4" i="1"/>
  <c r="D3" i="1"/>
  <c r="D2" i="1"/>
  <c r="H12" i="2"/>
  <c r="D12" i="2"/>
  <c r="H11" i="2"/>
  <c r="D11" i="2"/>
  <c r="H10" i="2"/>
  <c r="D10" i="2"/>
  <c r="H9" i="2"/>
  <c r="D9" i="2"/>
  <c r="H8" i="2"/>
  <c r="D8" i="2"/>
  <c r="H7" i="2"/>
  <c r="D7" i="2"/>
  <c r="H6" i="2"/>
  <c r="D6" i="2"/>
  <c r="H5" i="2"/>
  <c r="D5" i="2"/>
  <c r="H4" i="2"/>
  <c r="D4" i="2"/>
  <c r="H3" i="2"/>
  <c r="D3" i="2"/>
  <c r="H2" i="2"/>
  <c r="D2" i="2"/>
</calcChain>
</file>

<file path=xl/sharedStrings.xml><?xml version="1.0" encoding="utf-8"?>
<sst xmlns="http://schemas.openxmlformats.org/spreadsheetml/2006/main" count="34" uniqueCount="18">
  <si>
    <t>後端開發</t>
  </si>
  <si>
    <t>前端開發</t>
  </si>
  <si>
    <t>美術設計</t>
  </si>
  <si>
    <t>相關資料蒐集</t>
  </si>
  <si>
    <t>簡報製作</t>
  </si>
  <si>
    <t>系統分析</t>
  </si>
  <si>
    <t>主題構思</t>
  </si>
  <si>
    <t>文件撰寫 (1~6章)</t>
  </si>
  <si>
    <t>文件撰寫 (7~12章)</t>
  </si>
  <si>
    <t>預期開始日期</t>
  </si>
  <si>
    <t>預期結束日期</t>
  </si>
  <si>
    <t>預期天數</t>
  </si>
  <si>
    <t>實際天數</t>
    <phoneticPr fontId="1" type="noConversion"/>
  </si>
  <si>
    <t>開發工具學習</t>
    <phoneticPr fontId="1" type="noConversion"/>
  </si>
  <si>
    <t>總整理</t>
    <phoneticPr fontId="1" type="noConversion"/>
  </si>
  <si>
    <t>實際開始日期</t>
    <phoneticPr fontId="1" type="noConversion"/>
  </si>
  <si>
    <t>實際結束日期</t>
    <phoneticPr fontId="1" type="noConversion"/>
  </si>
  <si>
    <t>文件統整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</si>
</sst>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+mn-cs"/>
              </a:defRPr>
            </a:pPr>
            <a:r>
              <a:rPr lang="zh-TW" altLang="zh-TW" sz="1800" b="1" i="0" u="none" strike="noStrike" baseline="0">
                <a:effectLst/>
              </a:rPr>
              <a:t>專案時程甘特圖</a:t>
            </a:r>
            <a:endParaRPr lang="zh-TW" sz="18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標楷體" panose="03000509000000000000" pitchFamily="65" charset="-120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0.21097176440807613"/>
          <c:y val="0.2116726298895944"/>
          <c:w val="0.73133053570621864"/>
          <c:h val="0.66423628070180807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專案時程甘特圖!$B$1</c:f>
              <c:strCache>
                <c:ptCount val="1"/>
                <c:pt idx="0">
                  <c:v>預期開始日期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專案時程甘特圖!$A$2:$A$12</c:f>
              <c:strCache>
                <c:ptCount val="11"/>
                <c:pt idx="0">
                  <c:v>文件統整</c:v>
                </c:pt>
                <c:pt idx="1">
                  <c:v>簡報製作</c:v>
                </c:pt>
                <c:pt idx="2">
                  <c:v>後端開發</c:v>
                </c:pt>
                <c:pt idx="3">
                  <c:v>前端開發</c:v>
                </c:pt>
                <c:pt idx="4">
                  <c:v>美術設計</c:v>
                </c:pt>
                <c:pt idx="5">
                  <c:v>開發工具學習</c:v>
                </c:pt>
                <c:pt idx="6">
                  <c:v>文件撰寫 (7~12章)</c:v>
                </c:pt>
                <c:pt idx="7">
                  <c:v>文件撰寫 (1~6章)</c:v>
                </c:pt>
                <c:pt idx="8">
                  <c:v>系統分析</c:v>
                </c:pt>
                <c:pt idx="9">
                  <c:v>相關資料蒐集</c:v>
                </c:pt>
                <c:pt idx="10">
                  <c:v>主題構思</c:v>
                </c:pt>
              </c:strCache>
            </c:strRef>
          </c:cat>
          <c:val>
            <c:numRef>
              <c:f>專案時程甘特圖!$B$2:$B$12</c:f>
              <c:numCache>
                <c:formatCode>m/d/yyyy</c:formatCode>
                <c:ptCount val="11"/>
                <c:pt idx="0">
                  <c:v>45640</c:v>
                </c:pt>
                <c:pt idx="1">
                  <c:v>45624</c:v>
                </c:pt>
                <c:pt idx="2">
                  <c:v>45419</c:v>
                </c:pt>
                <c:pt idx="3">
                  <c:v>45409</c:v>
                </c:pt>
                <c:pt idx="4">
                  <c:v>45383</c:v>
                </c:pt>
                <c:pt idx="5">
                  <c:v>45370</c:v>
                </c:pt>
                <c:pt idx="6">
                  <c:v>45536</c:v>
                </c:pt>
                <c:pt idx="7">
                  <c:v>45366</c:v>
                </c:pt>
                <c:pt idx="8">
                  <c:v>45352</c:v>
                </c:pt>
                <c:pt idx="9">
                  <c:v>45352</c:v>
                </c:pt>
                <c:pt idx="10">
                  <c:v>45323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4C-45B1-B00F-719CB259B5FA}"/>
            </c:ext>
          </c:extLst>
        </c:ser>
        <c:ser>
          <c:idx val="1"/>
          <c:order val="1"/>
          <c:tx>
            <c:strRef>
              <c:f>專案時程甘特圖!$D$1</c:f>
              <c:strCache>
                <c:ptCount val="1"/>
                <c:pt idx="0">
                  <c:v>預期天數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專案時程甘特圖!$A$2:$A$12</c:f>
              <c:strCache>
                <c:ptCount val="11"/>
                <c:pt idx="0">
                  <c:v>文件統整</c:v>
                </c:pt>
                <c:pt idx="1">
                  <c:v>簡報製作</c:v>
                </c:pt>
                <c:pt idx="2">
                  <c:v>後端開發</c:v>
                </c:pt>
                <c:pt idx="3">
                  <c:v>前端開發</c:v>
                </c:pt>
                <c:pt idx="4">
                  <c:v>美術設計</c:v>
                </c:pt>
                <c:pt idx="5">
                  <c:v>開發工具學習</c:v>
                </c:pt>
                <c:pt idx="6">
                  <c:v>文件撰寫 (7~12章)</c:v>
                </c:pt>
                <c:pt idx="7">
                  <c:v>文件撰寫 (1~6章)</c:v>
                </c:pt>
                <c:pt idx="8">
                  <c:v>系統分析</c:v>
                </c:pt>
                <c:pt idx="9">
                  <c:v>相關資料蒐集</c:v>
                </c:pt>
                <c:pt idx="10">
                  <c:v>主題構思</c:v>
                </c:pt>
              </c:strCache>
            </c:strRef>
          </c:cat>
          <c:val>
            <c:numRef>
              <c:f>專案時程甘特圖!$D$2:$D$12</c:f>
              <c:numCache>
                <c:formatCode>General</c:formatCode>
                <c:ptCount val="11"/>
                <c:pt idx="0">
                  <c:v>18</c:v>
                </c:pt>
                <c:pt idx="1">
                  <c:v>8</c:v>
                </c:pt>
                <c:pt idx="2">
                  <c:v>179</c:v>
                </c:pt>
                <c:pt idx="3">
                  <c:v>65</c:v>
                </c:pt>
                <c:pt idx="4">
                  <c:v>31</c:v>
                </c:pt>
                <c:pt idx="5">
                  <c:v>74</c:v>
                </c:pt>
                <c:pt idx="6">
                  <c:v>61</c:v>
                </c:pt>
                <c:pt idx="7">
                  <c:v>17</c:v>
                </c:pt>
                <c:pt idx="8">
                  <c:v>15</c:v>
                </c:pt>
                <c:pt idx="9">
                  <c:v>31</c:v>
                </c:pt>
                <c:pt idx="10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A4C-45B1-B00F-719CB259B5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100"/>
        <c:axId val="545259552"/>
        <c:axId val="545259912"/>
      </c:barChart>
      <c:barChart>
        <c:barDir val="bar"/>
        <c:grouping val="stacked"/>
        <c:varyColors val="0"/>
        <c:ser>
          <c:idx val="2"/>
          <c:order val="2"/>
          <c:tx>
            <c:strRef>
              <c:f>專案時程甘特圖!$F$1</c:f>
              <c:strCache>
                <c:ptCount val="1"/>
                <c:pt idx="0">
                  <c:v>實際開始日期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專案時程甘特圖!$A$2:$A$12</c:f>
              <c:strCache>
                <c:ptCount val="11"/>
                <c:pt idx="0">
                  <c:v>文件統整</c:v>
                </c:pt>
                <c:pt idx="1">
                  <c:v>簡報製作</c:v>
                </c:pt>
                <c:pt idx="2">
                  <c:v>後端開發</c:v>
                </c:pt>
                <c:pt idx="3">
                  <c:v>前端開發</c:v>
                </c:pt>
                <c:pt idx="4">
                  <c:v>美術設計</c:v>
                </c:pt>
                <c:pt idx="5">
                  <c:v>開發工具學習</c:v>
                </c:pt>
                <c:pt idx="6">
                  <c:v>文件撰寫 (7~12章)</c:v>
                </c:pt>
                <c:pt idx="7">
                  <c:v>文件撰寫 (1~6章)</c:v>
                </c:pt>
                <c:pt idx="8">
                  <c:v>系統分析</c:v>
                </c:pt>
                <c:pt idx="9">
                  <c:v>相關資料蒐集</c:v>
                </c:pt>
                <c:pt idx="10">
                  <c:v>主題構思</c:v>
                </c:pt>
              </c:strCache>
            </c:strRef>
          </c:cat>
          <c:val>
            <c:numRef>
              <c:f>專案時程甘特圖!$F$2:$F$12</c:f>
              <c:numCache>
                <c:formatCode>m/d/yyyy</c:formatCode>
                <c:ptCount val="11"/>
                <c:pt idx="2">
                  <c:v>45434</c:v>
                </c:pt>
                <c:pt idx="3">
                  <c:v>45427</c:v>
                </c:pt>
                <c:pt idx="4">
                  <c:v>45399</c:v>
                </c:pt>
                <c:pt idx="5">
                  <c:v>45371</c:v>
                </c:pt>
                <c:pt idx="6">
                  <c:v>45550</c:v>
                </c:pt>
                <c:pt idx="7">
                  <c:v>45376</c:v>
                </c:pt>
                <c:pt idx="8">
                  <c:v>45370</c:v>
                </c:pt>
                <c:pt idx="9">
                  <c:v>45370</c:v>
                </c:pt>
                <c:pt idx="10">
                  <c:v>45323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A4C-45B1-B00F-719CB259B5FA}"/>
            </c:ext>
          </c:extLst>
        </c:ser>
        <c:ser>
          <c:idx val="3"/>
          <c:order val="3"/>
          <c:tx>
            <c:strRef>
              <c:f>專案時程甘特圖!$H$1</c:f>
              <c:strCache>
                <c:ptCount val="1"/>
                <c:pt idx="0">
                  <c:v>實際天數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專案時程甘特圖!$A$2:$A$12</c:f>
              <c:strCache>
                <c:ptCount val="11"/>
                <c:pt idx="0">
                  <c:v>文件統整</c:v>
                </c:pt>
                <c:pt idx="1">
                  <c:v>簡報製作</c:v>
                </c:pt>
                <c:pt idx="2">
                  <c:v>後端開發</c:v>
                </c:pt>
                <c:pt idx="3">
                  <c:v>前端開發</c:v>
                </c:pt>
                <c:pt idx="4">
                  <c:v>美術設計</c:v>
                </c:pt>
                <c:pt idx="5">
                  <c:v>開發工具學習</c:v>
                </c:pt>
                <c:pt idx="6">
                  <c:v>文件撰寫 (7~12章)</c:v>
                </c:pt>
                <c:pt idx="7">
                  <c:v>文件撰寫 (1~6章)</c:v>
                </c:pt>
                <c:pt idx="8">
                  <c:v>系統分析</c:v>
                </c:pt>
                <c:pt idx="9">
                  <c:v>相關資料蒐集</c:v>
                </c:pt>
                <c:pt idx="10">
                  <c:v>主題構思</c:v>
                </c:pt>
              </c:strCache>
            </c:strRef>
          </c:cat>
          <c:val>
            <c:numRef>
              <c:f>專案時程甘特圖!$H$2:$H$12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160</c:v>
                </c:pt>
                <c:pt idx="3">
                  <c:v>74</c:v>
                </c:pt>
                <c:pt idx="4">
                  <c:v>28</c:v>
                </c:pt>
                <c:pt idx="5">
                  <c:v>91</c:v>
                </c:pt>
                <c:pt idx="6">
                  <c:v>69</c:v>
                </c:pt>
                <c:pt idx="7">
                  <c:v>23</c:v>
                </c:pt>
                <c:pt idx="8">
                  <c:v>13</c:v>
                </c:pt>
                <c:pt idx="9">
                  <c:v>26</c:v>
                </c:pt>
                <c:pt idx="10">
                  <c:v>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A4C-45B1-B00F-719CB259B5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0"/>
        <c:overlap val="100"/>
        <c:axId val="494557704"/>
        <c:axId val="707583408"/>
      </c:barChart>
      <c:catAx>
        <c:axId val="545259552"/>
        <c:scaling>
          <c:orientation val="minMax"/>
        </c:scaling>
        <c:delete val="0"/>
        <c:axPos val="l"/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  <a:alpha val="98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545259912"/>
        <c:crosses val="autoZero"/>
        <c:auto val="1"/>
        <c:lblAlgn val="ctr"/>
        <c:lblOffset val="100"/>
        <c:noMultiLvlLbl val="0"/>
      </c:catAx>
      <c:valAx>
        <c:axId val="545259912"/>
        <c:scaling>
          <c:orientation val="minMax"/>
          <c:max val="45688"/>
          <c:min val="4532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&quot;月&quot;d&quot;日&quot;;@" sourceLinked="0"/>
        <c:majorTickMark val="none"/>
        <c:minorTickMark val="none"/>
        <c:tickLblPos val="high"/>
        <c:spPr>
          <a:noFill/>
          <a:ln w="12700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545259552"/>
        <c:crosses val="autoZero"/>
        <c:crossBetween val="between"/>
      </c:valAx>
      <c:valAx>
        <c:axId val="707583408"/>
        <c:scaling>
          <c:orientation val="minMax"/>
        </c:scaling>
        <c:delete val="1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out"/>
        <c:minorTickMark val="none"/>
        <c:tickLblPos val="nextTo"/>
        <c:crossAx val="494557704"/>
        <c:crosses val="max"/>
        <c:crossBetween val="between"/>
      </c:valAx>
      <c:catAx>
        <c:axId val="494557704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707583408"/>
        <c:crosses val="autoZero"/>
        <c:auto val="1"/>
        <c:lblAlgn val="ctr"/>
        <c:lblOffset val="100"/>
        <c:noMultiLvlLbl val="0"/>
      </c:catAx>
      <c:spPr>
        <a:noFill/>
        <a:ln>
          <a:solidFill>
            <a:schemeClr val="tx1">
              <a:lumMod val="15000"/>
              <a:lumOff val="85000"/>
            </a:schemeClr>
          </a:solidFill>
        </a:ln>
        <a:effectLst/>
      </c:spPr>
    </c:plotArea>
    <c:legend>
      <c:legendPos val="b"/>
      <c:legendEntry>
        <c:idx val="0"/>
        <c:delete val="1"/>
      </c:legendEntry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標楷體" panose="03000509000000000000" pitchFamily="65" charset="-120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 baseline="0">
          <a:latin typeface="Times New Roman" panose="02020603050405020304" pitchFamily="18" charset="0"/>
          <a:ea typeface="標楷體" panose="03000509000000000000" pitchFamily="65" charset="-120"/>
        </a:defRPr>
      </a:pPr>
      <a:endParaRPr lang="zh-TW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878539</xdr:colOff>
      <xdr:row>13</xdr:row>
      <xdr:rowOff>62003</xdr:rowOff>
    </xdr:from>
    <xdr:to>
      <xdr:col>7</xdr:col>
      <xdr:colOff>238311</xdr:colOff>
      <xdr:row>29</xdr:row>
      <xdr:rowOff>40369</xdr:rowOff>
    </xdr:to>
    <xdr:graphicFrame macro="">
      <xdr:nvGraphicFramePr>
        <xdr:cNvPr id="9" name="圖表 8">
          <a:extLst>
            <a:ext uri="{FF2B5EF4-FFF2-40B4-BE49-F238E27FC236}">
              <a16:creationId xmlns:a16="http://schemas.microsoft.com/office/drawing/2014/main" id="{102578F7-187D-F25F-06A2-8011ABEA83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0.14504</cdr:x>
      <cdr:y>0.04379</cdr:y>
    </cdr:from>
    <cdr:to>
      <cdr:x>0.22042</cdr:x>
      <cdr:y>0.11804</cdr:y>
    </cdr:to>
    <cdr:sp macro="" textlink="">
      <cdr:nvSpPr>
        <cdr:cNvPr id="2" name="文字方塊 1">
          <a:extLst xmlns:a="http://schemas.openxmlformats.org/drawingml/2006/main">
            <a:ext uri="{FF2B5EF4-FFF2-40B4-BE49-F238E27FC236}">
              <a16:creationId xmlns:a16="http://schemas.microsoft.com/office/drawing/2014/main" id="{51574568-9AB5-18FC-BCE1-7CFE3183A34D}"/>
            </a:ext>
          </a:extLst>
        </cdr:cNvPr>
        <cdr:cNvSpPr txBox="1"/>
      </cdr:nvSpPr>
      <cdr:spPr>
        <a:xfrm xmlns:a="http://schemas.openxmlformats.org/drawingml/2006/main">
          <a:off x="1135532" y="171823"/>
          <a:ext cx="590176" cy="29135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altLang="zh-TW" sz="1400" b="1" baseline="0">
              <a:latin typeface="Times New Roman" panose="02020603050405020304" pitchFamily="18" charset="0"/>
              <a:ea typeface="標楷體" panose="03000509000000000000" pitchFamily="65" charset="-120"/>
            </a:rPr>
            <a:t>113</a:t>
          </a:r>
          <a:r>
            <a:rPr lang="zh-TW" altLang="en-US" sz="1400" baseline="0">
              <a:latin typeface="Times New Roman" panose="02020603050405020304" pitchFamily="18" charset="0"/>
              <a:ea typeface="標楷體" panose="03000509000000000000" pitchFamily="65" charset="-120"/>
            </a:rPr>
            <a:t>年</a:t>
          </a:r>
          <a:endParaRPr lang="zh-TW" altLang="en-US" sz="1100" baseline="0">
            <a:latin typeface="Times New Roman" panose="02020603050405020304" pitchFamily="18" charset="0"/>
            <a:ea typeface="標楷體" panose="03000509000000000000" pitchFamily="65" charset="-120"/>
          </a:endParaRPr>
        </a:p>
      </cdr:txBody>
    </cdr:sp>
  </cdr:relSizeAnchor>
  <cdr:relSizeAnchor xmlns:cdr="http://schemas.openxmlformats.org/drawingml/2006/chartDrawing">
    <cdr:from>
      <cdr:x>0.82805</cdr:x>
      <cdr:y>0.04722</cdr:y>
    </cdr:from>
    <cdr:to>
      <cdr:x>0.90343</cdr:x>
      <cdr:y>0.12146</cdr:y>
    </cdr:to>
    <cdr:sp macro="" textlink="">
      <cdr:nvSpPr>
        <cdr:cNvPr id="3" name="文字方塊 1">
          <a:extLst xmlns:a="http://schemas.openxmlformats.org/drawingml/2006/main">
            <a:ext uri="{FF2B5EF4-FFF2-40B4-BE49-F238E27FC236}">
              <a16:creationId xmlns:a16="http://schemas.microsoft.com/office/drawing/2014/main" id="{8932CD2D-7539-9C71-9925-96FB33858EE4}"/>
            </a:ext>
          </a:extLst>
        </cdr:cNvPr>
        <cdr:cNvSpPr txBox="1"/>
      </cdr:nvSpPr>
      <cdr:spPr>
        <a:xfrm xmlns:a="http://schemas.openxmlformats.org/drawingml/2006/main">
          <a:off x="6482976" y="185270"/>
          <a:ext cx="590176" cy="29135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TW" sz="1400" b="1" baseline="0">
              <a:latin typeface="Times New Roman" panose="02020603050405020304" pitchFamily="18" charset="0"/>
              <a:ea typeface="標楷體" panose="03000509000000000000" pitchFamily="65" charset="-120"/>
            </a:rPr>
            <a:t>114</a:t>
          </a:r>
          <a:r>
            <a:rPr lang="zh-TW" altLang="en-US" sz="1400" baseline="0">
              <a:latin typeface="Times New Roman" panose="02020603050405020304" pitchFamily="18" charset="0"/>
              <a:ea typeface="標楷體" panose="03000509000000000000" pitchFamily="65" charset="-120"/>
            </a:rPr>
            <a:t>年</a:t>
          </a:r>
          <a:endParaRPr lang="zh-TW" altLang="en-US" sz="1100" baseline="0">
            <a:latin typeface="Times New Roman" panose="02020603050405020304" pitchFamily="18" charset="0"/>
            <a:ea typeface="標楷體" panose="03000509000000000000" pitchFamily="65" charset="-120"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7FD11-552D-4888-B086-9F897C252BBD}">
  <dimension ref="A1:H12"/>
  <sheetViews>
    <sheetView tabSelected="1" topLeftCell="A10" zoomScale="85" zoomScaleNormal="85" workbookViewId="0">
      <selection activeCell="I21" sqref="I21"/>
    </sheetView>
  </sheetViews>
  <sheetFormatPr defaultColWidth="20.21875" defaultRowHeight="19.8" x14ac:dyDescent="0.3"/>
  <cols>
    <col min="1" max="1" width="17.21875" style="2" bestFit="1" customWidth="1"/>
    <col min="2" max="4" width="20.21875" style="2"/>
    <col min="6" max="16384" width="20.21875" style="2"/>
  </cols>
  <sheetData>
    <row r="1" spans="1:8" ht="19.95" customHeight="1" x14ac:dyDescent="0.3">
      <c r="B1" s="2" t="s">
        <v>9</v>
      </c>
      <c r="C1" s="2" t="s">
        <v>10</v>
      </c>
      <c r="D1" s="2" t="s">
        <v>11</v>
      </c>
      <c r="E1" s="2"/>
      <c r="F1" s="2" t="s">
        <v>15</v>
      </c>
      <c r="G1" s="2" t="s">
        <v>16</v>
      </c>
      <c r="H1" s="2" t="s">
        <v>12</v>
      </c>
    </row>
    <row r="2" spans="1:8" x14ac:dyDescent="0.3">
      <c r="A2" s="2" t="s">
        <v>17</v>
      </c>
      <c r="B2" s="3">
        <v>45640</v>
      </c>
      <c r="C2" s="3">
        <v>45657</v>
      </c>
      <c r="D2" s="1">
        <f t="shared" ref="D2:D12" si="0">C2-B2+1</f>
        <v>18</v>
      </c>
      <c r="E2" s="2"/>
      <c r="F2" s="3"/>
      <c r="G2" s="3"/>
      <c r="H2" s="1">
        <f>G2-F2+1</f>
        <v>1</v>
      </c>
    </row>
    <row r="3" spans="1:8" x14ac:dyDescent="0.3">
      <c r="A3" s="1" t="s">
        <v>4</v>
      </c>
      <c r="B3" s="4">
        <v>45624</v>
      </c>
      <c r="C3" s="4">
        <v>45631</v>
      </c>
      <c r="D3" s="1">
        <f t="shared" si="0"/>
        <v>8</v>
      </c>
      <c r="E3" s="2"/>
      <c r="F3" s="4"/>
      <c r="G3" s="4"/>
      <c r="H3" s="1">
        <f t="shared" ref="H3:H12" si="1">G3-F3+1</f>
        <v>1</v>
      </c>
    </row>
    <row r="4" spans="1:8" x14ac:dyDescent="0.3">
      <c r="A4" s="1" t="s">
        <v>0</v>
      </c>
      <c r="B4" s="4">
        <v>45419</v>
      </c>
      <c r="C4" s="4">
        <v>45597</v>
      </c>
      <c r="D4" s="1">
        <f t="shared" si="0"/>
        <v>179</v>
      </c>
      <c r="E4" s="2"/>
      <c r="F4" s="4">
        <v>45434</v>
      </c>
      <c r="G4" s="4">
        <v>45593</v>
      </c>
      <c r="H4" s="1">
        <f t="shared" si="1"/>
        <v>160</v>
      </c>
    </row>
    <row r="5" spans="1:8" x14ac:dyDescent="0.3">
      <c r="A5" s="1" t="s">
        <v>1</v>
      </c>
      <c r="B5" s="4">
        <v>45409</v>
      </c>
      <c r="C5" s="4">
        <v>45473</v>
      </c>
      <c r="D5" s="1">
        <f t="shared" si="0"/>
        <v>65</v>
      </c>
      <c r="E5" s="2"/>
      <c r="F5" s="4">
        <v>45427</v>
      </c>
      <c r="G5" s="4">
        <v>45500</v>
      </c>
      <c r="H5" s="1">
        <f t="shared" si="1"/>
        <v>74</v>
      </c>
    </row>
    <row r="6" spans="1:8" x14ac:dyDescent="0.3">
      <c r="A6" s="1" t="s">
        <v>2</v>
      </c>
      <c r="B6" s="4">
        <v>45383</v>
      </c>
      <c r="C6" s="4">
        <v>45413</v>
      </c>
      <c r="D6" s="1">
        <f t="shared" si="0"/>
        <v>31</v>
      </c>
      <c r="E6" s="2"/>
      <c r="F6" s="4">
        <v>45399</v>
      </c>
      <c r="G6" s="4">
        <v>45426</v>
      </c>
      <c r="H6" s="1">
        <f t="shared" si="1"/>
        <v>28</v>
      </c>
    </row>
    <row r="7" spans="1:8" x14ac:dyDescent="0.3">
      <c r="A7" s="1" t="s">
        <v>13</v>
      </c>
      <c r="B7" s="4">
        <v>45370</v>
      </c>
      <c r="C7" s="4">
        <v>45443</v>
      </c>
      <c r="D7" s="1">
        <f t="shared" si="0"/>
        <v>74</v>
      </c>
      <c r="E7" s="2"/>
      <c r="F7" s="4">
        <v>45371</v>
      </c>
      <c r="G7" s="4">
        <v>45461</v>
      </c>
      <c r="H7" s="1">
        <f t="shared" si="1"/>
        <v>91</v>
      </c>
    </row>
    <row r="8" spans="1:8" ht="39.6" x14ac:dyDescent="0.3">
      <c r="A8" s="1" t="s">
        <v>8</v>
      </c>
      <c r="B8" s="4">
        <v>45536</v>
      </c>
      <c r="C8" s="4">
        <v>45596</v>
      </c>
      <c r="D8" s="1">
        <f t="shared" si="0"/>
        <v>61</v>
      </c>
      <c r="E8" s="2"/>
      <c r="F8" s="4">
        <v>45550</v>
      </c>
      <c r="G8" s="4">
        <v>45618</v>
      </c>
      <c r="H8" s="1">
        <f t="shared" si="1"/>
        <v>69</v>
      </c>
    </row>
    <row r="9" spans="1:8" ht="39.6" x14ac:dyDescent="0.3">
      <c r="A9" s="1" t="s">
        <v>7</v>
      </c>
      <c r="B9" s="4">
        <v>45366</v>
      </c>
      <c r="C9" s="4">
        <v>45382</v>
      </c>
      <c r="D9" s="1">
        <f t="shared" si="0"/>
        <v>17</v>
      </c>
      <c r="E9" s="2"/>
      <c r="F9" s="4">
        <v>45376</v>
      </c>
      <c r="G9" s="4">
        <v>45398</v>
      </c>
      <c r="H9" s="1">
        <f t="shared" si="1"/>
        <v>23</v>
      </c>
    </row>
    <row r="10" spans="1:8" x14ac:dyDescent="0.3">
      <c r="A10" s="1" t="s">
        <v>5</v>
      </c>
      <c r="B10" s="4">
        <v>45352</v>
      </c>
      <c r="C10" s="4">
        <v>45366</v>
      </c>
      <c r="D10" s="1">
        <f t="shared" si="0"/>
        <v>15</v>
      </c>
      <c r="E10" s="2"/>
      <c r="F10" s="4">
        <v>45370</v>
      </c>
      <c r="G10" s="4">
        <v>45382</v>
      </c>
      <c r="H10" s="1">
        <f t="shared" si="1"/>
        <v>13</v>
      </c>
    </row>
    <row r="11" spans="1:8" x14ac:dyDescent="0.3">
      <c r="A11" s="1" t="s">
        <v>3</v>
      </c>
      <c r="B11" s="4">
        <v>45352</v>
      </c>
      <c r="C11" s="4">
        <v>45382</v>
      </c>
      <c r="D11" s="1">
        <f t="shared" si="0"/>
        <v>31</v>
      </c>
      <c r="E11" s="2"/>
      <c r="F11" s="4">
        <v>45370</v>
      </c>
      <c r="G11" s="4">
        <v>45395</v>
      </c>
      <c r="H11" s="1">
        <f t="shared" si="1"/>
        <v>26</v>
      </c>
    </row>
    <row r="12" spans="1:8" x14ac:dyDescent="0.3">
      <c r="A12" s="1" t="s">
        <v>6</v>
      </c>
      <c r="B12" s="4">
        <v>45323</v>
      </c>
      <c r="C12" s="4">
        <v>45351</v>
      </c>
      <c r="D12" s="1">
        <f t="shared" si="0"/>
        <v>29</v>
      </c>
      <c r="E12" s="2"/>
      <c r="F12" s="4">
        <v>45323</v>
      </c>
      <c r="G12" s="4">
        <v>45370</v>
      </c>
      <c r="H12" s="1">
        <f t="shared" si="1"/>
        <v>48</v>
      </c>
    </row>
  </sheetData>
  <phoneticPr fontId="1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FE5B2-9915-4757-AC17-41FE6BF34A43}">
  <dimension ref="A1:H12"/>
  <sheetViews>
    <sheetView workbookViewId="0">
      <selection activeCell="A12" sqref="A2:XFD12"/>
    </sheetView>
  </sheetViews>
  <sheetFormatPr defaultRowHeight="16.2" x14ac:dyDescent="0.3"/>
  <cols>
    <col min="1" max="1" width="17.21875" bestFit="1" customWidth="1"/>
    <col min="2" max="3" width="14.5546875" bestFit="1" customWidth="1"/>
    <col min="4" max="4" width="5.21875" bestFit="1" customWidth="1"/>
    <col min="6" max="7" width="14.5546875" bestFit="1" customWidth="1"/>
    <col min="8" max="8" width="5.21875" bestFit="1" customWidth="1"/>
  </cols>
  <sheetData>
    <row r="1" spans="1:8" s="2" customFormat="1" ht="19.95" customHeight="1" x14ac:dyDescent="0.3">
      <c r="B1" s="2" t="s">
        <v>9</v>
      </c>
      <c r="C1" s="2" t="s">
        <v>10</v>
      </c>
      <c r="D1" s="2" t="s">
        <v>11</v>
      </c>
      <c r="F1" s="2" t="s">
        <v>15</v>
      </c>
      <c r="G1" s="2" t="s">
        <v>16</v>
      </c>
      <c r="H1" s="2" t="s">
        <v>12</v>
      </c>
    </row>
    <row r="2" spans="1:8" s="2" customFormat="1" ht="19.8" x14ac:dyDescent="0.3">
      <c r="A2" s="2" t="s">
        <v>14</v>
      </c>
      <c r="B2" s="3">
        <v>45651</v>
      </c>
      <c r="C2" s="3">
        <v>45659</v>
      </c>
      <c r="D2" s="1">
        <f t="shared" ref="D2:D12" si="0">C2-B2+1</f>
        <v>9</v>
      </c>
      <c r="F2" s="3">
        <v>45651</v>
      </c>
      <c r="G2" s="3">
        <v>45659</v>
      </c>
      <c r="H2" s="1">
        <f>G2-F2+1</f>
        <v>9</v>
      </c>
    </row>
    <row r="3" spans="1:8" s="2" customFormat="1" ht="19.8" x14ac:dyDescent="0.3">
      <c r="A3" s="1" t="s">
        <v>4</v>
      </c>
      <c r="B3" s="4">
        <v>45597</v>
      </c>
      <c r="C3" s="4">
        <v>45657</v>
      </c>
      <c r="D3" s="1">
        <f t="shared" si="0"/>
        <v>61</v>
      </c>
      <c r="F3" s="4">
        <v>45597</v>
      </c>
      <c r="G3" s="4">
        <v>45657</v>
      </c>
      <c r="H3" s="1">
        <f>G3-F3+1</f>
        <v>61</v>
      </c>
    </row>
    <row r="4" spans="1:8" s="2" customFormat="1" ht="19.8" x14ac:dyDescent="0.3">
      <c r="A4" s="1" t="s">
        <v>0</v>
      </c>
      <c r="B4" s="4">
        <v>45397</v>
      </c>
      <c r="C4" s="4">
        <v>45535</v>
      </c>
      <c r="D4" s="1">
        <f t="shared" si="0"/>
        <v>139</v>
      </c>
      <c r="F4" s="4">
        <v>45397</v>
      </c>
      <c r="G4" s="4">
        <v>45535</v>
      </c>
      <c r="H4" s="2">
        <f t="shared" ref="H4:H11" si="1">C4-B4</f>
        <v>138</v>
      </c>
    </row>
    <row r="5" spans="1:8" s="2" customFormat="1" ht="19.8" x14ac:dyDescent="0.3">
      <c r="A5" s="1" t="s">
        <v>1</v>
      </c>
      <c r="B5" s="4">
        <v>45383</v>
      </c>
      <c r="C5" s="4">
        <v>45535</v>
      </c>
      <c r="D5" s="1">
        <f t="shared" si="0"/>
        <v>153</v>
      </c>
      <c r="F5" s="4">
        <v>45383</v>
      </c>
      <c r="G5" s="4">
        <v>45535</v>
      </c>
      <c r="H5" s="2">
        <f t="shared" si="1"/>
        <v>152</v>
      </c>
    </row>
    <row r="6" spans="1:8" s="2" customFormat="1" ht="19.8" x14ac:dyDescent="0.3">
      <c r="A6" s="1" t="s">
        <v>2</v>
      </c>
      <c r="B6" s="4">
        <v>45367</v>
      </c>
      <c r="C6" s="4">
        <v>45382</v>
      </c>
      <c r="D6" s="1">
        <f t="shared" si="0"/>
        <v>16</v>
      </c>
      <c r="F6" s="4">
        <v>45367</v>
      </c>
      <c r="G6" s="4">
        <v>45382</v>
      </c>
      <c r="H6" s="2">
        <f t="shared" si="1"/>
        <v>15</v>
      </c>
    </row>
    <row r="7" spans="1:8" s="2" customFormat="1" ht="19.8" x14ac:dyDescent="0.3">
      <c r="A7" s="1" t="s">
        <v>13</v>
      </c>
      <c r="B7" s="4">
        <v>45373</v>
      </c>
      <c r="C7" s="4">
        <v>45382</v>
      </c>
      <c r="D7" s="1">
        <f t="shared" si="0"/>
        <v>10</v>
      </c>
      <c r="F7" s="4">
        <v>45373</v>
      </c>
      <c r="G7" s="4">
        <v>45382</v>
      </c>
      <c r="H7" s="2">
        <f t="shared" si="1"/>
        <v>9</v>
      </c>
    </row>
    <row r="8" spans="1:8" s="2" customFormat="1" ht="39.6" x14ac:dyDescent="0.3">
      <c r="A8" s="1" t="s">
        <v>8</v>
      </c>
      <c r="B8" s="4">
        <v>45536</v>
      </c>
      <c r="C8" s="4">
        <v>45565</v>
      </c>
      <c r="D8" s="1">
        <f t="shared" si="0"/>
        <v>30</v>
      </c>
      <c r="F8" s="4">
        <v>45536</v>
      </c>
      <c r="G8" s="4">
        <v>45565</v>
      </c>
      <c r="H8" s="2">
        <f t="shared" si="1"/>
        <v>29</v>
      </c>
    </row>
    <row r="9" spans="1:8" s="2" customFormat="1" ht="39.6" x14ac:dyDescent="0.3">
      <c r="A9" s="1" t="s">
        <v>7</v>
      </c>
      <c r="B9" s="4">
        <v>45359</v>
      </c>
      <c r="C9" s="4">
        <v>45382</v>
      </c>
      <c r="D9" s="1">
        <f t="shared" si="0"/>
        <v>24</v>
      </c>
      <c r="F9" s="4">
        <v>45359</v>
      </c>
      <c r="G9" s="4">
        <v>45382</v>
      </c>
      <c r="H9" s="2">
        <f t="shared" si="1"/>
        <v>23</v>
      </c>
    </row>
    <row r="10" spans="1:8" s="2" customFormat="1" ht="19.8" x14ac:dyDescent="0.3">
      <c r="A10" s="1" t="s">
        <v>5</v>
      </c>
      <c r="B10" s="4">
        <v>45352</v>
      </c>
      <c r="C10" s="4">
        <v>45366</v>
      </c>
      <c r="D10" s="1">
        <f t="shared" si="0"/>
        <v>15</v>
      </c>
      <c r="F10" s="4">
        <v>45352</v>
      </c>
      <c r="G10" s="4">
        <v>45366</v>
      </c>
      <c r="H10" s="2">
        <f t="shared" si="1"/>
        <v>14</v>
      </c>
    </row>
    <row r="11" spans="1:8" s="2" customFormat="1" ht="19.8" x14ac:dyDescent="0.3">
      <c r="A11" s="1" t="s">
        <v>3</v>
      </c>
      <c r="B11" s="4">
        <v>45352</v>
      </c>
      <c r="C11" s="4">
        <v>45366</v>
      </c>
      <c r="D11" s="1">
        <f t="shared" si="0"/>
        <v>15</v>
      </c>
      <c r="F11" s="4">
        <v>45352</v>
      </c>
      <c r="G11" s="4">
        <v>45366</v>
      </c>
      <c r="H11" s="2">
        <f t="shared" si="1"/>
        <v>14</v>
      </c>
    </row>
    <row r="12" spans="1:8" s="2" customFormat="1" ht="19.8" x14ac:dyDescent="0.3">
      <c r="A12" s="1" t="s">
        <v>6</v>
      </c>
      <c r="B12" s="4">
        <v>45323</v>
      </c>
      <c r="C12" s="4">
        <v>45351</v>
      </c>
      <c r="D12" s="1">
        <f t="shared" si="0"/>
        <v>29</v>
      </c>
      <c r="F12" s="4">
        <v>45323</v>
      </c>
      <c r="G12" s="4">
        <v>45351</v>
      </c>
      <c r="H12" s="2">
        <f>C12-B12+1</f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專案時程甘特圖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陳奕喆</dc:creator>
  <cp:lastModifiedBy>10946007_陳奕喆</cp:lastModifiedBy>
  <dcterms:created xsi:type="dcterms:W3CDTF">2024-08-22T08:49:27Z</dcterms:created>
  <dcterms:modified xsi:type="dcterms:W3CDTF">2024-10-03T18:14:49Z</dcterms:modified>
</cp:coreProperties>
</file>