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项目SVN\00template\02管理库\01管理模板\02辅助管理模板\"/>
    </mc:Choice>
  </mc:AlternateContent>
  <bookViews>
    <workbookView xWindow="930" yWindow="330" windowWidth="11940" windowHeight="4845" tabRatio="778"/>
  </bookViews>
  <sheets>
    <sheet name="封面" sheetId="34" r:id="rId1"/>
    <sheet name="模板说明" sheetId="37" r:id="rId2"/>
    <sheet name="通讯录" sheetId="35" r:id="rId3"/>
    <sheet name="项目体制-A类" sheetId="76" r:id="rId4"/>
    <sheet name="项目体制-B类" sheetId="77" r:id="rId5"/>
    <sheet name="项目体制-C类" sheetId="78" r:id="rId6"/>
    <sheet name="整体计划" sheetId="45" r:id="rId7"/>
    <sheet name="20160110" sheetId="74" r:id="rId8"/>
    <sheet name="20160103" sheetId="79" r:id="rId9"/>
    <sheet name="21060103周投入" sheetId="75" r:id="rId10"/>
  </sheets>
  <definedNames>
    <definedName name="_xlnm._FilterDatabase" localSheetId="2" hidden="1">通讯录!$A$2:$K$2</definedName>
    <definedName name="_xlnm.Print_Area" localSheetId="9">'21060103周投入'!$A$1:$Q$42</definedName>
    <definedName name="_xlnm.Print_Area" localSheetId="2">通讯录!$A$1:$L$9</definedName>
    <definedName name="_xlnm.Print_Area" localSheetId="6">整体计划!$A$1:$L$15</definedName>
  </definedNames>
  <calcPr calcId="152511"/>
</workbook>
</file>

<file path=xl/calcChain.xml><?xml version="1.0" encoding="utf-8"?>
<calcChain xmlns="http://schemas.openxmlformats.org/spreadsheetml/2006/main">
  <c r="M41" i="75" l="1"/>
  <c r="I41" i="75"/>
  <c r="J41" i="75"/>
  <c r="K41" i="75"/>
  <c r="H41" i="75"/>
  <c r="L36" i="75"/>
  <c r="G36" i="75"/>
  <c r="H7" i="75"/>
  <c r="H6" i="75"/>
  <c r="N6" i="75" s="1"/>
  <c r="H8" i="75"/>
  <c r="P6" i="75"/>
  <c r="O6" i="75"/>
  <c r="M6" i="75"/>
  <c r="A25" i="79"/>
  <c r="A24" i="79"/>
  <c r="A23" i="79"/>
  <c r="A22" i="79"/>
  <c r="A21" i="79"/>
  <c r="A20" i="79"/>
  <c r="A19" i="79"/>
  <c r="A17" i="79"/>
  <c r="A16" i="79"/>
  <c r="A15" i="79"/>
  <c r="A14" i="79"/>
  <c r="A13" i="79"/>
  <c r="A12" i="79"/>
  <c r="A11" i="79"/>
  <c r="A20" i="74"/>
  <c r="A21" i="74"/>
  <c r="A22" i="74"/>
  <c r="A23" i="74"/>
  <c r="A24" i="74"/>
  <c r="A25" i="74"/>
  <c r="A19" i="74"/>
  <c r="A12" i="74"/>
  <c r="A13" i="74"/>
  <c r="A14" i="74"/>
  <c r="A15" i="74"/>
  <c r="A16" i="74"/>
  <c r="A17" i="74"/>
  <c r="A11" i="74"/>
  <c r="A6" i="45"/>
  <c r="A7" i="45"/>
  <c r="A8" i="45"/>
  <c r="A9" i="45"/>
  <c r="A10" i="45"/>
  <c r="A11" i="45"/>
  <c r="A12" i="45"/>
  <c r="A13" i="45"/>
  <c r="A14" i="45"/>
  <c r="L40" i="75" l="1"/>
  <c r="G40" i="75"/>
  <c r="L39" i="75"/>
  <c r="G39" i="75"/>
  <c r="L38" i="75"/>
  <c r="G38" i="75"/>
  <c r="L37" i="75"/>
  <c r="L41" i="75" s="1"/>
  <c r="G37" i="75"/>
  <c r="G41" i="75" s="1"/>
  <c r="O11" i="75"/>
  <c r="L11" i="75"/>
  <c r="K11" i="75"/>
  <c r="J11" i="75"/>
  <c r="M11" i="75" s="1"/>
  <c r="I11" i="75"/>
  <c r="G11" i="75"/>
  <c r="P10" i="75"/>
  <c r="O10" i="75"/>
  <c r="M10" i="75"/>
  <c r="H10" i="75"/>
  <c r="N10" i="75" s="1"/>
  <c r="B10" i="75"/>
  <c r="P9" i="75"/>
  <c r="O9" i="75"/>
  <c r="M9" i="75"/>
  <c r="H9" i="75"/>
  <c r="N9" i="75" s="1"/>
  <c r="B9" i="75"/>
  <c r="P8" i="75"/>
  <c r="O8" i="75"/>
  <c r="M8" i="75"/>
  <c r="N8" i="75"/>
  <c r="B8" i="75"/>
  <c r="P7" i="75"/>
  <c r="O7" i="75"/>
  <c r="N7" i="75"/>
  <c r="M7" i="75"/>
  <c r="B7" i="75"/>
  <c r="B6" i="75"/>
  <c r="P11" i="75" l="1"/>
  <c r="M4" i="75" s="1"/>
  <c r="H11" i="75"/>
  <c r="J4" i="75" s="1"/>
  <c r="N11" i="75"/>
  <c r="A5" i="45" l="1"/>
</calcChain>
</file>

<file path=xl/sharedStrings.xml><?xml version="1.0" encoding="utf-8"?>
<sst xmlns="http://schemas.openxmlformats.org/spreadsheetml/2006/main" count="254" uniqueCount="175">
  <si>
    <t>星期三</t>
  </si>
  <si>
    <t>星期四</t>
  </si>
  <si>
    <t>星期五</t>
  </si>
  <si>
    <t>星期六</t>
  </si>
  <si>
    <t>文件修订履历：</t>
  </si>
  <si>
    <t>版本号</t>
  </si>
  <si>
    <t>日期</t>
    <phoneticPr fontId="8" type="noConversion"/>
  </si>
  <si>
    <t>变更类型（A*M*D）</t>
    <phoneticPr fontId="8" type="noConversion"/>
  </si>
  <si>
    <t>编写</t>
  </si>
  <si>
    <t>审核</t>
  </si>
  <si>
    <t>批准</t>
  </si>
  <si>
    <t>摘要</t>
  </si>
  <si>
    <t>模板修订履历：</t>
  </si>
  <si>
    <t>日期</t>
  </si>
  <si>
    <t>V1.0</t>
  </si>
  <si>
    <t>A</t>
  </si>
  <si>
    <t>EPG</t>
  </si>
  <si>
    <t>刘洪钢</t>
    <phoneticPr fontId="8" type="noConversion"/>
  </si>
  <si>
    <t>初版发行</t>
  </si>
  <si>
    <t>项目周报</t>
    <phoneticPr fontId="8" type="noConversion"/>
  </si>
  <si>
    <t>任海玲</t>
    <phoneticPr fontId="8" type="noConversion"/>
  </si>
  <si>
    <t>工号</t>
    <phoneticPr fontId="8" type="noConversion"/>
  </si>
  <si>
    <t>角色</t>
    <phoneticPr fontId="8" type="noConversion"/>
  </si>
  <si>
    <t>员工状态</t>
    <phoneticPr fontId="8" type="noConversion"/>
  </si>
  <si>
    <t>电话</t>
    <phoneticPr fontId="8" type="noConversion"/>
  </si>
  <si>
    <t>邮箱</t>
    <phoneticPr fontId="8" type="noConversion"/>
  </si>
  <si>
    <t>1、每周需填写的内容分本周内容和下周内容</t>
    <phoneticPr fontId="19" type="noConversion"/>
  </si>
  <si>
    <t>b)填写本sheet页的“本周工作周报”、“本周工作情况”、“经验与成本”、“问题登记”</t>
    <phoneticPr fontId="19" type="noConversion"/>
  </si>
  <si>
    <t>b）填写本sheet页的“本周工作任务”、“本周工作配合内容”</t>
    <phoneticPr fontId="19" type="noConversion"/>
  </si>
  <si>
    <t>备注</t>
    <phoneticPr fontId="8" type="noConversion"/>
  </si>
  <si>
    <t>序号</t>
    <phoneticPr fontId="18" type="noConversion"/>
  </si>
  <si>
    <t>瀑布型</t>
    <phoneticPr fontId="19" type="noConversion"/>
  </si>
  <si>
    <t>特点</t>
    <phoneticPr fontId="19" type="noConversion"/>
  </si>
  <si>
    <t>一、文件名命名规则</t>
    <phoneticPr fontId="19" type="noConversion"/>
  </si>
  <si>
    <t>二、每周sheet页命名与填写规则</t>
    <phoneticPr fontId="19" type="noConversion"/>
  </si>
  <si>
    <t>V1.1</t>
    <phoneticPr fontId="10" type="noConversion"/>
  </si>
  <si>
    <t>M</t>
    <phoneticPr fontId="10" type="noConversion"/>
  </si>
  <si>
    <t>任海玲</t>
    <phoneticPr fontId="10" type="noConversion"/>
  </si>
  <si>
    <t>1、增加“项目体制”sheet页
2、在“模板说明”中增加项目生命周期说明
3、项目“整体计划”按照生命周期类型拆分</t>
    <phoneticPr fontId="10" type="noConversion"/>
  </si>
  <si>
    <t>归属</t>
    <phoneticPr fontId="8" type="noConversion"/>
  </si>
  <si>
    <t>1、生命周期模型：瀑布型</t>
    <phoneticPr fontId="28" type="noConversion"/>
  </si>
  <si>
    <t>实际开始</t>
    <phoneticPr fontId="28" type="noConversion"/>
  </si>
  <si>
    <t>实际结束</t>
    <phoneticPr fontId="28" type="noConversion"/>
  </si>
  <si>
    <t>偏差分析</t>
    <phoneticPr fontId="28" type="noConversion"/>
  </si>
  <si>
    <t>其他说明</t>
    <phoneticPr fontId="28" type="noConversion"/>
  </si>
  <si>
    <t>A-增加 M-修订 D-删除</t>
    <phoneticPr fontId="8" type="noConversion"/>
  </si>
  <si>
    <t>三、项目体制</t>
    <phoneticPr fontId="19" type="noConversion"/>
  </si>
  <si>
    <t>周期类型</t>
    <phoneticPr fontId="19" type="noConversion"/>
  </si>
  <si>
    <t>适用场景</t>
    <phoneticPr fontId="19" type="noConversion"/>
  </si>
  <si>
    <t>1、项目阶段划分比较明确，例如需求分析、设计、开发、整体上线
2、所有需求整体上线，在一个项目中不存在上线优先级</t>
    <phoneticPr fontId="19" type="noConversion"/>
  </si>
  <si>
    <t>特色业务类项目</t>
    <phoneticPr fontId="19" type="noConversion"/>
  </si>
  <si>
    <t xml:space="preserve">    </t>
    <phoneticPr fontId="19" type="noConversion"/>
  </si>
  <si>
    <t xml:space="preserve"> 1.1.本周内容（总结）</t>
    <phoneticPr fontId="19" type="noConversion"/>
  </si>
  <si>
    <t xml:space="preserve"> 1.2.下周内容（计划）</t>
    <phoneticPr fontId="19" type="noConversion"/>
  </si>
  <si>
    <r>
      <t>本模板提供三种类型的体制，请根据项目情况选择一种，</t>
    </r>
    <r>
      <rPr>
        <sz val="10"/>
        <color rgb="FFFF0000"/>
        <rFont val="宋体"/>
        <family val="3"/>
        <charset val="134"/>
      </rPr>
      <t>删除另外两种</t>
    </r>
    <phoneticPr fontId="19" type="noConversion"/>
  </si>
  <si>
    <t>四、整体计划</t>
    <phoneticPr fontId="19" type="noConversion"/>
  </si>
  <si>
    <t>瀑布型项目阶段</t>
    <phoneticPr fontId="19" type="noConversion"/>
  </si>
  <si>
    <t>五、项目阶段（描述内容为下拉框内容，请勿操作）</t>
    <phoneticPr fontId="19" type="noConversion"/>
  </si>
  <si>
    <t>山东尚捷信息科技有限公司</t>
    <phoneticPr fontId="8" type="noConversion"/>
  </si>
  <si>
    <t>加入日期</t>
  </si>
  <si>
    <t>退出日期</t>
  </si>
  <si>
    <t>姓名</t>
  </si>
  <si>
    <t>姓名</t>
    <phoneticPr fontId="8" type="noConversion"/>
  </si>
  <si>
    <t>工作周报、计划及问题记录</t>
    <phoneticPr fontId="8" type="noConversion"/>
  </si>
  <si>
    <t>一、</t>
    <phoneticPr fontId="8" type="noConversion"/>
  </si>
  <si>
    <t>本周工作任务(上周任务偏差所引起的任务用红色标记)</t>
    <phoneticPr fontId="8" type="noConversion"/>
  </si>
  <si>
    <t>星期一</t>
    <phoneticPr fontId="8" type="noConversion"/>
  </si>
  <si>
    <t>星期二</t>
    <phoneticPr fontId="8" type="noConversion"/>
  </si>
  <si>
    <t>星期三</t>
    <phoneticPr fontId="8" type="noConversion"/>
  </si>
  <si>
    <t>星期四</t>
    <phoneticPr fontId="8" type="noConversion"/>
  </si>
  <si>
    <t>星期五</t>
    <phoneticPr fontId="8" type="noConversion"/>
  </si>
  <si>
    <t>星期六</t>
    <phoneticPr fontId="8" type="noConversion"/>
  </si>
  <si>
    <t>星期日</t>
  </si>
  <si>
    <t>二、</t>
    <phoneticPr fontId="8" type="noConversion"/>
  </si>
  <si>
    <t>本周工作配合内容（描述需要客户或其他项目组成员配合的事宜）</t>
    <phoneticPr fontId="8" type="noConversion"/>
  </si>
  <si>
    <t>星期一</t>
  </si>
  <si>
    <t>星期二</t>
  </si>
  <si>
    <t>三、</t>
    <phoneticPr fontId="8" type="noConversion"/>
  </si>
  <si>
    <t>四、</t>
    <phoneticPr fontId="8" type="noConversion"/>
  </si>
  <si>
    <t>本周工作情况（描述实际工作与工作计划偏差情况，若有偏差写明原因）</t>
    <phoneticPr fontId="8" type="noConversion"/>
  </si>
  <si>
    <t>五、</t>
    <phoneticPr fontId="8" type="noConversion"/>
  </si>
  <si>
    <t>经验与成长</t>
    <phoneticPr fontId="8" type="noConversion"/>
  </si>
  <si>
    <t>六、</t>
    <phoneticPr fontId="8" type="noConversion"/>
  </si>
  <si>
    <t>问题描述</t>
    <phoneticPr fontId="8" type="noConversion"/>
  </si>
  <si>
    <t>发生日期</t>
    <phoneticPr fontId="8" type="noConversion"/>
  </si>
  <si>
    <t>问题等级</t>
    <phoneticPr fontId="8" type="noConversion"/>
  </si>
  <si>
    <t>解决方案</t>
    <phoneticPr fontId="8" type="noConversion"/>
  </si>
  <si>
    <t>解决结果</t>
    <phoneticPr fontId="8" type="noConversion"/>
  </si>
  <si>
    <t>责任部门/人</t>
    <phoneticPr fontId="8" type="noConversion"/>
  </si>
  <si>
    <t>状态</t>
    <phoneticPr fontId="8" type="noConversion"/>
  </si>
  <si>
    <t>一、本周投入工时</t>
    <phoneticPr fontId="8" type="noConversion"/>
  </si>
  <si>
    <t>本周标准工时：</t>
    <phoneticPr fontId="8" type="noConversion"/>
  </si>
  <si>
    <t>合计投入人月数：</t>
    <phoneticPr fontId="8" type="noConversion"/>
  </si>
  <si>
    <t>折算投入：</t>
    <phoneticPr fontId="8" type="noConversion"/>
  </si>
  <si>
    <t>序号</t>
    <rPh sb="0" eb="2">
      <t>バンゴウ</t>
    </rPh>
    <phoneticPr fontId="8"/>
  </si>
  <si>
    <t>部门</t>
  </si>
  <si>
    <t>职务</t>
  </si>
  <si>
    <t>能力
系数</t>
    <phoneticPr fontId="8" type="noConversion"/>
  </si>
  <si>
    <t>实际
投入</t>
    <phoneticPr fontId="8" type="noConversion"/>
  </si>
  <si>
    <t>项目
投入</t>
    <phoneticPr fontId="8" type="noConversion"/>
  </si>
  <si>
    <t>正常</t>
    <phoneticPr fontId="8" type="noConversion"/>
  </si>
  <si>
    <t>晚加班</t>
    <phoneticPr fontId="8" type="noConversion"/>
  </si>
  <si>
    <t>周末</t>
    <phoneticPr fontId="8" type="noConversion"/>
  </si>
  <si>
    <t>休假</t>
    <phoneticPr fontId="8" type="noConversion"/>
  </si>
  <si>
    <t>晚加班率</t>
    <phoneticPr fontId="8" type="noConversion"/>
  </si>
  <si>
    <t>总加班率</t>
    <phoneticPr fontId="8" type="noConversion"/>
  </si>
  <si>
    <t>投入率</t>
    <rPh sb="0" eb="2">
      <t>トウニュウヒリツ</t>
    </rPh>
    <phoneticPr fontId="8"/>
  </si>
  <si>
    <t>折算
投入</t>
    <rPh sb="0" eb="2">
      <t>トウニュウヒリツ</t>
    </rPh>
    <phoneticPr fontId="8"/>
  </si>
  <si>
    <t>合计：</t>
    <phoneticPr fontId="8" type="noConversion"/>
  </si>
  <si>
    <t>总投入</t>
    <phoneticPr fontId="8" type="noConversion"/>
  </si>
  <si>
    <t>人月</t>
    <phoneticPr fontId="8" type="noConversion"/>
  </si>
  <si>
    <t>二、总投入工时</t>
    <phoneticPr fontId="8" type="noConversion"/>
  </si>
  <si>
    <t>投入
成本</t>
    <phoneticPr fontId="8" type="noConversion"/>
  </si>
  <si>
    <t>序号</t>
    <phoneticPr fontId="8" type="noConversion"/>
  </si>
  <si>
    <t>项目阶段</t>
    <phoneticPr fontId="8" type="noConversion"/>
  </si>
  <si>
    <t>计划开始</t>
    <phoneticPr fontId="8" type="noConversion"/>
  </si>
  <si>
    <t>计划结束</t>
    <phoneticPr fontId="8" type="noConversion"/>
  </si>
  <si>
    <t>工作内容</t>
    <phoneticPr fontId="8" type="noConversion"/>
  </si>
  <si>
    <t>主要交付物</t>
    <phoneticPr fontId="8" type="noConversion"/>
  </si>
  <si>
    <t>责任人</t>
    <phoneticPr fontId="8" type="noConversion"/>
  </si>
  <si>
    <t>-</t>
    <phoneticPr fontId="28" type="noConversion"/>
  </si>
  <si>
    <t>本周工作周报</t>
    <phoneticPr fontId="8" type="noConversion"/>
  </si>
  <si>
    <t>通讯录</t>
    <phoneticPr fontId="8" type="noConversion"/>
  </si>
  <si>
    <t>体制图（A类）</t>
    <phoneticPr fontId="8" type="noConversion"/>
  </si>
  <si>
    <t>项目经理</t>
    <phoneticPr fontId="27" type="noConversion"/>
  </si>
  <si>
    <t>A</t>
    <phoneticPr fontId="27" type="noConversion"/>
  </si>
  <si>
    <t>项目成员</t>
    <phoneticPr fontId="28" type="noConversion"/>
  </si>
  <si>
    <t>B1</t>
    <phoneticPr fontId="28" type="noConversion"/>
  </si>
  <si>
    <t>B2</t>
    <phoneticPr fontId="28" type="noConversion"/>
  </si>
  <si>
    <t>体制图（B类）</t>
    <phoneticPr fontId="8" type="noConversion"/>
  </si>
  <si>
    <t>项目经理</t>
    <phoneticPr fontId="27" type="noConversion"/>
  </si>
  <si>
    <t>A</t>
    <phoneticPr fontId="27" type="noConversion"/>
  </si>
  <si>
    <t>项目主管</t>
    <phoneticPr fontId="27" type="noConversion"/>
  </si>
  <si>
    <t>B</t>
    <phoneticPr fontId="27" type="noConversion"/>
  </si>
  <si>
    <t>项目成员</t>
    <phoneticPr fontId="28" type="noConversion"/>
  </si>
  <si>
    <t>C1</t>
    <phoneticPr fontId="28" type="noConversion"/>
  </si>
  <si>
    <t>C2</t>
    <phoneticPr fontId="28" type="noConversion"/>
  </si>
  <si>
    <t>体制图（C类）</t>
    <phoneticPr fontId="8" type="noConversion"/>
  </si>
  <si>
    <t>技术支持</t>
    <phoneticPr fontId="27" type="noConversion"/>
  </si>
  <si>
    <t>项目主管</t>
    <phoneticPr fontId="27" type="noConversion"/>
  </si>
  <si>
    <t>B2</t>
    <phoneticPr fontId="27" type="noConversion"/>
  </si>
  <si>
    <t>B1</t>
    <phoneticPr fontId="27" type="noConversion"/>
  </si>
  <si>
    <t>开发组</t>
    <phoneticPr fontId="28" type="noConversion"/>
  </si>
  <si>
    <t>详细设计组</t>
    <phoneticPr fontId="28" type="noConversion"/>
  </si>
  <si>
    <t>测试组</t>
    <phoneticPr fontId="28" type="noConversion"/>
  </si>
  <si>
    <t>C11-组长</t>
    <phoneticPr fontId="28" type="noConversion"/>
  </si>
  <si>
    <t>C21-组长</t>
    <phoneticPr fontId="28" type="noConversion"/>
  </si>
  <si>
    <t>C31-组长</t>
    <phoneticPr fontId="28" type="noConversion"/>
  </si>
  <si>
    <t>C12</t>
    <phoneticPr fontId="28" type="noConversion"/>
  </si>
  <si>
    <t>C22</t>
    <phoneticPr fontId="28" type="noConversion"/>
  </si>
  <si>
    <t>C32</t>
    <phoneticPr fontId="28" type="noConversion"/>
  </si>
  <si>
    <t>整体计划表</t>
    <phoneticPr fontId="28" type="noConversion"/>
  </si>
  <si>
    <t>2、更新时间：20160103</t>
    <phoneticPr fontId="28" type="noConversion"/>
  </si>
  <si>
    <t>根据特色业务项目特点，生命周期为瀑布型。</t>
    <phoneticPr fontId="19" type="noConversion"/>
  </si>
  <si>
    <t>项目立项</t>
    <phoneticPr fontId="19" type="noConversion"/>
  </si>
  <si>
    <t>需求调研</t>
    <phoneticPr fontId="19" type="noConversion"/>
  </si>
  <si>
    <t>需求分析</t>
    <phoneticPr fontId="19" type="noConversion"/>
  </si>
  <si>
    <t>功能规格</t>
    <phoneticPr fontId="19" type="noConversion"/>
  </si>
  <si>
    <t>详细设计</t>
    <phoneticPr fontId="19" type="noConversion"/>
  </si>
  <si>
    <t>编码</t>
    <phoneticPr fontId="19" type="noConversion"/>
  </si>
  <si>
    <t>单元测试</t>
    <phoneticPr fontId="19" type="noConversion"/>
  </si>
  <si>
    <t>集成测试</t>
    <phoneticPr fontId="19" type="noConversion"/>
  </si>
  <si>
    <t>用户验收测试</t>
    <phoneticPr fontId="19" type="noConversion"/>
  </si>
  <si>
    <t>上线及试运行</t>
    <phoneticPr fontId="19" type="noConversion"/>
  </si>
  <si>
    <t>结项</t>
    <phoneticPr fontId="19" type="noConversion"/>
  </si>
  <si>
    <r>
      <t>【项目周报】项目编号_张三_YYYYMMDD.xls，例如：【项目周报】</t>
    </r>
    <r>
      <rPr>
        <sz val="10"/>
        <color theme="1"/>
        <rFont val="宋体"/>
        <family val="3"/>
        <charset val="134"/>
      </rPr>
      <t>TS</t>
    </r>
    <r>
      <rPr>
        <sz val="10"/>
        <color theme="1"/>
        <rFont val="宋体"/>
        <family val="3"/>
        <charset val="134"/>
      </rPr>
      <t>201</t>
    </r>
    <r>
      <rPr>
        <sz val="10"/>
        <color theme="1"/>
        <rFont val="宋体"/>
        <family val="3"/>
        <charset val="134"/>
      </rPr>
      <t>6</t>
    </r>
    <r>
      <rPr>
        <sz val="10"/>
        <color theme="1"/>
        <rFont val="宋体"/>
        <family val="3"/>
        <charset val="134"/>
      </rPr>
      <t>000</t>
    </r>
    <r>
      <rPr>
        <sz val="10"/>
        <color theme="1"/>
        <rFont val="宋体"/>
        <family val="3"/>
        <charset val="134"/>
      </rPr>
      <t>1</t>
    </r>
    <r>
      <rPr>
        <sz val="10"/>
        <color theme="1"/>
        <rFont val="宋体"/>
        <family val="3"/>
        <charset val="134"/>
      </rPr>
      <t>_邹丽杰_201</t>
    </r>
    <r>
      <rPr>
        <sz val="10"/>
        <color theme="1"/>
        <rFont val="宋体"/>
        <family val="3"/>
        <charset val="134"/>
      </rPr>
      <t>6</t>
    </r>
    <r>
      <rPr>
        <sz val="10"/>
        <color theme="1"/>
        <rFont val="宋体"/>
        <family val="3"/>
        <charset val="134"/>
      </rPr>
      <t>0</t>
    </r>
    <r>
      <rPr>
        <sz val="10"/>
        <color theme="1"/>
        <rFont val="宋体"/>
        <family val="3"/>
        <charset val="134"/>
      </rPr>
      <t>103</t>
    </r>
    <r>
      <rPr>
        <sz val="10"/>
        <color theme="1"/>
        <rFont val="宋体"/>
        <family val="3"/>
        <charset val="134"/>
      </rPr>
      <t>.xls</t>
    </r>
    <phoneticPr fontId="19" type="noConversion"/>
  </si>
  <si>
    <t>其中YYYYMMDD为本周最后一天对应日期。</t>
    <phoneticPr fontId="19" type="noConversion"/>
  </si>
  <si>
    <r>
      <t>a)sheet页命名规则：本周最后一天，格式为：yyyymmdd，例如201</t>
    </r>
    <r>
      <rPr>
        <sz val="10"/>
        <color theme="1"/>
        <rFont val="宋体"/>
        <family val="3"/>
        <charset val="134"/>
      </rPr>
      <t>601</t>
    </r>
    <r>
      <rPr>
        <sz val="10"/>
        <color theme="1"/>
        <rFont val="宋体"/>
        <family val="3"/>
        <charset val="134"/>
      </rPr>
      <t>03</t>
    </r>
    <phoneticPr fontId="19" type="noConversion"/>
  </si>
  <si>
    <r>
      <t>a)sheet页命名规则为：下周最后一天，格式：yyyymmdd，例如201</t>
    </r>
    <r>
      <rPr>
        <sz val="10"/>
        <color theme="1"/>
        <rFont val="宋体"/>
        <family val="3"/>
        <charset val="134"/>
      </rPr>
      <t>6</t>
    </r>
    <r>
      <rPr>
        <sz val="10"/>
        <color theme="1"/>
        <rFont val="宋体"/>
        <family val="3"/>
        <charset val="134"/>
      </rPr>
      <t>0</t>
    </r>
    <r>
      <rPr>
        <sz val="10"/>
        <color theme="1"/>
        <rFont val="宋体"/>
        <family val="3"/>
        <charset val="134"/>
      </rPr>
      <t>1</t>
    </r>
    <r>
      <rPr>
        <sz val="10"/>
        <color theme="1"/>
        <rFont val="宋体"/>
        <family val="3"/>
        <charset val="134"/>
      </rPr>
      <t>10</t>
    </r>
    <phoneticPr fontId="19" type="noConversion"/>
  </si>
  <si>
    <t>-</t>
    <phoneticPr fontId="28" type="noConversion"/>
  </si>
  <si>
    <r>
      <t>投入周期(2015年12</t>
    </r>
    <r>
      <rPr>
        <b/>
        <sz val="14"/>
        <color indexed="8"/>
        <rFont val="宋体"/>
        <family val="3"/>
        <charset val="134"/>
      </rPr>
      <t>月28日～2016年01月03日)</t>
    </r>
    <phoneticPr fontId="8" type="noConversion"/>
  </si>
  <si>
    <t>V1.2</t>
    <phoneticPr fontId="10" type="noConversion"/>
  </si>
  <si>
    <t>张忠鹏</t>
    <phoneticPr fontId="10" type="noConversion"/>
  </si>
  <si>
    <t>1、增加每周投入统计sheet页
2、根据特色业务项目特点修正周报中其他部分</t>
    <phoneticPr fontId="10" type="noConversion"/>
  </si>
  <si>
    <t>金融事业部</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</si>
</sst>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00_ "/>
    <numFmt numFmtId="178" formatCode="0.0_ "/>
    <numFmt numFmtId="179" formatCode="0.0%"/>
  </numFmts>
  <fonts count="53">
    <font>
      <sz val="11"/>
      <color theme="1"/>
      <name val="宋体"/>
      <charset val="134"/>
      <scheme val="minor"/>
    </font>
    <font>
      <sz val="11"/>
      <color theme="1"/>
      <name val="宋体"/>
      <family val="2"/>
      <charset val="134"/>
      <scheme val="minor"/>
    </font>
    <font>
      <sz val="12"/>
      <name val="宋体"/>
      <family val="3"/>
      <charset val="134"/>
    </font>
    <font>
      <sz val="10"/>
      <name val="宋体"/>
      <family val="3"/>
      <charset val="134"/>
    </font>
    <font>
      <u/>
      <sz val="12"/>
      <color indexed="12"/>
      <name val="宋体"/>
      <family val="3"/>
      <charset val="134"/>
    </font>
    <font>
      <sz val="12"/>
      <name val="宋体"/>
      <family val="3"/>
      <charset val="134"/>
    </font>
    <font>
      <sz val="10"/>
      <name val="Arial"/>
      <family val="2"/>
    </font>
    <font>
      <b/>
      <sz val="14"/>
      <name val="宋体"/>
      <family val="3"/>
      <charset val="134"/>
    </font>
    <font>
      <sz val="9"/>
      <name val="宋体"/>
      <family val="3"/>
      <charset val="134"/>
    </font>
    <font>
      <b/>
      <sz val="12"/>
      <name val="宋体"/>
      <family val="3"/>
      <charset val="134"/>
    </font>
    <font>
      <sz val="9"/>
      <name val="宋体"/>
      <family val="3"/>
      <charset val="134"/>
    </font>
    <font>
      <b/>
      <sz val="12"/>
      <name val="黑体"/>
      <family val="3"/>
      <charset val="134"/>
    </font>
    <font>
      <b/>
      <sz val="24"/>
      <name val="黑体"/>
      <family val="3"/>
      <charset val="134"/>
    </font>
    <font>
      <sz val="10.5"/>
      <name val="宋体"/>
      <family val="3"/>
      <charset val="134"/>
    </font>
    <font>
      <b/>
      <sz val="22"/>
      <name val="宋体"/>
      <family val="3"/>
      <charset val="134"/>
    </font>
    <font>
      <sz val="10"/>
      <name val="Geneva"/>
      <family val="2"/>
    </font>
    <font>
      <sz val="10.5"/>
      <name val="Times New Roman"/>
      <family val="1"/>
    </font>
    <font>
      <sz val="20"/>
      <name val="楷体_GB2312"/>
      <family val="3"/>
      <charset val="134"/>
    </font>
    <font>
      <sz val="9"/>
      <name val="宋体"/>
      <family val="3"/>
      <charset val="134"/>
    </font>
    <font>
      <sz val="9"/>
      <name val="宋体"/>
      <family val="3"/>
      <charset val="134"/>
    </font>
    <font>
      <sz val="11"/>
      <name val="宋体"/>
      <family val="3"/>
      <charset val="134"/>
    </font>
    <font>
      <sz val="11"/>
      <color theme="1"/>
      <name val="宋体"/>
      <family val="3"/>
      <charset val="134"/>
      <scheme val="minor"/>
    </font>
    <font>
      <sz val="10"/>
      <color rgb="FFFF0000"/>
      <name val="宋体"/>
      <family val="3"/>
      <charset val="134"/>
    </font>
    <font>
      <sz val="13"/>
      <color theme="1"/>
      <name val="宋体"/>
      <family val="3"/>
      <charset val="134"/>
      <scheme val="minor"/>
    </font>
    <font>
      <sz val="10"/>
      <color theme="1"/>
      <name val="宋体"/>
      <family val="3"/>
      <charset val="134"/>
    </font>
    <font>
      <b/>
      <sz val="20"/>
      <color theme="1"/>
      <name val="宋体"/>
      <family val="3"/>
      <charset val="134"/>
      <scheme val="minor"/>
    </font>
    <font>
      <sz val="13"/>
      <color theme="1"/>
      <name val="宋体"/>
      <family val="2"/>
      <charset val="134"/>
      <scheme val="minor"/>
    </font>
    <font>
      <sz val="9"/>
      <name val="宋体"/>
      <family val="2"/>
      <charset val="134"/>
      <scheme val="minor"/>
    </font>
    <font>
      <sz val="9"/>
      <name val="宋体"/>
      <family val="3"/>
      <charset val="134"/>
      <scheme val="minor"/>
    </font>
    <font>
      <b/>
      <sz val="18"/>
      <color theme="1"/>
      <name val="宋体"/>
      <family val="3"/>
      <charset val="134"/>
      <scheme val="minor"/>
    </font>
    <font>
      <b/>
      <sz val="12"/>
      <name val="ＭＳ ゴシック"/>
      <family val="3"/>
    </font>
    <font>
      <sz val="11"/>
      <name val="宋体"/>
      <family val="3"/>
      <charset val="134"/>
      <scheme val="minor"/>
    </font>
    <font>
      <b/>
      <sz val="11"/>
      <name val="宋体"/>
      <family val="3"/>
      <charset val="134"/>
      <scheme val="minor"/>
    </font>
    <font>
      <b/>
      <sz val="11"/>
      <name val="宋体"/>
      <family val="3"/>
      <charset val="134"/>
    </font>
    <font>
      <b/>
      <sz val="10"/>
      <name val="宋体"/>
      <family val="3"/>
      <charset val="134"/>
    </font>
    <font>
      <sz val="12"/>
      <color theme="1"/>
      <name val="宋体"/>
      <family val="3"/>
      <charset val="134"/>
    </font>
    <font>
      <sz val="10"/>
      <color theme="1"/>
      <name val="宋体"/>
      <family val="3"/>
      <charset val="134"/>
    </font>
    <font>
      <b/>
      <sz val="12"/>
      <color theme="1"/>
      <name val="宋体"/>
      <family val="3"/>
      <charset val="134"/>
    </font>
    <font>
      <sz val="10"/>
      <name val="宋体"/>
      <family val="3"/>
      <charset val="134"/>
      <scheme val="minor"/>
    </font>
    <font>
      <u/>
      <sz val="10"/>
      <color indexed="12"/>
      <name val="宋体"/>
      <family val="3"/>
      <charset val="134"/>
    </font>
    <font>
      <b/>
      <sz val="11"/>
      <color theme="1"/>
      <name val="宋体"/>
      <family val="3"/>
      <charset val="134"/>
      <scheme val="minor"/>
    </font>
    <font>
      <b/>
      <sz val="14"/>
      <color theme="1"/>
      <name val="宋体"/>
      <family val="3"/>
      <charset val="134"/>
      <scheme val="minor"/>
    </font>
    <font>
      <b/>
      <sz val="14"/>
      <color indexed="8"/>
      <name val="宋体"/>
      <family val="3"/>
      <charset val="134"/>
    </font>
    <font>
      <sz val="10"/>
      <color theme="1"/>
      <name val="宋体"/>
      <family val="3"/>
      <charset val="134"/>
      <scheme val="minor"/>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b/>
      <sz val="10"/>
      <name val="宋体"/>
      <family val="3"/>
      <charset val="134"/>
      <scheme val="minor"/>
    </font>
    <font>
      <b/>
      <sz val="10"/>
      <color theme="1"/>
      <name val="宋体"/>
      <family val="3"/>
      <charset val="134"/>
      <scheme val="major"/>
    </font>
    <font>
      <sz val="10"/>
      <color theme="1"/>
      <name val="宋体"/>
      <family val="3"/>
      <charset val="134"/>
      <scheme val="major"/>
    </font>
    <font>
      <sz val="10"/>
      <name val="新宋体"/>
      <family val="3"/>
      <charset val="134"/>
    </font>
    <font>
      <b/>
      <sz val="10"/>
      <color rgb="FFFF0000"/>
      <name val="宋体"/>
      <family val="3"/>
      <charset val="134"/>
      <scheme val="minor"/>
    </font>
    <font>
      <sz val="10"/>
      <name val="宋体"/>
      <family val="3"/>
      <charset val="134"/>
      <scheme val="major"/>
    </font>
  </fonts>
  <fills count="14">
    <fill>
      <patternFill patternType="none"/>
    </fill>
    <fill>
      <patternFill patternType="gray125"/>
    </fill>
    <fill>
      <patternFill patternType="solid">
        <fgColor indexed="47"/>
        <bgColor indexed="64"/>
      </patternFill>
    </fill>
    <fill>
      <patternFill patternType="solid">
        <fgColor theme="2" tint="-9.9948118533890809E-2"/>
        <bgColor indexed="64"/>
      </patternFill>
    </fill>
    <fill>
      <patternFill patternType="solid">
        <fgColor rgb="FFFFFF00"/>
        <bgColor indexed="64"/>
      </patternFill>
    </fill>
    <fill>
      <patternFill patternType="solid">
        <fgColor rgb="FFCC66FF"/>
        <bgColor indexed="64"/>
      </patternFill>
    </fill>
    <fill>
      <patternFill patternType="solid">
        <fgColor indexed="44"/>
        <bgColor indexed="64"/>
      </patternFill>
    </fill>
    <fill>
      <patternFill patternType="solid">
        <fgColor indexed="41"/>
        <bgColor indexed="64"/>
      </patternFill>
    </fill>
    <fill>
      <patternFill patternType="solid">
        <fgColor theme="4" tint="0.59999389629810485"/>
        <bgColor indexed="64"/>
      </patternFill>
    </fill>
    <fill>
      <patternFill patternType="solid">
        <fgColor rgb="FFFFFFCC"/>
        <bgColor indexed="64"/>
      </patternFill>
    </fill>
    <fill>
      <patternFill patternType="solid">
        <fgColor rgb="FFCCFFCC"/>
        <bgColor indexed="64"/>
      </patternFill>
    </fill>
    <fill>
      <patternFill patternType="solid">
        <fgColor rgb="FFFF99FF"/>
        <bgColor indexed="64"/>
      </patternFill>
    </fill>
    <fill>
      <patternFill patternType="solid">
        <fgColor rgb="FFCC99FF"/>
        <bgColor indexed="64"/>
      </patternFill>
    </fill>
    <fill>
      <patternFill patternType="solid">
        <fgColor rgb="FF00FFCC"/>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s>
  <cellStyleXfs count="9">
    <xf numFmtId="0" fontId="0" fillId="0" borderId="0">
      <alignment vertical="center"/>
    </xf>
    <xf numFmtId="0" fontId="2" fillId="0" borderId="0"/>
    <xf numFmtId="0" fontId="5" fillId="0" borderId="0"/>
    <xf numFmtId="0" fontId="2" fillId="0" borderId="0">
      <alignment vertical="center"/>
    </xf>
    <xf numFmtId="0" fontId="2" fillId="0" borderId="0">
      <alignment vertical="center"/>
    </xf>
    <xf numFmtId="0" fontId="4" fillId="0" borderId="0" applyNumberFormat="0" applyFill="0" applyBorder="0" applyAlignment="0" applyProtection="0">
      <alignment vertical="top"/>
      <protection locked="0"/>
    </xf>
    <xf numFmtId="0" fontId="2" fillId="0" borderId="0"/>
    <xf numFmtId="0" fontId="21" fillId="0" borderId="0">
      <alignment vertical="center"/>
    </xf>
    <xf numFmtId="0" fontId="2" fillId="0" borderId="0"/>
  </cellStyleXfs>
  <cellXfs count="234">
    <xf numFmtId="0" fontId="0" fillId="0" borderId="0" xfId="0">
      <alignment vertical="center"/>
    </xf>
    <xf numFmtId="0" fontId="21" fillId="0" borderId="0" xfId="3" applyFont="1">
      <alignment vertical="center"/>
    </xf>
    <xf numFmtId="0" fontId="13" fillId="0" borderId="0" xfId="3" applyFont="1">
      <alignment vertical="center"/>
    </xf>
    <xf numFmtId="0" fontId="14" fillId="0" borderId="0" xfId="3" applyFont="1" applyAlignment="1">
      <alignment horizontal="center" wrapText="1"/>
    </xf>
    <xf numFmtId="0" fontId="15" fillId="0" borderId="0" xfId="3" applyFont="1">
      <alignment vertical="center"/>
    </xf>
    <xf numFmtId="0" fontId="13" fillId="0" borderId="4" xfId="3" applyFont="1" applyBorder="1" applyAlignment="1">
      <alignment horizontal="center" vertical="center" wrapText="1"/>
    </xf>
    <xf numFmtId="0" fontId="16" fillId="0" borderId="0" xfId="3" applyFont="1" applyBorder="1" applyAlignment="1">
      <alignment horizontal="justify" vertical="top" wrapText="1"/>
    </xf>
    <xf numFmtId="0" fontId="2" fillId="0" borderId="0" xfId="3" applyFont="1">
      <alignment vertical="center"/>
    </xf>
    <xf numFmtId="0" fontId="16" fillId="0" borderId="1" xfId="3" applyFont="1" applyBorder="1" applyAlignment="1">
      <alignment horizontal="center" vertical="center" wrapText="1"/>
    </xf>
    <xf numFmtId="14" fontId="16" fillId="0" borderId="1" xfId="3" applyNumberFormat="1" applyFont="1" applyBorder="1" applyAlignment="1">
      <alignment horizontal="center" vertical="center" wrapText="1"/>
    </xf>
    <xf numFmtId="0" fontId="21" fillId="0" borderId="1" xfId="1" applyFont="1" applyBorder="1" applyAlignment="1">
      <alignment horizontal="center" vertical="center"/>
    </xf>
    <xf numFmtId="0" fontId="13" fillId="0" borderId="1" xfId="3" applyFont="1" applyBorder="1" applyAlignment="1">
      <alignment horizontal="center" vertical="center" wrapText="1"/>
    </xf>
    <xf numFmtId="0" fontId="16" fillId="0" borderId="1" xfId="3" applyFont="1" applyFill="1" applyBorder="1" applyAlignment="1">
      <alignment horizontal="center" vertical="center" wrapText="1"/>
    </xf>
    <xf numFmtId="0" fontId="21" fillId="0" borderId="1" xfId="1" applyFont="1" applyFill="1" applyBorder="1" applyAlignment="1">
      <alignment horizontal="center" vertical="center"/>
    </xf>
    <xf numFmtId="0" fontId="13" fillId="0" borderId="1" xfId="3" applyFont="1" applyFill="1" applyBorder="1" applyAlignment="1">
      <alignment horizontal="center" vertical="center" wrapText="1"/>
    </xf>
    <xf numFmtId="0" fontId="0" fillId="0" borderId="0" xfId="0" applyAlignment="1"/>
    <xf numFmtId="176" fontId="0" fillId="0" borderId="0" xfId="0" applyNumberFormat="1" applyAlignment="1"/>
    <xf numFmtId="49" fontId="0" fillId="0" borderId="0" xfId="0" applyNumberFormat="1" applyAlignment="1"/>
    <xf numFmtId="0" fontId="2" fillId="0" borderId="0" xfId="1" applyAlignment="1">
      <alignment vertical="center"/>
    </xf>
    <xf numFmtId="0" fontId="23" fillId="0" borderId="0" xfId="1" applyFont="1" applyAlignment="1">
      <alignment vertical="center"/>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wrapText="1" shrinkToFit="1"/>
    </xf>
    <xf numFmtId="0" fontId="20" fillId="3" borderId="1" xfId="0" applyFont="1" applyFill="1" applyBorder="1" applyAlignment="1">
      <alignment horizontal="center" vertical="center" wrapText="1"/>
    </xf>
    <xf numFmtId="176" fontId="20" fillId="3"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3" fillId="0" borderId="0" xfId="3" applyFont="1">
      <alignment vertical="center"/>
    </xf>
    <xf numFmtId="14" fontId="16" fillId="0" borderId="1" xfId="3" applyNumberFormat="1" applyFont="1" applyFill="1" applyBorder="1" applyAlignment="1">
      <alignment horizontal="center" vertical="center" wrapText="1"/>
    </xf>
    <xf numFmtId="0" fontId="13" fillId="0" borderId="1" xfId="3" applyFont="1" applyBorder="1" applyAlignment="1">
      <alignment horizontal="center" vertical="top" wrapText="1"/>
    </xf>
    <xf numFmtId="0" fontId="13" fillId="0" borderId="4" xfId="3" applyFont="1" applyBorder="1" applyAlignment="1">
      <alignment horizontal="center" vertical="top" wrapText="1"/>
    </xf>
    <xf numFmtId="14" fontId="13" fillId="0" borderId="4" xfId="3" applyNumberFormat="1" applyFont="1" applyBorder="1" applyAlignment="1">
      <alignment horizontal="center" vertical="top" wrapText="1"/>
    </xf>
    <xf numFmtId="0" fontId="21" fillId="0" borderId="1" xfId="1" applyFont="1" applyFill="1" applyBorder="1" applyAlignment="1">
      <alignment horizontal="center" vertical="center"/>
    </xf>
    <xf numFmtId="0" fontId="13" fillId="0" borderId="1" xfId="3" applyFont="1" applyBorder="1" applyAlignment="1">
      <alignment horizontal="left" vertical="center" wrapText="1"/>
    </xf>
    <xf numFmtId="0" fontId="26" fillId="0" borderId="0" xfId="1" applyFont="1" applyAlignment="1">
      <alignment vertical="center"/>
    </xf>
    <xf numFmtId="0" fontId="2" fillId="0" borderId="0" xfId="1" applyBorder="1" applyAlignment="1">
      <alignment vertical="center"/>
    </xf>
    <xf numFmtId="0" fontId="26" fillId="0" borderId="12" xfId="1" applyFont="1" applyBorder="1" applyAlignment="1">
      <alignment vertical="center"/>
    </xf>
    <xf numFmtId="0" fontId="26" fillId="0" borderId="0" xfId="1" applyFont="1" applyBorder="1" applyAlignment="1">
      <alignment vertical="center"/>
    </xf>
    <xf numFmtId="0" fontId="26" fillId="0" borderId="2" xfId="1" applyFont="1" applyBorder="1" applyAlignment="1">
      <alignment vertical="center"/>
    </xf>
    <xf numFmtId="0" fontId="29" fillId="0" borderId="0" xfId="1" applyFont="1" applyAlignment="1">
      <alignment horizontal="center" vertical="center"/>
    </xf>
    <xf numFmtId="0" fontId="30" fillId="0" borderId="0" xfId="0" applyFont="1" applyAlignment="1">
      <alignment vertical="center"/>
    </xf>
    <xf numFmtId="0" fontId="0" fillId="0" borderId="0" xfId="0" applyAlignment="1">
      <alignment vertical="center"/>
    </xf>
    <xf numFmtId="0" fontId="32" fillId="0" borderId="0" xfId="0" applyFont="1" applyAlignment="1"/>
    <xf numFmtId="0" fontId="33" fillId="6" borderId="1" xfId="1" applyFont="1" applyFill="1" applyBorder="1" applyAlignment="1" applyProtection="1">
      <alignment horizontal="center" vertical="center" wrapText="1"/>
    </xf>
    <xf numFmtId="0" fontId="35" fillId="0" borderId="0" xfId="0" applyFont="1">
      <alignment vertical="center"/>
    </xf>
    <xf numFmtId="0" fontId="36" fillId="0" borderId="0" xfId="0" applyFont="1">
      <alignment vertical="center"/>
    </xf>
    <xf numFmtId="0" fontId="35" fillId="0" borderId="0" xfId="0" applyFont="1" applyFill="1" applyAlignment="1">
      <alignment vertical="center"/>
    </xf>
    <xf numFmtId="0" fontId="35" fillId="0" borderId="0" xfId="0" applyFont="1" applyFill="1">
      <alignment vertical="center"/>
    </xf>
    <xf numFmtId="0" fontId="37" fillId="4" borderId="0" xfId="0" applyFont="1" applyFill="1" applyAlignment="1">
      <alignment vertical="center"/>
    </xf>
    <xf numFmtId="0" fontId="37" fillId="0" borderId="0" xfId="0" applyFont="1">
      <alignment vertical="center"/>
    </xf>
    <xf numFmtId="0" fontId="35" fillId="4" borderId="0" xfId="0" applyFont="1" applyFill="1">
      <alignment vertical="center"/>
    </xf>
    <xf numFmtId="0" fontId="37" fillId="4" borderId="0" xfId="0" applyFont="1" applyFill="1">
      <alignment vertical="center"/>
    </xf>
    <xf numFmtId="0" fontId="35" fillId="0" borderId="0" xfId="0" applyFont="1" applyBorder="1">
      <alignment vertical="center"/>
    </xf>
    <xf numFmtId="0" fontId="28" fillId="0" borderId="0" xfId="0" applyFont="1" applyBorder="1" applyAlignment="1"/>
    <xf numFmtId="0" fontId="36" fillId="0" borderId="0" xfId="0" applyFont="1" applyBorder="1">
      <alignment vertical="center"/>
    </xf>
    <xf numFmtId="0" fontId="38" fillId="0" borderId="10" xfId="0" applyFont="1" applyBorder="1" applyAlignment="1"/>
    <xf numFmtId="0" fontId="38" fillId="0" borderId="12" xfId="0" applyFont="1" applyBorder="1" applyAlignment="1"/>
    <xf numFmtId="0" fontId="36" fillId="0" borderId="7" xfId="0" applyFont="1" applyBorder="1">
      <alignment vertical="center"/>
    </xf>
    <xf numFmtId="0" fontId="35" fillId="0" borderId="7" xfId="0" applyFont="1" applyBorder="1">
      <alignment vertical="center"/>
    </xf>
    <xf numFmtId="0" fontId="35" fillId="0" borderId="8" xfId="0" applyFont="1" applyBorder="1">
      <alignment vertical="center"/>
    </xf>
    <xf numFmtId="0" fontId="35" fillId="0" borderId="9" xfId="0" applyFont="1" applyBorder="1">
      <alignment vertical="center"/>
    </xf>
    <xf numFmtId="0" fontId="35" fillId="0" borderId="5" xfId="0" applyFont="1" applyBorder="1">
      <alignment vertical="center"/>
    </xf>
    <xf numFmtId="0" fontId="30" fillId="0" borderId="6" xfId="0" applyFont="1" applyBorder="1" applyAlignment="1">
      <alignment vertical="center"/>
    </xf>
    <xf numFmtId="0" fontId="32" fillId="0" borderId="5" xfId="0" applyFont="1" applyBorder="1" applyAlignment="1"/>
    <xf numFmtId="49" fontId="39" fillId="0" borderId="1" xfId="5" applyNumberFormat="1" applyFont="1" applyBorder="1" applyAlignment="1" applyProtection="1">
      <alignment vertical="center"/>
    </xf>
    <xf numFmtId="0" fontId="2" fillId="0" borderId="0" xfId="6"/>
    <xf numFmtId="0" fontId="6" fillId="0" borderId="0" xfId="6" applyFont="1" applyAlignment="1">
      <alignment vertical="center"/>
    </xf>
    <xf numFmtId="0" fontId="3" fillId="0" borderId="0" xfId="6" applyFont="1" applyAlignment="1">
      <alignment vertical="center"/>
    </xf>
    <xf numFmtId="0" fontId="9" fillId="2" borderId="1" xfId="6" applyFont="1" applyFill="1" applyBorder="1" applyAlignment="1">
      <alignment horizontal="left" vertical="center" wrapText="1"/>
    </xf>
    <xf numFmtId="0" fontId="2" fillId="0" borderId="0" xfId="6" applyAlignment="1">
      <alignment vertical="center"/>
    </xf>
    <xf numFmtId="0" fontId="43" fillId="0" borderId="0" xfId="7" applyFont="1" applyAlignment="1">
      <alignment vertical="center" wrapText="1"/>
    </xf>
    <xf numFmtId="0" fontId="41" fillId="0" borderId="3" xfId="7" applyFont="1" applyBorder="1" applyAlignment="1">
      <alignment horizontal="center" vertical="center" wrapText="1"/>
    </xf>
    <xf numFmtId="0" fontId="40" fillId="9" borderId="10" xfId="7" applyFont="1" applyFill="1" applyBorder="1" applyAlignment="1">
      <alignment horizontal="left" vertical="center"/>
    </xf>
    <xf numFmtId="0" fontId="44" fillId="9" borderId="11" xfId="7" applyFont="1" applyFill="1" applyBorder="1" applyAlignment="1">
      <alignment horizontal="left" vertical="center" wrapText="1" indent="1"/>
    </xf>
    <xf numFmtId="0" fontId="45" fillId="9" borderId="11" xfId="7" applyFont="1" applyFill="1" applyBorder="1" applyAlignment="1">
      <alignment vertical="center" wrapText="1"/>
    </xf>
    <xf numFmtId="0" fontId="45" fillId="9" borderId="11" xfId="7" applyFont="1" applyFill="1" applyBorder="1" applyAlignment="1">
      <alignment horizontal="center" vertical="center" wrapText="1"/>
    </xf>
    <xf numFmtId="0" fontId="45" fillId="9" borderId="6" xfId="7" applyFont="1" applyFill="1" applyBorder="1" applyAlignment="1">
      <alignment vertical="center" wrapText="1"/>
    </xf>
    <xf numFmtId="0" fontId="45" fillId="0" borderId="0" xfId="7" applyFont="1" applyFill="1" applyAlignment="1">
      <alignment vertical="center" wrapText="1"/>
    </xf>
    <xf numFmtId="0" fontId="46" fillId="11" borderId="0" xfId="7" applyFont="1" applyFill="1" applyBorder="1" applyAlignment="1">
      <alignment horizontal="right" vertical="center" wrapText="1"/>
    </xf>
    <xf numFmtId="0" fontId="46" fillId="11" borderId="0" xfId="7" applyFont="1" applyFill="1" applyBorder="1" applyAlignment="1">
      <alignment horizontal="center" vertical="center" wrapText="1"/>
    </xf>
    <xf numFmtId="177" fontId="46" fillId="11" borderId="0" xfId="7" applyNumberFormat="1" applyFont="1" applyFill="1" applyBorder="1" applyAlignment="1">
      <alignment horizontal="right" vertical="center" wrapText="1"/>
    </xf>
    <xf numFmtId="0" fontId="43" fillId="0" borderId="0" xfId="7" applyFont="1" applyBorder="1" applyAlignment="1">
      <alignment horizontal="left" vertical="center" wrapText="1"/>
    </xf>
    <xf numFmtId="0" fontId="43" fillId="0" borderId="7" xfId="7" applyFont="1" applyBorder="1" applyAlignment="1">
      <alignment horizontal="left" vertical="center" wrapText="1"/>
    </xf>
    <xf numFmtId="0" fontId="43" fillId="0" borderId="0" xfId="7" applyFont="1" applyAlignment="1">
      <alignment horizontal="left" vertical="center" wrapText="1"/>
    </xf>
    <xf numFmtId="0" fontId="48" fillId="10" borderId="1" xfId="7" applyFont="1" applyFill="1" applyBorder="1" applyAlignment="1">
      <alignment horizontal="center" vertical="center" wrapText="1"/>
    </xf>
    <xf numFmtId="0" fontId="49" fillId="0" borderId="0" xfId="7" applyFont="1" applyAlignment="1">
      <alignment horizontal="center" vertical="center" wrapText="1"/>
    </xf>
    <xf numFmtId="0" fontId="50" fillId="9" borderId="1" xfId="1" applyFont="1" applyFill="1" applyBorder="1" applyAlignment="1">
      <alignment horizontal="center" vertical="center" wrapText="1" shrinkToFit="1"/>
    </xf>
    <xf numFmtId="0" fontId="50" fillId="0" borderId="1" xfId="1" applyFont="1" applyBorder="1" applyAlignment="1">
      <alignment horizontal="left" vertical="center"/>
    </xf>
    <xf numFmtId="0" fontId="50" fillId="9" borderId="1" xfId="1" applyFont="1" applyFill="1" applyBorder="1" applyAlignment="1">
      <alignment horizontal="center" vertical="center"/>
    </xf>
    <xf numFmtId="178" fontId="43" fillId="9" borderId="1" xfId="7" applyNumberFormat="1" applyFont="1" applyFill="1" applyBorder="1" applyAlignment="1">
      <alignment horizontal="right" vertical="center" wrapText="1"/>
    </xf>
    <xf numFmtId="178" fontId="46" fillId="4" borderId="1" xfId="7" applyNumberFormat="1" applyFont="1" applyFill="1" applyBorder="1" applyAlignment="1">
      <alignment vertical="center" wrapText="1"/>
    </xf>
    <xf numFmtId="178" fontId="46" fillId="0" borderId="1" xfId="7" applyNumberFormat="1" applyFont="1" applyFill="1" applyBorder="1" applyAlignment="1">
      <alignment vertical="center" wrapText="1"/>
    </xf>
    <xf numFmtId="178" fontId="51" fillId="9" borderId="1" xfId="7" applyNumberFormat="1" applyFont="1" applyFill="1" applyBorder="1" applyAlignment="1">
      <alignment vertical="center" wrapText="1"/>
    </xf>
    <xf numFmtId="179" fontId="47" fillId="4" borderId="1" xfId="7" applyNumberFormat="1" applyFont="1" applyFill="1" applyBorder="1" applyAlignment="1">
      <alignment vertical="center" wrapText="1"/>
    </xf>
    <xf numFmtId="179" fontId="46" fillId="4" borderId="1" xfId="7" applyNumberFormat="1" applyFont="1" applyFill="1" applyBorder="1" applyAlignment="1">
      <alignment vertical="center" wrapText="1"/>
    </xf>
    <xf numFmtId="179" fontId="43" fillId="0" borderId="1" xfId="7" applyNumberFormat="1" applyFont="1" applyBorder="1" applyAlignment="1">
      <alignment vertical="center" wrapText="1"/>
    </xf>
    <xf numFmtId="178" fontId="46" fillId="13" borderId="1" xfId="7" applyNumberFormat="1" applyFont="1" applyFill="1" applyBorder="1" applyAlignment="1">
      <alignment horizontal="right" vertical="center" shrinkToFit="1"/>
    </xf>
    <xf numFmtId="179" fontId="46" fillId="13" borderId="1" xfId="7" applyNumberFormat="1" applyFont="1" applyFill="1" applyBorder="1" applyAlignment="1">
      <alignment horizontal="right" vertical="center" shrinkToFit="1"/>
    </xf>
    <xf numFmtId="0" fontId="46" fillId="0" borderId="0" xfId="7" applyFont="1" applyAlignment="1">
      <alignment vertical="center" wrapText="1"/>
    </xf>
    <xf numFmtId="0" fontId="46" fillId="0" borderId="11" xfId="7" applyFont="1" applyFill="1" applyBorder="1" applyAlignment="1">
      <alignment horizontal="center" vertical="center"/>
    </xf>
    <xf numFmtId="0" fontId="46" fillId="0" borderId="11" xfId="7" applyFont="1" applyFill="1" applyBorder="1" applyAlignment="1">
      <alignment vertical="center"/>
    </xf>
    <xf numFmtId="0" fontId="46" fillId="0" borderId="0" xfId="7" applyFont="1" applyFill="1" applyAlignment="1">
      <alignment vertical="center" wrapText="1"/>
    </xf>
    <xf numFmtId="0" fontId="46" fillId="0" borderId="0" xfId="7" applyFont="1" applyFill="1" applyBorder="1" applyAlignment="1">
      <alignment horizontal="center" vertical="center"/>
    </xf>
    <xf numFmtId="0" fontId="46" fillId="0" borderId="0" xfId="7" applyFont="1" applyFill="1" applyBorder="1" applyAlignment="1">
      <alignment vertical="center"/>
    </xf>
    <xf numFmtId="0" fontId="43" fillId="0" borderId="0" xfId="7" applyFont="1" applyAlignment="1">
      <alignment horizontal="center" vertical="center" wrapText="1"/>
    </xf>
    <xf numFmtId="0" fontId="43" fillId="0" borderId="0" xfId="0" applyFont="1" applyAlignment="1">
      <alignment vertical="center" wrapText="1"/>
    </xf>
    <xf numFmtId="0" fontId="40" fillId="9" borderId="10" xfId="0" applyFont="1" applyFill="1" applyBorder="1" applyAlignment="1">
      <alignment horizontal="left" vertical="center"/>
    </xf>
    <xf numFmtId="0" fontId="44" fillId="9" borderId="11" xfId="0" applyFont="1" applyFill="1" applyBorder="1" applyAlignment="1">
      <alignment horizontal="left" vertical="center" wrapText="1" indent="1"/>
    </xf>
    <xf numFmtId="0" fontId="45" fillId="9" borderId="11" xfId="0" applyFont="1" applyFill="1" applyBorder="1" applyAlignment="1">
      <alignment vertical="center" wrapText="1"/>
    </xf>
    <xf numFmtId="0" fontId="45" fillId="9" borderId="11" xfId="0" applyFont="1" applyFill="1" applyBorder="1" applyAlignment="1">
      <alignment horizontal="center" vertical="center" wrapText="1"/>
    </xf>
    <xf numFmtId="0" fontId="45" fillId="9" borderId="4" xfId="0" applyFont="1" applyFill="1" applyBorder="1" applyAlignment="1">
      <alignment vertical="center" wrapText="1"/>
    </xf>
    <xf numFmtId="0" fontId="48" fillId="10" borderId="1" xfId="0" applyFont="1" applyFill="1" applyBorder="1" applyAlignment="1">
      <alignment horizontal="center" vertical="center" wrapText="1"/>
    </xf>
    <xf numFmtId="178" fontId="43" fillId="9" borderId="1" xfId="0" applyNumberFormat="1" applyFont="1" applyFill="1" applyBorder="1" applyAlignment="1">
      <alignment horizontal="right" vertical="center" wrapText="1"/>
    </xf>
    <xf numFmtId="178" fontId="46" fillId="4" borderId="1" xfId="0" applyNumberFormat="1" applyFont="1" applyFill="1" applyBorder="1" applyAlignment="1">
      <alignment vertical="center" wrapText="1"/>
    </xf>
    <xf numFmtId="178" fontId="46" fillId="0" borderId="1" xfId="0" applyNumberFormat="1" applyFont="1" applyFill="1" applyBorder="1" applyAlignment="1">
      <alignment vertical="center" wrapText="1"/>
    </xf>
    <xf numFmtId="178" fontId="51" fillId="9" borderId="1" xfId="0" applyNumberFormat="1" applyFont="1" applyFill="1" applyBorder="1" applyAlignment="1">
      <alignment vertical="center" wrapText="1"/>
    </xf>
    <xf numFmtId="178" fontId="46" fillId="13" borderId="1" xfId="0" applyNumberFormat="1" applyFont="1" applyFill="1" applyBorder="1" applyAlignment="1">
      <alignment horizontal="right" vertical="center" shrinkToFit="1"/>
    </xf>
    <xf numFmtId="177" fontId="43" fillId="0" borderId="0" xfId="0" applyNumberFormat="1" applyFont="1" applyAlignment="1">
      <alignment horizontal="right" vertical="center" wrapText="1"/>
    </xf>
    <xf numFmtId="177" fontId="43" fillId="9" borderId="1" xfId="0" applyNumberFormat="1" applyFont="1" applyFill="1" applyBorder="1" applyAlignment="1">
      <alignment horizontal="right" vertical="center" wrapText="1"/>
    </xf>
    <xf numFmtId="0" fontId="52" fillId="0" borderId="1" xfId="8" applyFont="1" applyBorder="1" applyAlignment="1">
      <alignment horizontal="center" vertical="center"/>
    </xf>
    <xf numFmtId="178" fontId="51" fillId="0" borderId="1" xfId="0" applyNumberFormat="1" applyFont="1" applyFill="1" applyBorder="1" applyAlignment="1">
      <alignment horizontal="right" vertical="center" wrapText="1"/>
    </xf>
    <xf numFmtId="177" fontId="43" fillId="9" borderId="1" xfId="7" applyNumberFormat="1" applyFont="1" applyFill="1" applyBorder="1" applyAlignment="1">
      <alignment horizontal="right" vertical="center" wrapText="1"/>
    </xf>
    <xf numFmtId="0" fontId="23" fillId="0" borderId="0" xfId="1" applyFont="1" applyBorder="1" applyAlignment="1">
      <alignment horizontal="center" vertical="center"/>
    </xf>
    <xf numFmtId="0" fontId="23" fillId="0" borderId="9" xfId="1" applyFont="1" applyBorder="1" applyAlignment="1">
      <alignment horizontal="center" vertical="center"/>
    </xf>
    <xf numFmtId="0" fontId="23" fillId="0" borderId="6" xfId="1"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3" fillId="7" borderId="1" xfId="1" applyNumberFormat="1" applyFont="1" applyFill="1" applyBorder="1" applyAlignment="1" applyProtection="1">
      <alignment horizontal="center" vertical="center" wrapText="1"/>
      <protection locked="0"/>
    </xf>
    <xf numFmtId="14" fontId="3" fillId="0" borderId="1" xfId="1" applyNumberFormat="1" applyFont="1" applyFill="1" applyBorder="1" applyAlignment="1">
      <alignment horizontal="left" vertical="center" wrapText="1"/>
    </xf>
    <xf numFmtId="178" fontId="46" fillId="12" borderId="1" xfId="7" applyNumberFormat="1" applyFont="1" applyFill="1" applyBorder="1" applyAlignment="1">
      <alignment horizontal="right" vertical="center" wrapText="1"/>
    </xf>
    <xf numFmtId="0" fontId="26" fillId="0" borderId="10" xfId="1" applyFont="1" applyBorder="1" applyAlignment="1">
      <alignment vertical="center"/>
    </xf>
    <xf numFmtId="0" fontId="1" fillId="0" borderId="0" xfId="1" applyFont="1" applyAlignment="1">
      <alignment vertical="center"/>
    </xf>
    <xf numFmtId="0" fontId="26" fillId="0" borderId="3" xfId="1" applyFont="1" applyBorder="1" applyAlignment="1">
      <alignment vertical="center"/>
    </xf>
    <xf numFmtId="0" fontId="26" fillId="0" borderId="9" xfId="1" applyFont="1" applyBorder="1" applyAlignment="1">
      <alignment vertical="center"/>
    </xf>
    <xf numFmtId="0" fontId="26" fillId="0" borderId="5" xfId="1" applyFont="1" applyBorder="1" applyAlignment="1">
      <alignment vertical="center"/>
    </xf>
    <xf numFmtId="0" fontId="2" fillId="0" borderId="2" xfId="1" applyBorder="1" applyAlignment="1">
      <alignment vertical="center"/>
    </xf>
    <xf numFmtId="0" fontId="26" fillId="0" borderId="11" xfId="1" applyFont="1" applyBorder="1" applyAlignment="1">
      <alignment vertical="center"/>
    </xf>
    <xf numFmtId="0" fontId="26" fillId="0" borderId="8" xfId="1" applyFont="1" applyBorder="1" applyAlignment="1">
      <alignment vertical="center"/>
    </xf>
    <xf numFmtId="0" fontId="3" fillId="0" borderId="1" xfId="0" applyFont="1" applyFill="1" applyBorder="1" applyAlignment="1">
      <alignment horizontal="center" vertical="center" wrapText="1" shrinkToFi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49" fontId="39" fillId="0" borderId="1" xfId="5" applyNumberFormat="1" applyFont="1" applyFill="1" applyBorder="1" applyAlignment="1" applyProtection="1">
      <alignment vertical="center"/>
    </xf>
    <xf numFmtId="0" fontId="0" fillId="0" borderId="0" xfId="0" applyFill="1" applyAlignment="1"/>
    <xf numFmtId="0" fontId="3" fillId="0" borderId="1" xfId="1" applyFont="1" applyFill="1" applyBorder="1" applyAlignment="1" applyProtection="1">
      <alignment horizontal="left" vertical="center" wrapText="1"/>
    </xf>
    <xf numFmtId="0" fontId="3" fillId="0" borderId="1" xfId="1" applyFont="1" applyFill="1" applyBorder="1" applyAlignment="1" applyProtection="1">
      <alignment horizontal="center" vertical="center" wrapText="1"/>
    </xf>
    <xf numFmtId="0" fontId="38" fillId="0" borderId="1" xfId="0" applyFont="1" applyFill="1" applyBorder="1" applyAlignment="1">
      <alignment vertical="center" wrapText="1"/>
    </xf>
    <xf numFmtId="0" fontId="22" fillId="0" borderId="0" xfId="0" applyFont="1">
      <alignment vertical="center"/>
    </xf>
    <xf numFmtId="0" fontId="24" fillId="0" borderId="12" xfId="0" applyFont="1" applyBorder="1">
      <alignment vertical="center"/>
    </xf>
    <xf numFmtId="0" fontId="24" fillId="0" borderId="0" xfId="0" applyFont="1">
      <alignment vertical="center"/>
    </xf>
    <xf numFmtId="0" fontId="21" fillId="0" borderId="22" xfId="7" applyBorder="1">
      <alignment vertical="center"/>
    </xf>
    <xf numFmtId="14" fontId="21" fillId="0" borderId="22" xfId="7" applyNumberFormat="1" applyBorder="1">
      <alignment vertical="center"/>
    </xf>
    <xf numFmtId="0" fontId="2" fillId="0" borderId="22" xfId="6" applyBorder="1"/>
    <xf numFmtId="0" fontId="3" fillId="0" borderId="23" xfId="6" applyFont="1" applyBorder="1" applyAlignment="1">
      <alignment vertical="center"/>
    </xf>
    <xf numFmtId="0" fontId="3" fillId="0" borderId="24" xfId="6" applyFont="1" applyBorder="1" applyAlignment="1">
      <alignment vertical="center"/>
    </xf>
    <xf numFmtId="0" fontId="3" fillId="0" borderId="25" xfId="6" applyFont="1" applyBorder="1" applyAlignment="1">
      <alignment vertical="center"/>
    </xf>
    <xf numFmtId="0" fontId="3" fillId="0" borderId="26" xfId="6" applyFont="1" applyBorder="1" applyAlignment="1">
      <alignment vertical="center"/>
    </xf>
    <xf numFmtId="0" fontId="3" fillId="0" borderId="1" xfId="6" applyFont="1" applyBorder="1" applyAlignment="1">
      <alignment vertical="center"/>
    </xf>
    <xf numFmtId="0" fontId="3" fillId="0" borderId="26" xfId="6" applyFont="1" applyBorder="1" applyAlignment="1">
      <alignment horizontal="left" vertical="center" wrapText="1"/>
    </xf>
    <xf numFmtId="14" fontId="3" fillId="0" borderId="23" xfId="6" applyNumberFormat="1" applyFont="1" applyBorder="1" applyAlignment="1">
      <alignment horizontal="left" vertical="center" wrapText="1"/>
    </xf>
    <xf numFmtId="14" fontId="3" fillId="0" borderId="23" xfId="6" applyNumberFormat="1" applyFont="1" applyBorder="1" applyAlignment="1">
      <alignment horizontal="left" vertical="top" wrapText="1"/>
    </xf>
    <xf numFmtId="0" fontId="3" fillId="0" borderId="23" xfId="6" applyFont="1" applyBorder="1" applyAlignment="1">
      <alignment horizontal="left" vertical="top" wrapText="1"/>
    </xf>
    <xf numFmtId="0" fontId="22" fillId="0" borderId="23" xfId="6" applyFont="1" applyBorder="1" applyAlignment="1">
      <alignment horizontal="left" vertical="top" wrapText="1"/>
    </xf>
    <xf numFmtId="0" fontId="3" fillId="0" borderId="24" xfId="6" applyFont="1" applyBorder="1" applyAlignment="1">
      <alignment horizontal="left" vertical="top" wrapText="1"/>
    </xf>
    <xf numFmtId="14" fontId="3" fillId="0" borderId="26" xfId="6" applyNumberFormat="1" applyFont="1" applyBorder="1" applyAlignment="1">
      <alignment horizontal="left" vertical="center" wrapText="1"/>
    </xf>
    <xf numFmtId="14" fontId="22" fillId="0" borderId="23" xfId="6" applyNumberFormat="1" applyFont="1" applyBorder="1" applyAlignment="1">
      <alignment horizontal="left" vertical="center" wrapText="1"/>
    </xf>
    <xf numFmtId="14" fontId="3" fillId="0" borderId="24" xfId="6" applyNumberFormat="1" applyFont="1" applyBorder="1" applyAlignment="1">
      <alignment horizontal="left" vertical="center" wrapText="1"/>
    </xf>
    <xf numFmtId="0" fontId="12" fillId="0" borderId="0" xfId="3" applyFont="1" applyAlignment="1">
      <alignment wrapText="1"/>
    </xf>
    <xf numFmtId="0" fontId="3" fillId="0" borderId="1" xfId="0" applyFont="1" applyBorder="1" applyAlignment="1">
      <alignment vertical="center" wrapText="1" shrinkToFit="1"/>
    </xf>
    <xf numFmtId="0" fontId="3" fillId="0" borderId="1" xfId="0" applyFont="1" applyBorder="1" applyAlignment="1">
      <alignment vertical="center"/>
    </xf>
    <xf numFmtId="0" fontId="3" fillId="0" borderId="1" xfId="0" applyFont="1" applyFill="1" applyBorder="1" applyAlignment="1">
      <alignment vertical="center" wrapText="1" shrinkToFit="1"/>
    </xf>
    <xf numFmtId="0" fontId="3" fillId="0" borderId="1" xfId="0" applyFont="1" applyFill="1" applyBorder="1" applyAlignment="1">
      <alignment vertical="center"/>
    </xf>
    <xf numFmtId="14" fontId="3" fillId="0" borderId="1" xfId="1" applyNumberFormat="1" applyFont="1" applyFill="1" applyBorder="1" applyAlignment="1">
      <alignment horizontal="center" vertical="center" wrapText="1"/>
    </xf>
    <xf numFmtId="14" fontId="34" fillId="0" borderId="1" xfId="1" applyNumberFormat="1" applyFont="1" applyFill="1" applyBorder="1" applyAlignment="1">
      <alignment horizontal="center" vertical="center" wrapText="1"/>
    </xf>
    <xf numFmtId="0" fontId="17" fillId="0" borderId="0" xfId="3" applyFont="1" applyAlignment="1">
      <alignment horizontal="center" vertical="center"/>
    </xf>
    <xf numFmtId="0" fontId="0" fillId="0" borderId="0" xfId="0" applyAlignment="1">
      <alignment horizontal="center" vertical="center"/>
    </xf>
    <xf numFmtId="0" fontId="11" fillId="0" borderId="0" xfId="3" applyFont="1" applyAlignment="1">
      <alignment wrapText="1"/>
    </xf>
    <xf numFmtId="0" fontId="2" fillId="0" borderId="0" xfId="4" applyFont="1" applyAlignment="1">
      <alignment vertical="center"/>
    </xf>
    <xf numFmtId="0" fontId="12" fillId="0" borderId="0" xfId="3" applyFont="1" applyAlignment="1">
      <alignment horizontal="center" wrapText="1"/>
    </xf>
    <xf numFmtId="0" fontId="36" fillId="0" borderId="10"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6" xfId="0" applyFont="1" applyFill="1" applyBorder="1" applyAlignment="1">
      <alignment horizontal="center" vertical="center"/>
    </xf>
    <xf numFmtId="0" fontId="36" fillId="0" borderId="12" xfId="0" applyFont="1" applyFill="1" applyBorder="1" applyAlignment="1">
      <alignment horizontal="center" vertical="center"/>
    </xf>
    <xf numFmtId="0" fontId="36" fillId="0" borderId="0" xfId="0" applyFont="1" applyFill="1" applyBorder="1" applyAlignment="1">
      <alignment horizontal="center" vertical="center"/>
    </xf>
    <xf numFmtId="0" fontId="36" fillId="0" borderId="7" xfId="0" applyFont="1" applyFill="1" applyBorder="1" applyAlignment="1">
      <alignment horizontal="center" vertical="center"/>
    </xf>
    <xf numFmtId="0" fontId="36" fillId="0" borderId="8" xfId="0" applyFont="1" applyFill="1" applyBorder="1" applyAlignment="1">
      <alignment horizontal="center" vertical="center"/>
    </xf>
    <xf numFmtId="0" fontId="36" fillId="0" borderId="9" xfId="0" applyFont="1" applyFill="1" applyBorder="1" applyAlignment="1">
      <alignment horizontal="center" vertical="center"/>
    </xf>
    <xf numFmtId="0" fontId="36" fillId="0" borderId="5" xfId="0" applyFont="1" applyFill="1" applyBorder="1" applyAlignment="1">
      <alignment horizontal="center" vertical="center"/>
    </xf>
    <xf numFmtId="0" fontId="38" fillId="8" borderId="1" xfId="0" applyFont="1" applyFill="1" applyBorder="1" applyAlignment="1">
      <alignment horizontal="center"/>
    </xf>
    <xf numFmtId="0" fontId="36" fillId="0" borderId="10" xfId="0" applyFont="1" applyFill="1" applyBorder="1" applyAlignment="1">
      <alignment horizontal="left" vertical="center" wrapText="1"/>
    </xf>
    <xf numFmtId="0" fontId="36" fillId="0" borderId="11" xfId="0" applyFont="1" applyFill="1" applyBorder="1" applyAlignment="1">
      <alignment horizontal="left" vertical="center"/>
    </xf>
    <xf numFmtId="0" fontId="36" fillId="0" borderId="6" xfId="0" applyFont="1" applyFill="1" applyBorder="1" applyAlignment="1">
      <alignment horizontal="left" vertical="center"/>
    </xf>
    <xf numFmtId="0" fontId="36" fillId="0" borderId="12" xfId="0" applyFont="1" applyFill="1" applyBorder="1" applyAlignment="1">
      <alignment horizontal="left" vertical="center" wrapText="1"/>
    </xf>
    <xf numFmtId="0" fontId="36" fillId="0" borderId="0" xfId="0" applyFont="1" applyFill="1" applyBorder="1" applyAlignment="1">
      <alignment horizontal="left" vertical="center"/>
    </xf>
    <xf numFmtId="0" fontId="36" fillId="0" borderId="7" xfId="0" applyFont="1" applyFill="1" applyBorder="1" applyAlignment="1">
      <alignment horizontal="left" vertical="center"/>
    </xf>
    <xf numFmtId="0" fontId="36" fillId="0" borderId="8" xfId="0" applyFont="1" applyFill="1" applyBorder="1" applyAlignment="1">
      <alignment horizontal="left" vertical="center"/>
    </xf>
    <xf numFmtId="0" fontId="36" fillId="0" borderId="9" xfId="0" applyFont="1" applyFill="1" applyBorder="1" applyAlignment="1">
      <alignment horizontal="left" vertical="center"/>
    </xf>
    <xf numFmtId="0" fontId="36" fillId="0" borderId="5" xfId="0" applyFont="1" applyFill="1" applyBorder="1" applyAlignment="1">
      <alignment horizontal="left" vertical="center"/>
    </xf>
    <xf numFmtId="0" fontId="37" fillId="4" borderId="0" xfId="0" applyFont="1" applyFill="1" applyAlignment="1">
      <alignment horizontal="left" vertical="center"/>
    </xf>
    <xf numFmtId="0" fontId="37" fillId="8" borderId="2" xfId="0" applyFont="1" applyFill="1" applyBorder="1" applyAlignment="1">
      <alignment horizontal="center" vertical="center"/>
    </xf>
    <xf numFmtId="0" fontId="37" fillId="8" borderId="3" xfId="0" applyFont="1" applyFill="1" applyBorder="1" applyAlignment="1">
      <alignment horizontal="center" vertical="center"/>
    </xf>
    <xf numFmtId="0" fontId="37" fillId="8" borderId="4"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23" fillId="0" borderId="2" xfId="1" applyFont="1" applyBorder="1" applyAlignment="1">
      <alignment horizontal="center" vertical="center"/>
    </xf>
    <xf numFmtId="0" fontId="23" fillId="0" borderId="3" xfId="1" applyFont="1" applyBorder="1" applyAlignment="1">
      <alignment horizontal="center" vertical="center"/>
    </xf>
    <xf numFmtId="0" fontId="23" fillId="0" borderId="4" xfId="1" applyFont="1" applyBorder="1" applyAlignment="1">
      <alignment horizontal="center" vertical="center"/>
    </xf>
    <xf numFmtId="0" fontId="25" fillId="0" borderId="0" xfId="1" applyFont="1" applyAlignment="1">
      <alignment horizontal="center" vertical="center"/>
    </xf>
    <xf numFmtId="0" fontId="26" fillId="5" borderId="2" xfId="1" applyFont="1" applyFill="1" applyBorder="1" applyAlignment="1">
      <alignment horizontal="center" vertical="center"/>
    </xf>
    <xf numFmtId="0" fontId="23" fillId="5" borderId="3" xfId="1" applyFont="1" applyFill="1" applyBorder="1" applyAlignment="1">
      <alignment horizontal="center" vertical="center"/>
    </xf>
    <xf numFmtId="0" fontId="23" fillId="5" borderId="4" xfId="1" applyFont="1" applyFill="1" applyBorder="1" applyAlignment="1">
      <alignment horizontal="center" vertical="center"/>
    </xf>
    <xf numFmtId="0" fontId="26" fillId="5" borderId="1" xfId="1" applyFont="1" applyFill="1" applyBorder="1" applyAlignment="1">
      <alignment horizontal="center" vertical="center"/>
    </xf>
    <xf numFmtId="0" fontId="23" fillId="5" borderId="1" xfId="1" applyFont="1" applyFill="1" applyBorder="1" applyAlignment="1">
      <alignment horizontal="center" vertical="center"/>
    </xf>
    <xf numFmtId="0" fontId="20" fillId="0" borderId="0" xfId="0" applyFont="1" applyAlignment="1">
      <alignment horizontal="left" vertical="center"/>
    </xf>
    <xf numFmtId="0" fontId="31" fillId="0" borderId="9" xfId="0" applyFont="1" applyBorder="1" applyAlignment="1">
      <alignment horizontal="left"/>
    </xf>
    <xf numFmtId="0" fontId="9" fillId="0" borderId="1" xfId="0" applyFont="1" applyBorder="1" applyAlignment="1">
      <alignment horizontal="center" vertical="center"/>
    </xf>
    <xf numFmtId="0" fontId="24" fillId="0" borderId="16" xfId="6" applyFont="1" applyBorder="1" applyAlignment="1">
      <alignment horizontal="left" vertical="center" wrapText="1"/>
    </xf>
    <xf numFmtId="0" fontId="24" fillId="0" borderId="17" xfId="6" applyFont="1" applyBorder="1" applyAlignment="1">
      <alignment horizontal="left" vertical="center" wrapText="1"/>
    </xf>
    <xf numFmtId="0" fontId="24" fillId="0" borderId="18" xfId="6" applyFont="1" applyBorder="1" applyAlignment="1">
      <alignment horizontal="left" vertical="center" wrapText="1"/>
    </xf>
    <xf numFmtId="0" fontId="3" fillId="0" borderId="19" xfId="6" applyFont="1" applyBorder="1" applyAlignment="1">
      <alignment horizontal="left" vertical="center" wrapText="1"/>
    </xf>
    <xf numFmtId="0" fontId="3" fillId="0" borderId="20" xfId="6" applyFont="1" applyBorder="1" applyAlignment="1">
      <alignment horizontal="left" vertical="center" wrapText="1"/>
    </xf>
    <xf numFmtId="0" fontId="3" fillId="0" borderId="21" xfId="6" applyFont="1" applyBorder="1" applyAlignment="1">
      <alignment horizontal="left" vertical="center" wrapText="1"/>
    </xf>
    <xf numFmtId="0" fontId="9" fillId="2" borderId="3" xfId="6" applyFont="1" applyFill="1" applyBorder="1" applyAlignment="1">
      <alignment horizontal="left" vertical="center" wrapText="1"/>
    </xf>
    <xf numFmtId="0" fontId="9" fillId="2" borderId="4" xfId="6" applyFont="1" applyFill="1" applyBorder="1" applyAlignment="1">
      <alignment horizontal="left" vertical="center" wrapText="1"/>
    </xf>
    <xf numFmtId="0" fontId="9" fillId="2" borderId="2" xfId="6" applyFont="1" applyFill="1" applyBorder="1" applyAlignment="1">
      <alignment horizontal="left" vertical="center" wrapText="1"/>
    </xf>
    <xf numFmtId="0" fontId="7" fillId="0" borderId="9" xfId="6" applyFont="1" applyBorder="1" applyAlignment="1">
      <alignment horizontal="center" vertical="center"/>
    </xf>
    <xf numFmtId="0" fontId="46" fillId="13" borderId="2" xfId="0" applyFont="1" applyFill="1" applyBorder="1" applyAlignment="1">
      <alignment horizontal="center" vertical="center" wrapText="1"/>
    </xf>
    <xf numFmtId="0" fontId="46" fillId="13" borderId="3" xfId="0" applyFont="1" applyFill="1" applyBorder="1" applyAlignment="1">
      <alignment horizontal="center" vertical="center" wrapText="1"/>
    </xf>
    <xf numFmtId="0" fontId="46" fillId="13" borderId="4" xfId="0" applyFont="1" applyFill="1" applyBorder="1" applyAlignment="1">
      <alignment horizontal="center" vertical="center" wrapText="1"/>
    </xf>
    <xf numFmtId="0" fontId="41" fillId="0" borderId="1" xfId="7" applyFont="1" applyBorder="1" applyAlignment="1">
      <alignment horizontal="center" vertical="center" wrapText="1"/>
    </xf>
    <xf numFmtId="0" fontId="46" fillId="10" borderId="8" xfId="7" applyFont="1" applyFill="1" applyBorder="1" applyAlignment="1">
      <alignment horizontal="right" vertical="center"/>
    </xf>
    <xf numFmtId="0" fontId="46" fillId="10" borderId="9" xfId="7" applyFont="1" applyFill="1" applyBorder="1" applyAlignment="1">
      <alignment horizontal="right" vertical="center"/>
    </xf>
    <xf numFmtId="0" fontId="47" fillId="10" borderId="9" xfId="7" applyFont="1" applyFill="1" applyBorder="1" applyAlignment="1">
      <alignment horizontal="right" vertical="center" shrinkToFit="1"/>
    </xf>
    <xf numFmtId="0" fontId="47" fillId="10" borderId="0" xfId="7" applyFont="1" applyFill="1" applyBorder="1" applyAlignment="1">
      <alignment horizontal="right" vertical="center" wrapText="1"/>
    </xf>
    <xf numFmtId="0" fontId="46" fillId="13" borderId="1" xfId="7" applyFont="1" applyFill="1" applyBorder="1" applyAlignment="1">
      <alignment horizontal="center" vertical="center" wrapText="1"/>
    </xf>
  </cellXfs>
  <cellStyles count="9">
    <cellStyle name="常规" xfId="0" builtinId="0"/>
    <cellStyle name="常规 2" xfId="1"/>
    <cellStyle name="常规 2 2" xfId="8"/>
    <cellStyle name="常规 3" xfId="2"/>
    <cellStyle name="常规 3 2" xfId="6"/>
    <cellStyle name="常规 4" xfId="7"/>
    <cellStyle name="常规_SUD-TPLA-PDP" xfId="3"/>
    <cellStyle name="常规_SUD-TPLA-PDP 2" xfId="4"/>
    <cellStyle name="超链接" xfId="5" builtinId="8"/>
  </cellStyles>
  <dxfs count="8">
    <dxf>
      <font>
        <b/>
        <i val="0"/>
        <color rgb="FFFF0000"/>
      </font>
    </dxf>
    <dxf>
      <font>
        <color rgb="FFFF0000"/>
      </font>
    </dxf>
    <dxf>
      <font>
        <b/>
        <i val="0"/>
        <color rgb="FFFF0000"/>
      </font>
    </dxf>
    <dxf>
      <font>
        <b/>
        <i val="0"/>
        <color rgb="FFFF0000"/>
      </font>
    </dxf>
    <dxf>
      <font>
        <color rgb="FFFF0000"/>
      </font>
    </dxf>
    <dxf>
      <font>
        <b/>
        <i val="0"/>
        <color rgb="FFFF0000"/>
      </font>
    </dxf>
    <dxf>
      <font>
        <b/>
        <i val="0"/>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投入工时</a:t>
            </a:r>
          </a:p>
        </c:rich>
      </c:tx>
      <c:layout/>
      <c:overlay val="0"/>
      <c:spPr>
        <a:noFill/>
        <a:ln w="25400">
          <a:noFill/>
        </a:ln>
      </c:spPr>
    </c:title>
    <c:autoTitleDeleted val="0"/>
    <c:plotArea>
      <c:layout/>
      <c:barChart>
        <c:barDir val="col"/>
        <c:grouping val="clustered"/>
        <c:varyColors val="0"/>
        <c:ser>
          <c:idx val="1"/>
          <c:order val="0"/>
          <c:tx>
            <c:v>总工时</c:v>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'21060103周投入'!$C$6:$C$10</c:f>
              <c:numCache>
                <c:formatCode>General</c:formatCode>
                <c:ptCount val="5"/>
              </c:numCache>
            </c:numRef>
          </c:cat>
          <c:val>
            <c:numRef>
              <c:f>'21060103周投入'!$G$6:$G$10</c:f>
              <c:numCache>
                <c:formatCode>0.0_ </c:formatCode>
                <c:ptCount val="5"/>
                <c:pt idx="0">
                  <c:v>0</c:v>
                </c:pt>
                <c:pt idx="1">
                  <c:v>0</c:v>
                </c:pt>
                <c:pt idx="2">
                  <c:v>0</c:v>
                </c:pt>
                <c:pt idx="3">
                  <c:v>0</c:v>
                </c:pt>
                <c:pt idx="4">
                  <c:v>0</c:v>
                </c:pt>
              </c:numCache>
            </c:numRef>
          </c:val>
        </c:ser>
        <c:ser>
          <c:idx val="2"/>
          <c:order val="1"/>
          <c:tx>
            <c:v>项目工时</c:v>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'21060103周投入'!$C$6:$C$10</c:f>
              <c:numCache>
                <c:formatCode>General</c:formatCode>
                <c:ptCount val="5"/>
              </c:numCache>
            </c:numRef>
          </c:cat>
          <c:val>
            <c:numRef>
              <c:f>'21060103周投入'!$H$6:$H$10</c:f>
              <c:numCache>
                <c:formatCode>0.0_ </c:formatCode>
                <c:ptCount val="5"/>
                <c:pt idx="0">
                  <c:v>0</c:v>
                </c:pt>
                <c:pt idx="1">
                  <c:v>0</c:v>
                </c:pt>
                <c:pt idx="2">
                  <c:v>0</c:v>
                </c:pt>
                <c:pt idx="3">
                  <c:v>0</c:v>
                </c:pt>
                <c:pt idx="4">
                  <c:v>0</c:v>
                </c:pt>
              </c:numCache>
            </c:numRef>
          </c:val>
        </c:ser>
        <c:ser>
          <c:idx val="0"/>
          <c:order val="2"/>
          <c:tx>
            <c:v>正常工时</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'21060103周投入'!$C$6:$C$10</c:f>
              <c:numCache>
                <c:formatCode>General</c:formatCode>
                <c:ptCount val="5"/>
              </c:numCache>
            </c:numRef>
          </c:cat>
          <c:val>
            <c:numRef>
              <c:f>'21060103周投入'!$I$6:$I$10</c:f>
              <c:numCache>
                <c:formatCode>0.0_ </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219"/>
        <c:overlap val="-27"/>
        <c:axId val="235959696"/>
        <c:axId val="235966416"/>
      </c:barChart>
      <c:catAx>
        <c:axId val="2359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966416"/>
        <c:crosses val="autoZero"/>
        <c:auto val="1"/>
        <c:lblAlgn val="ctr"/>
        <c:lblOffset val="100"/>
        <c:noMultiLvlLbl val="0"/>
      </c:catAx>
      <c:valAx>
        <c:axId val="23596641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959696"/>
        <c:crosses val="autoZero"/>
        <c:crossBetween val="between"/>
      </c:valAx>
      <c:spPr>
        <a:noFill/>
        <a:ln w="25400">
          <a:noFill/>
        </a:ln>
      </c:spPr>
    </c:plotArea>
    <c:legend>
      <c:legendPos val="r"/>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114300</xdr:colOff>
      <xdr:row>12</xdr:row>
      <xdr:rowOff>95250</xdr:rowOff>
    </xdr:from>
    <xdr:to>
      <xdr:col>15</xdr:col>
      <xdr:colOff>514350</xdr:colOff>
      <xdr:row>30</xdr:row>
      <xdr:rowOff>114300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workbookViewId="0"/>
  </sheetViews>
  <sheetFormatPr defaultRowHeight="13.5"/>
  <cols>
    <col min="1" max="1" width="3.125" style="1" customWidth="1"/>
    <col min="2" max="2" width="8" style="1" customWidth="1"/>
    <col min="3" max="3" width="8.625" style="1" customWidth="1"/>
    <col min="4" max="4" width="16.375" style="1" customWidth="1"/>
    <col min="5" max="5" width="10.5" style="1" customWidth="1"/>
    <col min="6" max="6" width="23.375" style="1" customWidth="1"/>
    <col min="7" max="7" width="10.375" style="1" customWidth="1"/>
    <col min="8" max="8" width="20.875" style="1" customWidth="1"/>
    <col min="9" max="16384" width="9" style="1"/>
  </cols>
  <sheetData>
    <row r="1" spans="1:8" ht="14.25" customHeight="1">
      <c r="E1" s="174"/>
      <c r="F1" s="174"/>
      <c r="G1" s="174"/>
      <c r="H1" s="174"/>
    </row>
    <row r="2" spans="1:8" ht="31.7" customHeight="1">
      <c r="A2" s="165"/>
      <c r="B2" s="176" t="s">
        <v>19</v>
      </c>
      <c r="C2" s="176"/>
      <c r="D2" s="176"/>
      <c r="E2" s="176"/>
      <c r="F2" s="176"/>
      <c r="G2" s="176"/>
      <c r="H2" s="176"/>
    </row>
    <row r="3" spans="1:8" ht="14.25">
      <c r="B3" s="175" t="s">
        <v>45</v>
      </c>
      <c r="C3" s="175"/>
      <c r="D3" s="175"/>
      <c r="E3" s="175"/>
      <c r="F3" s="175"/>
      <c r="G3" s="175"/>
      <c r="H3" s="175"/>
    </row>
    <row r="4" spans="1:8" ht="27">
      <c r="B4" s="2" t="s">
        <v>4</v>
      </c>
      <c r="C4" s="2"/>
      <c r="D4" s="2"/>
      <c r="E4" s="3"/>
      <c r="F4" s="3"/>
      <c r="G4" s="26"/>
      <c r="H4" s="26"/>
    </row>
    <row r="5" spans="1:8">
      <c r="B5" s="28" t="s">
        <v>5</v>
      </c>
      <c r="C5" s="29" t="s">
        <v>6</v>
      </c>
      <c r="D5" s="5" t="s">
        <v>7</v>
      </c>
      <c r="E5" s="29" t="s">
        <v>8</v>
      </c>
      <c r="F5" s="29" t="s">
        <v>9</v>
      </c>
      <c r="G5" s="30" t="s">
        <v>10</v>
      </c>
      <c r="H5" s="29" t="s">
        <v>11</v>
      </c>
    </row>
    <row r="6" spans="1:8">
      <c r="B6" s="8"/>
      <c r="C6" s="9"/>
      <c r="D6" s="8"/>
      <c r="E6" s="10"/>
      <c r="F6" s="11"/>
      <c r="G6" s="10"/>
      <c r="H6" s="11"/>
    </row>
    <row r="7" spans="1:8">
      <c r="B7" s="8"/>
      <c r="C7" s="9"/>
      <c r="D7" s="8"/>
      <c r="E7" s="10"/>
      <c r="F7" s="11"/>
      <c r="G7" s="10"/>
      <c r="H7" s="11"/>
    </row>
    <row r="8" spans="1:8">
      <c r="B8" s="8"/>
      <c r="C8" s="9"/>
      <c r="D8" s="8"/>
      <c r="E8" s="10"/>
      <c r="F8" s="11"/>
      <c r="G8" s="10"/>
      <c r="H8" s="11"/>
    </row>
    <row r="9" spans="1:8">
      <c r="B9" s="8"/>
      <c r="C9" s="9"/>
      <c r="D9" s="8"/>
      <c r="E9" s="10"/>
      <c r="F9" s="11"/>
      <c r="G9" s="10"/>
      <c r="H9" s="11"/>
    </row>
    <row r="10" spans="1:8">
      <c r="B10" s="8"/>
      <c r="C10" s="9"/>
      <c r="D10" s="8"/>
      <c r="E10" s="10"/>
      <c r="F10" s="11"/>
      <c r="G10" s="10"/>
      <c r="H10" s="11"/>
    </row>
    <row r="11" spans="1:8">
      <c r="B11" s="8"/>
      <c r="C11" s="9"/>
      <c r="D11" s="8"/>
      <c r="E11" s="10"/>
      <c r="F11" s="11"/>
      <c r="G11" s="10"/>
      <c r="H11" s="11"/>
    </row>
    <row r="12" spans="1:8">
      <c r="B12" s="8"/>
      <c r="C12" s="9"/>
      <c r="D12" s="8"/>
      <c r="E12" s="10"/>
      <c r="F12" s="11"/>
      <c r="G12" s="10"/>
      <c r="H12" s="11"/>
    </row>
    <row r="13" spans="1:8">
      <c r="B13" s="8"/>
      <c r="C13" s="9"/>
      <c r="D13" s="8"/>
      <c r="E13" s="10"/>
      <c r="F13" s="11"/>
      <c r="G13" s="10"/>
      <c r="H13" s="11"/>
    </row>
    <row r="14" spans="1:8">
      <c r="B14" s="8"/>
      <c r="C14" s="9"/>
      <c r="D14" s="8"/>
      <c r="E14" s="10"/>
      <c r="F14" s="11"/>
      <c r="G14" s="10"/>
      <c r="H14" s="11"/>
    </row>
    <row r="15" spans="1:8">
      <c r="B15" s="8"/>
      <c r="C15" s="9"/>
      <c r="D15" s="8"/>
      <c r="E15" s="10"/>
      <c r="F15" s="11"/>
      <c r="G15" s="10"/>
      <c r="H15" s="11"/>
    </row>
    <row r="16" spans="1:8">
      <c r="B16" s="8"/>
      <c r="C16" s="9"/>
      <c r="D16" s="8"/>
      <c r="E16" s="10"/>
      <c r="F16" s="11"/>
      <c r="G16" s="10"/>
      <c r="H16" s="11"/>
    </row>
    <row r="17" spans="2:8">
      <c r="B17" s="6"/>
      <c r="C17" s="6"/>
      <c r="D17" s="6"/>
      <c r="E17" s="6"/>
      <c r="F17" s="6"/>
      <c r="G17" s="6"/>
      <c r="H17" s="6"/>
    </row>
    <row r="18" spans="2:8" ht="27">
      <c r="B18" s="2" t="s">
        <v>12</v>
      </c>
      <c r="C18" s="2"/>
      <c r="D18" s="2"/>
      <c r="E18" s="3"/>
      <c r="F18" s="3"/>
      <c r="G18" s="4"/>
      <c r="H18" s="4"/>
    </row>
    <row r="19" spans="2:8">
      <c r="B19" s="28" t="s">
        <v>5</v>
      </c>
      <c r="C19" s="29" t="s">
        <v>13</v>
      </c>
      <c r="D19" s="5" t="s">
        <v>7</v>
      </c>
      <c r="E19" s="29" t="s">
        <v>8</v>
      </c>
      <c r="F19" s="29" t="s">
        <v>9</v>
      </c>
      <c r="G19" s="30" t="s">
        <v>10</v>
      </c>
      <c r="H19" s="29" t="s">
        <v>11</v>
      </c>
    </row>
    <row r="20" spans="2:8" s="7" customFormat="1" ht="14.25">
      <c r="B20" s="8" t="s">
        <v>14</v>
      </c>
      <c r="C20" s="9">
        <v>41886</v>
      </c>
      <c r="D20" s="8" t="s">
        <v>15</v>
      </c>
      <c r="E20" s="10" t="s">
        <v>20</v>
      </c>
      <c r="F20" s="11" t="s">
        <v>16</v>
      </c>
      <c r="G20" s="10" t="s">
        <v>17</v>
      </c>
      <c r="H20" s="11" t="s">
        <v>18</v>
      </c>
    </row>
    <row r="21" spans="2:8" ht="76.5">
      <c r="B21" s="12" t="s">
        <v>35</v>
      </c>
      <c r="C21" s="27">
        <v>42003</v>
      </c>
      <c r="D21" s="12" t="s">
        <v>36</v>
      </c>
      <c r="E21" s="31" t="s">
        <v>37</v>
      </c>
      <c r="F21" s="14"/>
      <c r="G21" s="13"/>
      <c r="H21" s="32" t="s">
        <v>38</v>
      </c>
    </row>
    <row r="22" spans="2:8" ht="51">
      <c r="B22" s="12" t="s">
        <v>171</v>
      </c>
      <c r="C22" s="27">
        <v>42334</v>
      </c>
      <c r="D22" s="12" t="s">
        <v>36</v>
      </c>
      <c r="E22" s="31" t="s">
        <v>172</v>
      </c>
      <c r="F22" s="14"/>
      <c r="G22" s="31"/>
      <c r="H22" s="32" t="s">
        <v>173</v>
      </c>
    </row>
    <row r="23" spans="2:8">
      <c r="B23" s="12"/>
      <c r="C23" s="27"/>
      <c r="D23" s="12"/>
      <c r="E23" s="31"/>
      <c r="F23" s="14"/>
      <c r="G23" s="31"/>
      <c r="H23" s="32"/>
    </row>
    <row r="24" spans="2:8">
      <c r="B24" s="12"/>
      <c r="C24" s="27"/>
      <c r="D24" s="12"/>
      <c r="E24" s="31"/>
      <c r="F24" s="14"/>
      <c r="G24" s="31"/>
      <c r="H24" s="32"/>
    </row>
    <row r="25" spans="2:8">
      <c r="B25" s="12"/>
      <c r="C25" s="27"/>
      <c r="D25" s="12"/>
      <c r="E25" s="31"/>
      <c r="F25" s="14"/>
      <c r="G25" s="31"/>
      <c r="H25" s="32"/>
    </row>
    <row r="26" spans="2:8">
      <c r="B26" s="12"/>
      <c r="C26" s="27"/>
      <c r="D26" s="12"/>
      <c r="E26" s="31"/>
      <c r="F26" s="14"/>
      <c r="G26" s="31"/>
      <c r="H26" s="32"/>
    </row>
    <row r="27" spans="2:8">
      <c r="B27" s="12"/>
      <c r="C27" s="27"/>
      <c r="D27" s="12"/>
      <c r="E27" s="31"/>
      <c r="F27" s="14"/>
      <c r="G27" s="31"/>
      <c r="H27" s="32"/>
    </row>
    <row r="28" spans="2:8">
      <c r="B28" s="12"/>
      <c r="C28" s="27"/>
      <c r="D28" s="12"/>
      <c r="E28" s="31"/>
      <c r="F28" s="14"/>
      <c r="G28" s="31"/>
      <c r="H28" s="32"/>
    </row>
    <row r="29" spans="2:8">
      <c r="B29" s="12"/>
      <c r="C29" s="27"/>
      <c r="D29" s="12"/>
      <c r="E29" s="31"/>
      <c r="F29" s="14"/>
      <c r="G29" s="31"/>
      <c r="H29" s="32"/>
    </row>
    <row r="30" spans="2:8">
      <c r="B30" s="12"/>
      <c r="C30" s="27"/>
      <c r="D30" s="12"/>
      <c r="E30" s="31"/>
      <c r="F30" s="14"/>
      <c r="G30" s="31"/>
      <c r="H30" s="32"/>
    </row>
    <row r="31" spans="2:8">
      <c r="B31" s="12"/>
      <c r="C31" s="27"/>
      <c r="D31" s="12"/>
      <c r="E31" s="31"/>
      <c r="F31" s="14"/>
      <c r="G31" s="31"/>
      <c r="H31" s="32"/>
    </row>
    <row r="32" spans="2:8">
      <c r="B32" s="6"/>
      <c r="C32" s="6"/>
      <c r="D32" s="6"/>
      <c r="E32" s="6"/>
      <c r="F32" s="6"/>
      <c r="G32" s="6"/>
      <c r="H32" s="6"/>
    </row>
    <row r="35" spans="1:8" s="7" customFormat="1" ht="45" customHeight="1">
      <c r="A35" s="172" t="s">
        <v>58</v>
      </c>
      <c r="B35" s="173"/>
      <c r="C35" s="173"/>
      <c r="D35" s="173"/>
      <c r="E35" s="173"/>
      <c r="F35" s="173"/>
      <c r="G35" s="173"/>
      <c r="H35" s="173"/>
    </row>
  </sheetData>
  <mergeCells count="4">
    <mergeCell ref="A35:H35"/>
    <mergeCell ref="E1:H1"/>
    <mergeCell ref="B3:H3"/>
    <mergeCell ref="B2:H2"/>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1"/>
  <sheetViews>
    <sheetView showGridLines="0" view="pageBreakPreview" zoomScaleNormal="105" zoomScaleSheetLayoutView="100" workbookViewId="0"/>
  </sheetViews>
  <sheetFormatPr defaultRowHeight="12"/>
  <cols>
    <col min="1" max="1" width="1.125" style="69" customWidth="1"/>
    <col min="2" max="2" width="6" style="69" customWidth="1"/>
    <col min="3" max="3" width="9.75" style="69" customWidth="1"/>
    <col min="4" max="4" width="10.5" style="69" customWidth="1"/>
    <col min="5" max="5" width="7.75" style="69" customWidth="1"/>
    <col min="6" max="6" width="6.875" style="69" customWidth="1"/>
    <col min="7" max="7" width="7.25" style="103" customWidth="1"/>
    <col min="8" max="12" width="7.25" style="69" customWidth="1"/>
    <col min="13" max="15" width="8.125" style="69" customWidth="1"/>
    <col min="16" max="16" width="8.625" style="69" customWidth="1"/>
    <col min="17" max="17" width="1.25" style="69" customWidth="1"/>
    <col min="18" max="256" width="9" style="69"/>
    <col min="257" max="257" width="1.125" style="69" customWidth="1"/>
    <col min="258" max="258" width="6" style="69" customWidth="1"/>
    <col min="259" max="259" width="9.75" style="69" customWidth="1"/>
    <col min="260" max="260" width="10.5" style="69" customWidth="1"/>
    <col min="261" max="261" width="7.75" style="69" customWidth="1"/>
    <col min="262" max="262" width="6.875" style="69" customWidth="1"/>
    <col min="263" max="268" width="7.25" style="69" customWidth="1"/>
    <col min="269" max="271" width="8.125" style="69" customWidth="1"/>
    <col min="272" max="272" width="8.625" style="69" customWidth="1"/>
    <col min="273" max="273" width="1.25" style="69" customWidth="1"/>
    <col min="274" max="512" width="9" style="69"/>
    <col min="513" max="513" width="1.125" style="69" customWidth="1"/>
    <col min="514" max="514" width="6" style="69" customWidth="1"/>
    <col min="515" max="515" width="9.75" style="69" customWidth="1"/>
    <col min="516" max="516" width="10.5" style="69" customWidth="1"/>
    <col min="517" max="517" width="7.75" style="69" customWidth="1"/>
    <col min="518" max="518" width="6.875" style="69" customWidth="1"/>
    <col min="519" max="524" width="7.25" style="69" customWidth="1"/>
    <col min="525" max="527" width="8.125" style="69" customWidth="1"/>
    <col min="528" max="528" width="8.625" style="69" customWidth="1"/>
    <col min="529" max="529" width="1.25" style="69" customWidth="1"/>
    <col min="530" max="768" width="9" style="69"/>
    <col min="769" max="769" width="1.125" style="69" customWidth="1"/>
    <col min="770" max="770" width="6" style="69" customWidth="1"/>
    <col min="771" max="771" width="9.75" style="69" customWidth="1"/>
    <col min="772" max="772" width="10.5" style="69" customWidth="1"/>
    <col min="773" max="773" width="7.75" style="69" customWidth="1"/>
    <col min="774" max="774" width="6.875" style="69" customWidth="1"/>
    <col min="775" max="780" width="7.25" style="69" customWidth="1"/>
    <col min="781" max="783" width="8.125" style="69" customWidth="1"/>
    <col min="784" max="784" width="8.625" style="69" customWidth="1"/>
    <col min="785" max="785" width="1.25" style="69" customWidth="1"/>
    <col min="786" max="1024" width="9" style="69"/>
    <col min="1025" max="1025" width="1.125" style="69" customWidth="1"/>
    <col min="1026" max="1026" width="6" style="69" customWidth="1"/>
    <col min="1027" max="1027" width="9.75" style="69" customWidth="1"/>
    <col min="1028" max="1028" width="10.5" style="69" customWidth="1"/>
    <col min="1029" max="1029" width="7.75" style="69" customWidth="1"/>
    <col min="1030" max="1030" width="6.875" style="69" customWidth="1"/>
    <col min="1031" max="1036" width="7.25" style="69" customWidth="1"/>
    <col min="1037" max="1039" width="8.125" style="69" customWidth="1"/>
    <col min="1040" max="1040" width="8.625" style="69" customWidth="1"/>
    <col min="1041" max="1041" width="1.25" style="69" customWidth="1"/>
    <col min="1042" max="1280" width="9" style="69"/>
    <col min="1281" max="1281" width="1.125" style="69" customWidth="1"/>
    <col min="1282" max="1282" width="6" style="69" customWidth="1"/>
    <col min="1283" max="1283" width="9.75" style="69" customWidth="1"/>
    <col min="1284" max="1284" width="10.5" style="69" customWidth="1"/>
    <col min="1285" max="1285" width="7.75" style="69" customWidth="1"/>
    <col min="1286" max="1286" width="6.875" style="69" customWidth="1"/>
    <col min="1287" max="1292" width="7.25" style="69" customWidth="1"/>
    <col min="1293" max="1295" width="8.125" style="69" customWidth="1"/>
    <col min="1296" max="1296" width="8.625" style="69" customWidth="1"/>
    <col min="1297" max="1297" width="1.25" style="69" customWidth="1"/>
    <col min="1298" max="1536" width="9" style="69"/>
    <col min="1537" max="1537" width="1.125" style="69" customWidth="1"/>
    <col min="1538" max="1538" width="6" style="69" customWidth="1"/>
    <col min="1539" max="1539" width="9.75" style="69" customWidth="1"/>
    <col min="1540" max="1540" width="10.5" style="69" customWidth="1"/>
    <col min="1541" max="1541" width="7.75" style="69" customWidth="1"/>
    <col min="1542" max="1542" width="6.875" style="69" customWidth="1"/>
    <col min="1543" max="1548" width="7.25" style="69" customWidth="1"/>
    <col min="1549" max="1551" width="8.125" style="69" customWidth="1"/>
    <col min="1552" max="1552" width="8.625" style="69" customWidth="1"/>
    <col min="1553" max="1553" width="1.25" style="69" customWidth="1"/>
    <col min="1554" max="1792" width="9" style="69"/>
    <col min="1793" max="1793" width="1.125" style="69" customWidth="1"/>
    <col min="1794" max="1794" width="6" style="69" customWidth="1"/>
    <col min="1795" max="1795" width="9.75" style="69" customWidth="1"/>
    <col min="1796" max="1796" width="10.5" style="69" customWidth="1"/>
    <col min="1797" max="1797" width="7.75" style="69" customWidth="1"/>
    <col min="1798" max="1798" width="6.875" style="69" customWidth="1"/>
    <col min="1799" max="1804" width="7.25" style="69" customWidth="1"/>
    <col min="1805" max="1807" width="8.125" style="69" customWidth="1"/>
    <col min="1808" max="1808" width="8.625" style="69" customWidth="1"/>
    <col min="1809" max="1809" width="1.25" style="69" customWidth="1"/>
    <col min="1810" max="2048" width="9" style="69"/>
    <col min="2049" max="2049" width="1.125" style="69" customWidth="1"/>
    <col min="2050" max="2050" width="6" style="69" customWidth="1"/>
    <col min="2051" max="2051" width="9.75" style="69" customWidth="1"/>
    <col min="2052" max="2052" width="10.5" style="69" customWidth="1"/>
    <col min="2053" max="2053" width="7.75" style="69" customWidth="1"/>
    <col min="2054" max="2054" width="6.875" style="69" customWidth="1"/>
    <col min="2055" max="2060" width="7.25" style="69" customWidth="1"/>
    <col min="2061" max="2063" width="8.125" style="69" customWidth="1"/>
    <col min="2064" max="2064" width="8.625" style="69" customWidth="1"/>
    <col min="2065" max="2065" width="1.25" style="69" customWidth="1"/>
    <col min="2066" max="2304" width="9" style="69"/>
    <col min="2305" max="2305" width="1.125" style="69" customWidth="1"/>
    <col min="2306" max="2306" width="6" style="69" customWidth="1"/>
    <col min="2307" max="2307" width="9.75" style="69" customWidth="1"/>
    <col min="2308" max="2308" width="10.5" style="69" customWidth="1"/>
    <col min="2309" max="2309" width="7.75" style="69" customWidth="1"/>
    <col min="2310" max="2310" width="6.875" style="69" customWidth="1"/>
    <col min="2311" max="2316" width="7.25" style="69" customWidth="1"/>
    <col min="2317" max="2319" width="8.125" style="69" customWidth="1"/>
    <col min="2320" max="2320" width="8.625" style="69" customWidth="1"/>
    <col min="2321" max="2321" width="1.25" style="69" customWidth="1"/>
    <col min="2322" max="2560" width="9" style="69"/>
    <col min="2561" max="2561" width="1.125" style="69" customWidth="1"/>
    <col min="2562" max="2562" width="6" style="69" customWidth="1"/>
    <col min="2563" max="2563" width="9.75" style="69" customWidth="1"/>
    <col min="2564" max="2564" width="10.5" style="69" customWidth="1"/>
    <col min="2565" max="2565" width="7.75" style="69" customWidth="1"/>
    <col min="2566" max="2566" width="6.875" style="69" customWidth="1"/>
    <col min="2567" max="2572" width="7.25" style="69" customWidth="1"/>
    <col min="2573" max="2575" width="8.125" style="69" customWidth="1"/>
    <col min="2576" max="2576" width="8.625" style="69" customWidth="1"/>
    <col min="2577" max="2577" width="1.25" style="69" customWidth="1"/>
    <col min="2578" max="2816" width="9" style="69"/>
    <col min="2817" max="2817" width="1.125" style="69" customWidth="1"/>
    <col min="2818" max="2818" width="6" style="69" customWidth="1"/>
    <col min="2819" max="2819" width="9.75" style="69" customWidth="1"/>
    <col min="2820" max="2820" width="10.5" style="69" customWidth="1"/>
    <col min="2821" max="2821" width="7.75" style="69" customWidth="1"/>
    <col min="2822" max="2822" width="6.875" style="69" customWidth="1"/>
    <col min="2823" max="2828" width="7.25" style="69" customWidth="1"/>
    <col min="2829" max="2831" width="8.125" style="69" customWidth="1"/>
    <col min="2832" max="2832" width="8.625" style="69" customWidth="1"/>
    <col min="2833" max="2833" width="1.25" style="69" customWidth="1"/>
    <col min="2834" max="3072" width="9" style="69"/>
    <col min="3073" max="3073" width="1.125" style="69" customWidth="1"/>
    <col min="3074" max="3074" width="6" style="69" customWidth="1"/>
    <col min="3075" max="3075" width="9.75" style="69" customWidth="1"/>
    <col min="3076" max="3076" width="10.5" style="69" customWidth="1"/>
    <col min="3077" max="3077" width="7.75" style="69" customWidth="1"/>
    <col min="3078" max="3078" width="6.875" style="69" customWidth="1"/>
    <col min="3079" max="3084" width="7.25" style="69" customWidth="1"/>
    <col min="3085" max="3087" width="8.125" style="69" customWidth="1"/>
    <col min="3088" max="3088" width="8.625" style="69" customWidth="1"/>
    <col min="3089" max="3089" width="1.25" style="69" customWidth="1"/>
    <col min="3090" max="3328" width="9" style="69"/>
    <col min="3329" max="3329" width="1.125" style="69" customWidth="1"/>
    <col min="3330" max="3330" width="6" style="69" customWidth="1"/>
    <col min="3331" max="3331" width="9.75" style="69" customWidth="1"/>
    <col min="3332" max="3332" width="10.5" style="69" customWidth="1"/>
    <col min="3333" max="3333" width="7.75" style="69" customWidth="1"/>
    <col min="3334" max="3334" width="6.875" style="69" customWidth="1"/>
    <col min="3335" max="3340" width="7.25" style="69" customWidth="1"/>
    <col min="3341" max="3343" width="8.125" style="69" customWidth="1"/>
    <col min="3344" max="3344" width="8.625" style="69" customWidth="1"/>
    <col min="3345" max="3345" width="1.25" style="69" customWidth="1"/>
    <col min="3346" max="3584" width="9" style="69"/>
    <col min="3585" max="3585" width="1.125" style="69" customWidth="1"/>
    <col min="3586" max="3586" width="6" style="69" customWidth="1"/>
    <col min="3587" max="3587" width="9.75" style="69" customWidth="1"/>
    <col min="3588" max="3588" width="10.5" style="69" customWidth="1"/>
    <col min="3589" max="3589" width="7.75" style="69" customWidth="1"/>
    <col min="3590" max="3590" width="6.875" style="69" customWidth="1"/>
    <col min="3591" max="3596" width="7.25" style="69" customWidth="1"/>
    <col min="3597" max="3599" width="8.125" style="69" customWidth="1"/>
    <col min="3600" max="3600" width="8.625" style="69" customWidth="1"/>
    <col min="3601" max="3601" width="1.25" style="69" customWidth="1"/>
    <col min="3602" max="3840" width="9" style="69"/>
    <col min="3841" max="3841" width="1.125" style="69" customWidth="1"/>
    <col min="3842" max="3842" width="6" style="69" customWidth="1"/>
    <col min="3843" max="3843" width="9.75" style="69" customWidth="1"/>
    <col min="3844" max="3844" width="10.5" style="69" customWidth="1"/>
    <col min="3845" max="3845" width="7.75" style="69" customWidth="1"/>
    <col min="3846" max="3846" width="6.875" style="69" customWidth="1"/>
    <col min="3847" max="3852" width="7.25" style="69" customWidth="1"/>
    <col min="3853" max="3855" width="8.125" style="69" customWidth="1"/>
    <col min="3856" max="3856" width="8.625" style="69" customWidth="1"/>
    <col min="3857" max="3857" width="1.25" style="69" customWidth="1"/>
    <col min="3858" max="4096" width="9" style="69"/>
    <col min="4097" max="4097" width="1.125" style="69" customWidth="1"/>
    <col min="4098" max="4098" width="6" style="69" customWidth="1"/>
    <col min="4099" max="4099" width="9.75" style="69" customWidth="1"/>
    <col min="4100" max="4100" width="10.5" style="69" customWidth="1"/>
    <col min="4101" max="4101" width="7.75" style="69" customWidth="1"/>
    <col min="4102" max="4102" width="6.875" style="69" customWidth="1"/>
    <col min="4103" max="4108" width="7.25" style="69" customWidth="1"/>
    <col min="4109" max="4111" width="8.125" style="69" customWidth="1"/>
    <col min="4112" max="4112" width="8.625" style="69" customWidth="1"/>
    <col min="4113" max="4113" width="1.25" style="69" customWidth="1"/>
    <col min="4114" max="4352" width="9" style="69"/>
    <col min="4353" max="4353" width="1.125" style="69" customWidth="1"/>
    <col min="4354" max="4354" width="6" style="69" customWidth="1"/>
    <col min="4355" max="4355" width="9.75" style="69" customWidth="1"/>
    <col min="4356" max="4356" width="10.5" style="69" customWidth="1"/>
    <col min="4357" max="4357" width="7.75" style="69" customWidth="1"/>
    <col min="4358" max="4358" width="6.875" style="69" customWidth="1"/>
    <col min="4359" max="4364" width="7.25" style="69" customWidth="1"/>
    <col min="4365" max="4367" width="8.125" style="69" customWidth="1"/>
    <col min="4368" max="4368" width="8.625" style="69" customWidth="1"/>
    <col min="4369" max="4369" width="1.25" style="69" customWidth="1"/>
    <col min="4370" max="4608" width="9" style="69"/>
    <col min="4609" max="4609" width="1.125" style="69" customWidth="1"/>
    <col min="4610" max="4610" width="6" style="69" customWidth="1"/>
    <col min="4611" max="4611" width="9.75" style="69" customWidth="1"/>
    <col min="4612" max="4612" width="10.5" style="69" customWidth="1"/>
    <col min="4613" max="4613" width="7.75" style="69" customWidth="1"/>
    <col min="4614" max="4614" width="6.875" style="69" customWidth="1"/>
    <col min="4615" max="4620" width="7.25" style="69" customWidth="1"/>
    <col min="4621" max="4623" width="8.125" style="69" customWidth="1"/>
    <col min="4624" max="4624" width="8.625" style="69" customWidth="1"/>
    <col min="4625" max="4625" width="1.25" style="69" customWidth="1"/>
    <col min="4626" max="4864" width="9" style="69"/>
    <col min="4865" max="4865" width="1.125" style="69" customWidth="1"/>
    <col min="4866" max="4866" width="6" style="69" customWidth="1"/>
    <col min="4867" max="4867" width="9.75" style="69" customWidth="1"/>
    <col min="4868" max="4868" width="10.5" style="69" customWidth="1"/>
    <col min="4869" max="4869" width="7.75" style="69" customWidth="1"/>
    <col min="4870" max="4870" width="6.875" style="69" customWidth="1"/>
    <col min="4871" max="4876" width="7.25" style="69" customWidth="1"/>
    <col min="4877" max="4879" width="8.125" style="69" customWidth="1"/>
    <col min="4880" max="4880" width="8.625" style="69" customWidth="1"/>
    <col min="4881" max="4881" width="1.25" style="69" customWidth="1"/>
    <col min="4882" max="5120" width="9" style="69"/>
    <col min="5121" max="5121" width="1.125" style="69" customWidth="1"/>
    <col min="5122" max="5122" width="6" style="69" customWidth="1"/>
    <col min="5123" max="5123" width="9.75" style="69" customWidth="1"/>
    <col min="5124" max="5124" width="10.5" style="69" customWidth="1"/>
    <col min="5125" max="5125" width="7.75" style="69" customWidth="1"/>
    <col min="5126" max="5126" width="6.875" style="69" customWidth="1"/>
    <col min="5127" max="5132" width="7.25" style="69" customWidth="1"/>
    <col min="5133" max="5135" width="8.125" style="69" customWidth="1"/>
    <col min="5136" max="5136" width="8.625" style="69" customWidth="1"/>
    <col min="5137" max="5137" width="1.25" style="69" customWidth="1"/>
    <col min="5138" max="5376" width="9" style="69"/>
    <col min="5377" max="5377" width="1.125" style="69" customWidth="1"/>
    <col min="5378" max="5378" width="6" style="69" customWidth="1"/>
    <col min="5379" max="5379" width="9.75" style="69" customWidth="1"/>
    <col min="5380" max="5380" width="10.5" style="69" customWidth="1"/>
    <col min="5381" max="5381" width="7.75" style="69" customWidth="1"/>
    <col min="5382" max="5382" width="6.875" style="69" customWidth="1"/>
    <col min="5383" max="5388" width="7.25" style="69" customWidth="1"/>
    <col min="5389" max="5391" width="8.125" style="69" customWidth="1"/>
    <col min="5392" max="5392" width="8.625" style="69" customWidth="1"/>
    <col min="5393" max="5393" width="1.25" style="69" customWidth="1"/>
    <col min="5394" max="5632" width="9" style="69"/>
    <col min="5633" max="5633" width="1.125" style="69" customWidth="1"/>
    <col min="5634" max="5634" width="6" style="69" customWidth="1"/>
    <col min="5635" max="5635" width="9.75" style="69" customWidth="1"/>
    <col min="5636" max="5636" width="10.5" style="69" customWidth="1"/>
    <col min="5637" max="5637" width="7.75" style="69" customWidth="1"/>
    <col min="5638" max="5638" width="6.875" style="69" customWidth="1"/>
    <col min="5639" max="5644" width="7.25" style="69" customWidth="1"/>
    <col min="5645" max="5647" width="8.125" style="69" customWidth="1"/>
    <col min="5648" max="5648" width="8.625" style="69" customWidth="1"/>
    <col min="5649" max="5649" width="1.25" style="69" customWidth="1"/>
    <col min="5650" max="5888" width="9" style="69"/>
    <col min="5889" max="5889" width="1.125" style="69" customWidth="1"/>
    <col min="5890" max="5890" width="6" style="69" customWidth="1"/>
    <col min="5891" max="5891" width="9.75" style="69" customWidth="1"/>
    <col min="5892" max="5892" width="10.5" style="69" customWidth="1"/>
    <col min="5893" max="5893" width="7.75" style="69" customWidth="1"/>
    <col min="5894" max="5894" width="6.875" style="69" customWidth="1"/>
    <col min="5895" max="5900" width="7.25" style="69" customWidth="1"/>
    <col min="5901" max="5903" width="8.125" style="69" customWidth="1"/>
    <col min="5904" max="5904" width="8.625" style="69" customWidth="1"/>
    <col min="5905" max="5905" width="1.25" style="69" customWidth="1"/>
    <col min="5906" max="6144" width="9" style="69"/>
    <col min="6145" max="6145" width="1.125" style="69" customWidth="1"/>
    <col min="6146" max="6146" width="6" style="69" customWidth="1"/>
    <col min="6147" max="6147" width="9.75" style="69" customWidth="1"/>
    <col min="6148" max="6148" width="10.5" style="69" customWidth="1"/>
    <col min="6149" max="6149" width="7.75" style="69" customWidth="1"/>
    <col min="6150" max="6150" width="6.875" style="69" customWidth="1"/>
    <col min="6151" max="6156" width="7.25" style="69" customWidth="1"/>
    <col min="6157" max="6159" width="8.125" style="69" customWidth="1"/>
    <col min="6160" max="6160" width="8.625" style="69" customWidth="1"/>
    <col min="6161" max="6161" width="1.25" style="69" customWidth="1"/>
    <col min="6162" max="6400" width="9" style="69"/>
    <col min="6401" max="6401" width="1.125" style="69" customWidth="1"/>
    <col min="6402" max="6402" width="6" style="69" customWidth="1"/>
    <col min="6403" max="6403" width="9.75" style="69" customWidth="1"/>
    <col min="6404" max="6404" width="10.5" style="69" customWidth="1"/>
    <col min="6405" max="6405" width="7.75" style="69" customWidth="1"/>
    <col min="6406" max="6406" width="6.875" style="69" customWidth="1"/>
    <col min="6407" max="6412" width="7.25" style="69" customWidth="1"/>
    <col min="6413" max="6415" width="8.125" style="69" customWidth="1"/>
    <col min="6416" max="6416" width="8.625" style="69" customWidth="1"/>
    <col min="6417" max="6417" width="1.25" style="69" customWidth="1"/>
    <col min="6418" max="6656" width="9" style="69"/>
    <col min="6657" max="6657" width="1.125" style="69" customWidth="1"/>
    <col min="6658" max="6658" width="6" style="69" customWidth="1"/>
    <col min="6659" max="6659" width="9.75" style="69" customWidth="1"/>
    <col min="6660" max="6660" width="10.5" style="69" customWidth="1"/>
    <col min="6661" max="6661" width="7.75" style="69" customWidth="1"/>
    <col min="6662" max="6662" width="6.875" style="69" customWidth="1"/>
    <col min="6663" max="6668" width="7.25" style="69" customWidth="1"/>
    <col min="6669" max="6671" width="8.125" style="69" customWidth="1"/>
    <col min="6672" max="6672" width="8.625" style="69" customWidth="1"/>
    <col min="6673" max="6673" width="1.25" style="69" customWidth="1"/>
    <col min="6674" max="6912" width="9" style="69"/>
    <col min="6913" max="6913" width="1.125" style="69" customWidth="1"/>
    <col min="6914" max="6914" width="6" style="69" customWidth="1"/>
    <col min="6915" max="6915" width="9.75" style="69" customWidth="1"/>
    <col min="6916" max="6916" width="10.5" style="69" customWidth="1"/>
    <col min="6917" max="6917" width="7.75" style="69" customWidth="1"/>
    <col min="6918" max="6918" width="6.875" style="69" customWidth="1"/>
    <col min="6919" max="6924" width="7.25" style="69" customWidth="1"/>
    <col min="6925" max="6927" width="8.125" style="69" customWidth="1"/>
    <col min="6928" max="6928" width="8.625" style="69" customWidth="1"/>
    <col min="6929" max="6929" width="1.25" style="69" customWidth="1"/>
    <col min="6930" max="7168" width="9" style="69"/>
    <col min="7169" max="7169" width="1.125" style="69" customWidth="1"/>
    <col min="7170" max="7170" width="6" style="69" customWidth="1"/>
    <col min="7171" max="7171" width="9.75" style="69" customWidth="1"/>
    <col min="7172" max="7172" width="10.5" style="69" customWidth="1"/>
    <col min="7173" max="7173" width="7.75" style="69" customWidth="1"/>
    <col min="7174" max="7174" width="6.875" style="69" customWidth="1"/>
    <col min="7175" max="7180" width="7.25" style="69" customWidth="1"/>
    <col min="7181" max="7183" width="8.125" style="69" customWidth="1"/>
    <col min="7184" max="7184" width="8.625" style="69" customWidth="1"/>
    <col min="7185" max="7185" width="1.25" style="69" customWidth="1"/>
    <col min="7186" max="7424" width="9" style="69"/>
    <col min="7425" max="7425" width="1.125" style="69" customWidth="1"/>
    <col min="7426" max="7426" width="6" style="69" customWidth="1"/>
    <col min="7427" max="7427" width="9.75" style="69" customWidth="1"/>
    <col min="7428" max="7428" width="10.5" style="69" customWidth="1"/>
    <col min="7429" max="7429" width="7.75" style="69" customWidth="1"/>
    <col min="7430" max="7430" width="6.875" style="69" customWidth="1"/>
    <col min="7431" max="7436" width="7.25" style="69" customWidth="1"/>
    <col min="7437" max="7439" width="8.125" style="69" customWidth="1"/>
    <col min="7440" max="7440" width="8.625" style="69" customWidth="1"/>
    <col min="7441" max="7441" width="1.25" style="69" customWidth="1"/>
    <col min="7442" max="7680" width="9" style="69"/>
    <col min="7681" max="7681" width="1.125" style="69" customWidth="1"/>
    <col min="7682" max="7682" width="6" style="69" customWidth="1"/>
    <col min="7683" max="7683" width="9.75" style="69" customWidth="1"/>
    <col min="7684" max="7684" width="10.5" style="69" customWidth="1"/>
    <col min="7685" max="7685" width="7.75" style="69" customWidth="1"/>
    <col min="7686" max="7686" width="6.875" style="69" customWidth="1"/>
    <col min="7687" max="7692" width="7.25" style="69" customWidth="1"/>
    <col min="7693" max="7695" width="8.125" style="69" customWidth="1"/>
    <col min="7696" max="7696" width="8.625" style="69" customWidth="1"/>
    <col min="7697" max="7697" width="1.25" style="69" customWidth="1"/>
    <col min="7698" max="7936" width="9" style="69"/>
    <col min="7937" max="7937" width="1.125" style="69" customWidth="1"/>
    <col min="7938" max="7938" width="6" style="69" customWidth="1"/>
    <col min="7939" max="7939" width="9.75" style="69" customWidth="1"/>
    <col min="7940" max="7940" width="10.5" style="69" customWidth="1"/>
    <col min="7941" max="7941" width="7.75" style="69" customWidth="1"/>
    <col min="7942" max="7942" width="6.875" style="69" customWidth="1"/>
    <col min="7943" max="7948" width="7.25" style="69" customWidth="1"/>
    <col min="7949" max="7951" width="8.125" style="69" customWidth="1"/>
    <col min="7952" max="7952" width="8.625" style="69" customWidth="1"/>
    <col min="7953" max="7953" width="1.25" style="69" customWidth="1"/>
    <col min="7954" max="8192" width="9" style="69"/>
    <col min="8193" max="8193" width="1.125" style="69" customWidth="1"/>
    <col min="8194" max="8194" width="6" style="69" customWidth="1"/>
    <col min="8195" max="8195" width="9.75" style="69" customWidth="1"/>
    <col min="8196" max="8196" width="10.5" style="69" customWidth="1"/>
    <col min="8197" max="8197" width="7.75" style="69" customWidth="1"/>
    <col min="8198" max="8198" width="6.875" style="69" customWidth="1"/>
    <col min="8199" max="8204" width="7.25" style="69" customWidth="1"/>
    <col min="8205" max="8207" width="8.125" style="69" customWidth="1"/>
    <col min="8208" max="8208" width="8.625" style="69" customWidth="1"/>
    <col min="8209" max="8209" width="1.25" style="69" customWidth="1"/>
    <col min="8210" max="8448" width="9" style="69"/>
    <col min="8449" max="8449" width="1.125" style="69" customWidth="1"/>
    <col min="8450" max="8450" width="6" style="69" customWidth="1"/>
    <col min="8451" max="8451" width="9.75" style="69" customWidth="1"/>
    <col min="8452" max="8452" width="10.5" style="69" customWidth="1"/>
    <col min="8453" max="8453" width="7.75" style="69" customWidth="1"/>
    <col min="8454" max="8454" width="6.875" style="69" customWidth="1"/>
    <col min="8455" max="8460" width="7.25" style="69" customWidth="1"/>
    <col min="8461" max="8463" width="8.125" style="69" customWidth="1"/>
    <col min="8464" max="8464" width="8.625" style="69" customWidth="1"/>
    <col min="8465" max="8465" width="1.25" style="69" customWidth="1"/>
    <col min="8466" max="8704" width="9" style="69"/>
    <col min="8705" max="8705" width="1.125" style="69" customWidth="1"/>
    <col min="8706" max="8706" width="6" style="69" customWidth="1"/>
    <col min="8707" max="8707" width="9.75" style="69" customWidth="1"/>
    <col min="8708" max="8708" width="10.5" style="69" customWidth="1"/>
    <col min="8709" max="8709" width="7.75" style="69" customWidth="1"/>
    <col min="8710" max="8710" width="6.875" style="69" customWidth="1"/>
    <col min="8711" max="8716" width="7.25" style="69" customWidth="1"/>
    <col min="8717" max="8719" width="8.125" style="69" customWidth="1"/>
    <col min="8720" max="8720" width="8.625" style="69" customWidth="1"/>
    <col min="8721" max="8721" width="1.25" style="69" customWidth="1"/>
    <col min="8722" max="8960" width="9" style="69"/>
    <col min="8961" max="8961" width="1.125" style="69" customWidth="1"/>
    <col min="8962" max="8962" width="6" style="69" customWidth="1"/>
    <col min="8963" max="8963" width="9.75" style="69" customWidth="1"/>
    <col min="8964" max="8964" width="10.5" style="69" customWidth="1"/>
    <col min="8965" max="8965" width="7.75" style="69" customWidth="1"/>
    <col min="8966" max="8966" width="6.875" style="69" customWidth="1"/>
    <col min="8967" max="8972" width="7.25" style="69" customWidth="1"/>
    <col min="8973" max="8975" width="8.125" style="69" customWidth="1"/>
    <col min="8976" max="8976" width="8.625" style="69" customWidth="1"/>
    <col min="8977" max="8977" width="1.25" style="69" customWidth="1"/>
    <col min="8978" max="9216" width="9" style="69"/>
    <col min="9217" max="9217" width="1.125" style="69" customWidth="1"/>
    <col min="9218" max="9218" width="6" style="69" customWidth="1"/>
    <col min="9219" max="9219" width="9.75" style="69" customWidth="1"/>
    <col min="9220" max="9220" width="10.5" style="69" customWidth="1"/>
    <col min="9221" max="9221" width="7.75" style="69" customWidth="1"/>
    <col min="9222" max="9222" width="6.875" style="69" customWidth="1"/>
    <col min="9223" max="9228" width="7.25" style="69" customWidth="1"/>
    <col min="9229" max="9231" width="8.125" style="69" customWidth="1"/>
    <col min="9232" max="9232" width="8.625" style="69" customWidth="1"/>
    <col min="9233" max="9233" width="1.25" style="69" customWidth="1"/>
    <col min="9234" max="9472" width="9" style="69"/>
    <col min="9473" max="9473" width="1.125" style="69" customWidth="1"/>
    <col min="9474" max="9474" width="6" style="69" customWidth="1"/>
    <col min="9475" max="9475" width="9.75" style="69" customWidth="1"/>
    <col min="9476" max="9476" width="10.5" style="69" customWidth="1"/>
    <col min="9477" max="9477" width="7.75" style="69" customWidth="1"/>
    <col min="9478" max="9478" width="6.875" style="69" customWidth="1"/>
    <col min="9479" max="9484" width="7.25" style="69" customWidth="1"/>
    <col min="9485" max="9487" width="8.125" style="69" customWidth="1"/>
    <col min="9488" max="9488" width="8.625" style="69" customWidth="1"/>
    <col min="9489" max="9489" width="1.25" style="69" customWidth="1"/>
    <col min="9490" max="9728" width="9" style="69"/>
    <col min="9729" max="9729" width="1.125" style="69" customWidth="1"/>
    <col min="9730" max="9730" width="6" style="69" customWidth="1"/>
    <col min="9731" max="9731" width="9.75" style="69" customWidth="1"/>
    <col min="9732" max="9732" width="10.5" style="69" customWidth="1"/>
    <col min="9733" max="9733" width="7.75" style="69" customWidth="1"/>
    <col min="9734" max="9734" width="6.875" style="69" customWidth="1"/>
    <col min="9735" max="9740" width="7.25" style="69" customWidth="1"/>
    <col min="9741" max="9743" width="8.125" style="69" customWidth="1"/>
    <col min="9744" max="9744" width="8.625" style="69" customWidth="1"/>
    <col min="9745" max="9745" width="1.25" style="69" customWidth="1"/>
    <col min="9746" max="9984" width="9" style="69"/>
    <col min="9985" max="9985" width="1.125" style="69" customWidth="1"/>
    <col min="9986" max="9986" width="6" style="69" customWidth="1"/>
    <col min="9987" max="9987" width="9.75" style="69" customWidth="1"/>
    <col min="9988" max="9988" width="10.5" style="69" customWidth="1"/>
    <col min="9989" max="9989" width="7.75" style="69" customWidth="1"/>
    <col min="9990" max="9990" width="6.875" style="69" customWidth="1"/>
    <col min="9991" max="9996" width="7.25" style="69" customWidth="1"/>
    <col min="9997" max="9999" width="8.125" style="69" customWidth="1"/>
    <col min="10000" max="10000" width="8.625" style="69" customWidth="1"/>
    <col min="10001" max="10001" width="1.25" style="69" customWidth="1"/>
    <col min="10002" max="10240" width="9" style="69"/>
    <col min="10241" max="10241" width="1.125" style="69" customWidth="1"/>
    <col min="10242" max="10242" width="6" style="69" customWidth="1"/>
    <col min="10243" max="10243" width="9.75" style="69" customWidth="1"/>
    <col min="10244" max="10244" width="10.5" style="69" customWidth="1"/>
    <col min="10245" max="10245" width="7.75" style="69" customWidth="1"/>
    <col min="10246" max="10246" width="6.875" style="69" customWidth="1"/>
    <col min="10247" max="10252" width="7.25" style="69" customWidth="1"/>
    <col min="10253" max="10255" width="8.125" style="69" customWidth="1"/>
    <col min="10256" max="10256" width="8.625" style="69" customWidth="1"/>
    <col min="10257" max="10257" width="1.25" style="69" customWidth="1"/>
    <col min="10258" max="10496" width="9" style="69"/>
    <col min="10497" max="10497" width="1.125" style="69" customWidth="1"/>
    <col min="10498" max="10498" width="6" style="69" customWidth="1"/>
    <col min="10499" max="10499" width="9.75" style="69" customWidth="1"/>
    <col min="10500" max="10500" width="10.5" style="69" customWidth="1"/>
    <col min="10501" max="10501" width="7.75" style="69" customWidth="1"/>
    <col min="10502" max="10502" width="6.875" style="69" customWidth="1"/>
    <col min="10503" max="10508" width="7.25" style="69" customWidth="1"/>
    <col min="10509" max="10511" width="8.125" style="69" customWidth="1"/>
    <col min="10512" max="10512" width="8.625" style="69" customWidth="1"/>
    <col min="10513" max="10513" width="1.25" style="69" customWidth="1"/>
    <col min="10514" max="10752" width="9" style="69"/>
    <col min="10753" max="10753" width="1.125" style="69" customWidth="1"/>
    <col min="10754" max="10754" width="6" style="69" customWidth="1"/>
    <col min="10755" max="10755" width="9.75" style="69" customWidth="1"/>
    <col min="10756" max="10756" width="10.5" style="69" customWidth="1"/>
    <col min="10757" max="10757" width="7.75" style="69" customWidth="1"/>
    <col min="10758" max="10758" width="6.875" style="69" customWidth="1"/>
    <col min="10759" max="10764" width="7.25" style="69" customWidth="1"/>
    <col min="10765" max="10767" width="8.125" style="69" customWidth="1"/>
    <col min="10768" max="10768" width="8.625" style="69" customWidth="1"/>
    <col min="10769" max="10769" width="1.25" style="69" customWidth="1"/>
    <col min="10770" max="11008" width="9" style="69"/>
    <col min="11009" max="11009" width="1.125" style="69" customWidth="1"/>
    <col min="11010" max="11010" width="6" style="69" customWidth="1"/>
    <col min="11011" max="11011" width="9.75" style="69" customWidth="1"/>
    <col min="11012" max="11012" width="10.5" style="69" customWidth="1"/>
    <col min="11013" max="11013" width="7.75" style="69" customWidth="1"/>
    <col min="11014" max="11014" width="6.875" style="69" customWidth="1"/>
    <col min="11015" max="11020" width="7.25" style="69" customWidth="1"/>
    <col min="11021" max="11023" width="8.125" style="69" customWidth="1"/>
    <col min="11024" max="11024" width="8.625" style="69" customWidth="1"/>
    <col min="11025" max="11025" width="1.25" style="69" customWidth="1"/>
    <col min="11026" max="11264" width="9" style="69"/>
    <col min="11265" max="11265" width="1.125" style="69" customWidth="1"/>
    <col min="11266" max="11266" width="6" style="69" customWidth="1"/>
    <col min="11267" max="11267" width="9.75" style="69" customWidth="1"/>
    <col min="11268" max="11268" width="10.5" style="69" customWidth="1"/>
    <col min="11269" max="11269" width="7.75" style="69" customWidth="1"/>
    <col min="11270" max="11270" width="6.875" style="69" customWidth="1"/>
    <col min="11271" max="11276" width="7.25" style="69" customWidth="1"/>
    <col min="11277" max="11279" width="8.125" style="69" customWidth="1"/>
    <col min="11280" max="11280" width="8.625" style="69" customWidth="1"/>
    <col min="11281" max="11281" width="1.25" style="69" customWidth="1"/>
    <col min="11282" max="11520" width="9" style="69"/>
    <col min="11521" max="11521" width="1.125" style="69" customWidth="1"/>
    <col min="11522" max="11522" width="6" style="69" customWidth="1"/>
    <col min="11523" max="11523" width="9.75" style="69" customWidth="1"/>
    <col min="11524" max="11524" width="10.5" style="69" customWidth="1"/>
    <col min="11525" max="11525" width="7.75" style="69" customWidth="1"/>
    <col min="11526" max="11526" width="6.875" style="69" customWidth="1"/>
    <col min="11527" max="11532" width="7.25" style="69" customWidth="1"/>
    <col min="11533" max="11535" width="8.125" style="69" customWidth="1"/>
    <col min="11536" max="11536" width="8.625" style="69" customWidth="1"/>
    <col min="11537" max="11537" width="1.25" style="69" customWidth="1"/>
    <col min="11538" max="11776" width="9" style="69"/>
    <col min="11777" max="11777" width="1.125" style="69" customWidth="1"/>
    <col min="11778" max="11778" width="6" style="69" customWidth="1"/>
    <col min="11779" max="11779" width="9.75" style="69" customWidth="1"/>
    <col min="11780" max="11780" width="10.5" style="69" customWidth="1"/>
    <col min="11781" max="11781" width="7.75" style="69" customWidth="1"/>
    <col min="11782" max="11782" width="6.875" style="69" customWidth="1"/>
    <col min="11783" max="11788" width="7.25" style="69" customWidth="1"/>
    <col min="11789" max="11791" width="8.125" style="69" customWidth="1"/>
    <col min="11792" max="11792" width="8.625" style="69" customWidth="1"/>
    <col min="11793" max="11793" width="1.25" style="69" customWidth="1"/>
    <col min="11794" max="12032" width="9" style="69"/>
    <col min="12033" max="12033" width="1.125" style="69" customWidth="1"/>
    <col min="12034" max="12034" width="6" style="69" customWidth="1"/>
    <col min="12035" max="12035" width="9.75" style="69" customWidth="1"/>
    <col min="12036" max="12036" width="10.5" style="69" customWidth="1"/>
    <col min="12037" max="12037" width="7.75" style="69" customWidth="1"/>
    <col min="12038" max="12038" width="6.875" style="69" customWidth="1"/>
    <col min="12039" max="12044" width="7.25" style="69" customWidth="1"/>
    <col min="12045" max="12047" width="8.125" style="69" customWidth="1"/>
    <col min="12048" max="12048" width="8.625" style="69" customWidth="1"/>
    <col min="12049" max="12049" width="1.25" style="69" customWidth="1"/>
    <col min="12050" max="12288" width="9" style="69"/>
    <col min="12289" max="12289" width="1.125" style="69" customWidth="1"/>
    <col min="12290" max="12290" width="6" style="69" customWidth="1"/>
    <col min="12291" max="12291" width="9.75" style="69" customWidth="1"/>
    <col min="12292" max="12292" width="10.5" style="69" customWidth="1"/>
    <col min="12293" max="12293" width="7.75" style="69" customWidth="1"/>
    <col min="12294" max="12294" width="6.875" style="69" customWidth="1"/>
    <col min="12295" max="12300" width="7.25" style="69" customWidth="1"/>
    <col min="12301" max="12303" width="8.125" style="69" customWidth="1"/>
    <col min="12304" max="12304" width="8.625" style="69" customWidth="1"/>
    <col min="12305" max="12305" width="1.25" style="69" customWidth="1"/>
    <col min="12306" max="12544" width="9" style="69"/>
    <col min="12545" max="12545" width="1.125" style="69" customWidth="1"/>
    <col min="12546" max="12546" width="6" style="69" customWidth="1"/>
    <col min="12547" max="12547" width="9.75" style="69" customWidth="1"/>
    <col min="12548" max="12548" width="10.5" style="69" customWidth="1"/>
    <col min="12549" max="12549" width="7.75" style="69" customWidth="1"/>
    <col min="12550" max="12550" width="6.875" style="69" customWidth="1"/>
    <col min="12551" max="12556" width="7.25" style="69" customWidth="1"/>
    <col min="12557" max="12559" width="8.125" style="69" customWidth="1"/>
    <col min="12560" max="12560" width="8.625" style="69" customWidth="1"/>
    <col min="12561" max="12561" width="1.25" style="69" customWidth="1"/>
    <col min="12562" max="12800" width="9" style="69"/>
    <col min="12801" max="12801" width="1.125" style="69" customWidth="1"/>
    <col min="12802" max="12802" width="6" style="69" customWidth="1"/>
    <col min="12803" max="12803" width="9.75" style="69" customWidth="1"/>
    <col min="12804" max="12804" width="10.5" style="69" customWidth="1"/>
    <col min="12805" max="12805" width="7.75" style="69" customWidth="1"/>
    <col min="12806" max="12806" width="6.875" style="69" customWidth="1"/>
    <col min="12807" max="12812" width="7.25" style="69" customWidth="1"/>
    <col min="12813" max="12815" width="8.125" style="69" customWidth="1"/>
    <col min="12816" max="12816" width="8.625" style="69" customWidth="1"/>
    <col min="12817" max="12817" width="1.25" style="69" customWidth="1"/>
    <col min="12818" max="13056" width="9" style="69"/>
    <col min="13057" max="13057" width="1.125" style="69" customWidth="1"/>
    <col min="13058" max="13058" width="6" style="69" customWidth="1"/>
    <col min="13059" max="13059" width="9.75" style="69" customWidth="1"/>
    <col min="13060" max="13060" width="10.5" style="69" customWidth="1"/>
    <col min="13061" max="13061" width="7.75" style="69" customWidth="1"/>
    <col min="13062" max="13062" width="6.875" style="69" customWidth="1"/>
    <col min="13063" max="13068" width="7.25" style="69" customWidth="1"/>
    <col min="13069" max="13071" width="8.125" style="69" customWidth="1"/>
    <col min="13072" max="13072" width="8.625" style="69" customWidth="1"/>
    <col min="13073" max="13073" width="1.25" style="69" customWidth="1"/>
    <col min="13074" max="13312" width="9" style="69"/>
    <col min="13313" max="13313" width="1.125" style="69" customWidth="1"/>
    <col min="13314" max="13314" width="6" style="69" customWidth="1"/>
    <col min="13315" max="13315" width="9.75" style="69" customWidth="1"/>
    <col min="13316" max="13316" width="10.5" style="69" customWidth="1"/>
    <col min="13317" max="13317" width="7.75" style="69" customWidth="1"/>
    <col min="13318" max="13318" width="6.875" style="69" customWidth="1"/>
    <col min="13319" max="13324" width="7.25" style="69" customWidth="1"/>
    <col min="13325" max="13327" width="8.125" style="69" customWidth="1"/>
    <col min="13328" max="13328" width="8.625" style="69" customWidth="1"/>
    <col min="13329" max="13329" width="1.25" style="69" customWidth="1"/>
    <col min="13330" max="13568" width="9" style="69"/>
    <col min="13569" max="13569" width="1.125" style="69" customWidth="1"/>
    <col min="13570" max="13570" width="6" style="69" customWidth="1"/>
    <col min="13571" max="13571" width="9.75" style="69" customWidth="1"/>
    <col min="13572" max="13572" width="10.5" style="69" customWidth="1"/>
    <col min="13573" max="13573" width="7.75" style="69" customWidth="1"/>
    <col min="13574" max="13574" width="6.875" style="69" customWidth="1"/>
    <col min="13575" max="13580" width="7.25" style="69" customWidth="1"/>
    <col min="13581" max="13583" width="8.125" style="69" customWidth="1"/>
    <col min="13584" max="13584" width="8.625" style="69" customWidth="1"/>
    <col min="13585" max="13585" width="1.25" style="69" customWidth="1"/>
    <col min="13586" max="13824" width="9" style="69"/>
    <col min="13825" max="13825" width="1.125" style="69" customWidth="1"/>
    <col min="13826" max="13826" width="6" style="69" customWidth="1"/>
    <col min="13827" max="13827" width="9.75" style="69" customWidth="1"/>
    <col min="13828" max="13828" width="10.5" style="69" customWidth="1"/>
    <col min="13829" max="13829" width="7.75" style="69" customWidth="1"/>
    <col min="13830" max="13830" width="6.875" style="69" customWidth="1"/>
    <col min="13831" max="13836" width="7.25" style="69" customWidth="1"/>
    <col min="13837" max="13839" width="8.125" style="69" customWidth="1"/>
    <col min="13840" max="13840" width="8.625" style="69" customWidth="1"/>
    <col min="13841" max="13841" width="1.25" style="69" customWidth="1"/>
    <col min="13842" max="14080" width="9" style="69"/>
    <col min="14081" max="14081" width="1.125" style="69" customWidth="1"/>
    <col min="14082" max="14082" width="6" style="69" customWidth="1"/>
    <col min="14083" max="14083" width="9.75" style="69" customWidth="1"/>
    <col min="14084" max="14084" width="10.5" style="69" customWidth="1"/>
    <col min="14085" max="14085" width="7.75" style="69" customWidth="1"/>
    <col min="14086" max="14086" width="6.875" style="69" customWidth="1"/>
    <col min="14087" max="14092" width="7.25" style="69" customWidth="1"/>
    <col min="14093" max="14095" width="8.125" style="69" customWidth="1"/>
    <col min="14096" max="14096" width="8.625" style="69" customWidth="1"/>
    <col min="14097" max="14097" width="1.25" style="69" customWidth="1"/>
    <col min="14098" max="14336" width="9" style="69"/>
    <col min="14337" max="14337" width="1.125" style="69" customWidth="1"/>
    <col min="14338" max="14338" width="6" style="69" customWidth="1"/>
    <col min="14339" max="14339" width="9.75" style="69" customWidth="1"/>
    <col min="14340" max="14340" width="10.5" style="69" customWidth="1"/>
    <col min="14341" max="14341" width="7.75" style="69" customWidth="1"/>
    <col min="14342" max="14342" width="6.875" style="69" customWidth="1"/>
    <col min="14343" max="14348" width="7.25" style="69" customWidth="1"/>
    <col min="14349" max="14351" width="8.125" style="69" customWidth="1"/>
    <col min="14352" max="14352" width="8.625" style="69" customWidth="1"/>
    <col min="14353" max="14353" width="1.25" style="69" customWidth="1"/>
    <col min="14354" max="14592" width="9" style="69"/>
    <col min="14593" max="14593" width="1.125" style="69" customWidth="1"/>
    <col min="14594" max="14594" width="6" style="69" customWidth="1"/>
    <col min="14595" max="14595" width="9.75" style="69" customWidth="1"/>
    <col min="14596" max="14596" width="10.5" style="69" customWidth="1"/>
    <col min="14597" max="14597" width="7.75" style="69" customWidth="1"/>
    <col min="14598" max="14598" width="6.875" style="69" customWidth="1"/>
    <col min="14599" max="14604" width="7.25" style="69" customWidth="1"/>
    <col min="14605" max="14607" width="8.125" style="69" customWidth="1"/>
    <col min="14608" max="14608" width="8.625" style="69" customWidth="1"/>
    <col min="14609" max="14609" width="1.25" style="69" customWidth="1"/>
    <col min="14610" max="14848" width="9" style="69"/>
    <col min="14849" max="14849" width="1.125" style="69" customWidth="1"/>
    <col min="14850" max="14850" width="6" style="69" customWidth="1"/>
    <col min="14851" max="14851" width="9.75" style="69" customWidth="1"/>
    <col min="14852" max="14852" width="10.5" style="69" customWidth="1"/>
    <col min="14853" max="14853" width="7.75" style="69" customWidth="1"/>
    <col min="14854" max="14854" width="6.875" style="69" customWidth="1"/>
    <col min="14855" max="14860" width="7.25" style="69" customWidth="1"/>
    <col min="14861" max="14863" width="8.125" style="69" customWidth="1"/>
    <col min="14864" max="14864" width="8.625" style="69" customWidth="1"/>
    <col min="14865" max="14865" width="1.25" style="69" customWidth="1"/>
    <col min="14866" max="15104" width="9" style="69"/>
    <col min="15105" max="15105" width="1.125" style="69" customWidth="1"/>
    <col min="15106" max="15106" width="6" style="69" customWidth="1"/>
    <col min="15107" max="15107" width="9.75" style="69" customWidth="1"/>
    <col min="15108" max="15108" width="10.5" style="69" customWidth="1"/>
    <col min="15109" max="15109" width="7.75" style="69" customWidth="1"/>
    <col min="15110" max="15110" width="6.875" style="69" customWidth="1"/>
    <col min="15111" max="15116" width="7.25" style="69" customWidth="1"/>
    <col min="15117" max="15119" width="8.125" style="69" customWidth="1"/>
    <col min="15120" max="15120" width="8.625" style="69" customWidth="1"/>
    <col min="15121" max="15121" width="1.25" style="69" customWidth="1"/>
    <col min="15122" max="15360" width="9" style="69"/>
    <col min="15361" max="15361" width="1.125" style="69" customWidth="1"/>
    <col min="15362" max="15362" width="6" style="69" customWidth="1"/>
    <col min="15363" max="15363" width="9.75" style="69" customWidth="1"/>
    <col min="15364" max="15364" width="10.5" style="69" customWidth="1"/>
    <col min="15365" max="15365" width="7.75" style="69" customWidth="1"/>
    <col min="15366" max="15366" width="6.875" style="69" customWidth="1"/>
    <col min="15367" max="15372" width="7.25" style="69" customWidth="1"/>
    <col min="15373" max="15375" width="8.125" style="69" customWidth="1"/>
    <col min="15376" max="15376" width="8.625" style="69" customWidth="1"/>
    <col min="15377" max="15377" width="1.25" style="69" customWidth="1"/>
    <col min="15378" max="15616" width="9" style="69"/>
    <col min="15617" max="15617" width="1.125" style="69" customWidth="1"/>
    <col min="15618" max="15618" width="6" style="69" customWidth="1"/>
    <col min="15619" max="15619" width="9.75" style="69" customWidth="1"/>
    <col min="15620" max="15620" width="10.5" style="69" customWidth="1"/>
    <col min="15621" max="15621" width="7.75" style="69" customWidth="1"/>
    <col min="15622" max="15622" width="6.875" style="69" customWidth="1"/>
    <col min="15623" max="15628" width="7.25" style="69" customWidth="1"/>
    <col min="15629" max="15631" width="8.125" style="69" customWidth="1"/>
    <col min="15632" max="15632" width="8.625" style="69" customWidth="1"/>
    <col min="15633" max="15633" width="1.25" style="69" customWidth="1"/>
    <col min="15634" max="15872" width="9" style="69"/>
    <col min="15873" max="15873" width="1.125" style="69" customWidth="1"/>
    <col min="15874" max="15874" width="6" style="69" customWidth="1"/>
    <col min="15875" max="15875" width="9.75" style="69" customWidth="1"/>
    <col min="15876" max="15876" width="10.5" style="69" customWidth="1"/>
    <col min="15877" max="15877" width="7.75" style="69" customWidth="1"/>
    <col min="15878" max="15878" width="6.875" style="69" customWidth="1"/>
    <col min="15879" max="15884" width="7.25" style="69" customWidth="1"/>
    <col min="15885" max="15887" width="8.125" style="69" customWidth="1"/>
    <col min="15888" max="15888" width="8.625" style="69" customWidth="1"/>
    <col min="15889" max="15889" width="1.25" style="69" customWidth="1"/>
    <col min="15890" max="16128" width="9" style="69"/>
    <col min="16129" max="16129" width="1.125" style="69" customWidth="1"/>
    <col min="16130" max="16130" width="6" style="69" customWidth="1"/>
    <col min="16131" max="16131" width="9.75" style="69" customWidth="1"/>
    <col min="16132" max="16132" width="10.5" style="69" customWidth="1"/>
    <col min="16133" max="16133" width="7.75" style="69" customWidth="1"/>
    <col min="16134" max="16134" width="6.875" style="69" customWidth="1"/>
    <col min="16135" max="16140" width="7.25" style="69" customWidth="1"/>
    <col min="16141" max="16143" width="8.125" style="69" customWidth="1"/>
    <col min="16144" max="16144" width="8.625" style="69" customWidth="1"/>
    <col min="16145" max="16145" width="1.25" style="69" customWidth="1"/>
    <col min="16146" max="16384" width="9" style="69"/>
  </cols>
  <sheetData>
    <row r="1" spans="2:16" ht="22.5" customHeight="1">
      <c r="B1" s="228" t="s">
        <v>170</v>
      </c>
      <c r="C1" s="228"/>
      <c r="D1" s="228"/>
      <c r="E1" s="228"/>
      <c r="F1" s="228"/>
      <c r="G1" s="228"/>
      <c r="H1" s="228"/>
      <c r="I1" s="228"/>
      <c r="J1" s="228"/>
      <c r="K1" s="228"/>
      <c r="L1" s="228"/>
      <c r="M1" s="228"/>
      <c r="N1" s="228"/>
      <c r="O1" s="228"/>
      <c r="P1" s="228"/>
    </row>
    <row r="2" spans="2:16" ht="12" customHeight="1">
      <c r="B2" s="70"/>
      <c r="C2" s="70"/>
      <c r="D2" s="70"/>
      <c r="E2" s="70"/>
      <c r="F2" s="70"/>
      <c r="G2" s="70"/>
      <c r="H2" s="70"/>
      <c r="I2" s="70"/>
      <c r="J2" s="70"/>
      <c r="K2" s="70"/>
      <c r="L2" s="70"/>
      <c r="M2" s="70"/>
      <c r="N2" s="70"/>
      <c r="O2" s="70"/>
      <c r="P2" s="70"/>
    </row>
    <row r="3" spans="2:16" s="76" customFormat="1" ht="20.25" customHeight="1">
      <c r="B3" s="71" t="s">
        <v>90</v>
      </c>
      <c r="C3" s="72"/>
      <c r="D3" s="72"/>
      <c r="E3" s="72"/>
      <c r="F3" s="73"/>
      <c r="G3" s="74"/>
      <c r="H3" s="73"/>
      <c r="I3" s="73"/>
      <c r="J3" s="73"/>
      <c r="K3" s="73"/>
      <c r="L3" s="73"/>
      <c r="M3" s="73"/>
      <c r="N3" s="73"/>
      <c r="O3" s="73"/>
      <c r="P3" s="75"/>
    </row>
    <row r="4" spans="2:16" s="82" customFormat="1" ht="14.25" customHeight="1">
      <c r="B4" s="229" t="s">
        <v>91</v>
      </c>
      <c r="C4" s="230"/>
      <c r="D4" s="230"/>
      <c r="E4" s="230"/>
      <c r="F4" s="77">
        <v>37.5</v>
      </c>
      <c r="G4" s="78"/>
      <c r="H4" s="231" t="s">
        <v>92</v>
      </c>
      <c r="I4" s="231"/>
      <c r="J4" s="79">
        <f>H11/165</f>
        <v>0</v>
      </c>
      <c r="K4" s="232" t="s">
        <v>93</v>
      </c>
      <c r="L4" s="232"/>
      <c r="M4" s="79">
        <f>P11/165</f>
        <v>0</v>
      </c>
      <c r="N4" s="80"/>
      <c r="O4" s="80"/>
      <c r="P4" s="81"/>
    </row>
    <row r="5" spans="2:16" s="84" customFormat="1" ht="32.25" customHeight="1">
      <c r="B5" s="83" t="s">
        <v>94</v>
      </c>
      <c r="C5" s="83" t="s">
        <v>61</v>
      </c>
      <c r="D5" s="83" t="s">
        <v>95</v>
      </c>
      <c r="E5" s="83" t="s">
        <v>96</v>
      </c>
      <c r="F5" s="83" t="s">
        <v>97</v>
      </c>
      <c r="G5" s="83" t="s">
        <v>98</v>
      </c>
      <c r="H5" s="83" t="s">
        <v>99</v>
      </c>
      <c r="I5" s="83" t="s">
        <v>100</v>
      </c>
      <c r="J5" s="83" t="s">
        <v>101</v>
      </c>
      <c r="K5" s="83" t="s">
        <v>102</v>
      </c>
      <c r="L5" s="83" t="s">
        <v>103</v>
      </c>
      <c r="M5" s="83" t="s">
        <v>104</v>
      </c>
      <c r="N5" s="83" t="s">
        <v>105</v>
      </c>
      <c r="O5" s="83" t="s">
        <v>106</v>
      </c>
      <c r="P5" s="83" t="s">
        <v>107</v>
      </c>
    </row>
    <row r="6" spans="2:16" ht="15" customHeight="1">
      <c r="B6" s="85" t="str">
        <f t="shared" ref="B6:B10" si="0">IF(C6&lt;&gt;"",ROW()-5,"")</f>
        <v/>
      </c>
      <c r="C6" s="86"/>
      <c r="D6" s="87" t="s">
        <v>174</v>
      </c>
      <c r="E6" s="87"/>
      <c r="F6" s="88"/>
      <c r="G6" s="128" t="s">
        <v>169</v>
      </c>
      <c r="H6" s="89">
        <f>SUM(I6:K6)</f>
        <v>0</v>
      </c>
      <c r="I6" s="90">
        <v>0</v>
      </c>
      <c r="J6" s="90">
        <v>0</v>
      </c>
      <c r="K6" s="90">
        <v>0</v>
      </c>
      <c r="L6" s="91">
        <v>0</v>
      </c>
      <c r="M6" s="92">
        <f>J6/(F4-L6)</f>
        <v>0</v>
      </c>
      <c r="N6" s="93">
        <f>(H6-I6)/(F4-L6)</f>
        <v>0</v>
      </c>
      <c r="O6" s="94">
        <f>I6/F4</f>
        <v>0</v>
      </c>
      <c r="P6" s="90">
        <f>F6*(I6+K6)</f>
        <v>0</v>
      </c>
    </row>
    <row r="7" spans="2:16" ht="15" customHeight="1">
      <c r="B7" s="85" t="str">
        <f t="shared" si="0"/>
        <v/>
      </c>
      <c r="C7" s="86"/>
      <c r="D7" s="87" t="s">
        <v>174</v>
      </c>
      <c r="E7" s="87"/>
      <c r="F7" s="88"/>
      <c r="G7" s="128" t="s">
        <v>120</v>
      </c>
      <c r="H7" s="89">
        <f>SUM(I7:K7)</f>
        <v>0</v>
      </c>
      <c r="I7" s="90">
        <v>0</v>
      </c>
      <c r="J7" s="90">
        <v>0</v>
      </c>
      <c r="K7" s="90">
        <v>0</v>
      </c>
      <c r="L7" s="91">
        <v>0</v>
      </c>
      <c r="M7" s="92">
        <f>J7/(F4-L7)</f>
        <v>0</v>
      </c>
      <c r="N7" s="93">
        <f>(H7-I7)/(F4-L7)</f>
        <v>0</v>
      </c>
      <c r="O7" s="94">
        <f>I7/F4</f>
        <v>0</v>
      </c>
      <c r="P7" s="90">
        <f t="shared" ref="P7:P10" si="1">F7*(I7+K7)</f>
        <v>0</v>
      </c>
    </row>
    <row r="8" spans="2:16" ht="15" customHeight="1">
      <c r="B8" s="85" t="str">
        <f t="shared" si="0"/>
        <v/>
      </c>
      <c r="C8" s="86"/>
      <c r="D8" s="87" t="s">
        <v>174</v>
      </c>
      <c r="E8" s="87"/>
      <c r="F8" s="88"/>
      <c r="G8" s="128" t="s">
        <v>120</v>
      </c>
      <c r="H8" s="89">
        <f>SUM(I8:K8)</f>
        <v>0</v>
      </c>
      <c r="I8" s="90">
        <v>0</v>
      </c>
      <c r="J8" s="90">
        <v>0</v>
      </c>
      <c r="K8" s="90">
        <v>0</v>
      </c>
      <c r="L8" s="91">
        <v>0</v>
      </c>
      <c r="M8" s="92">
        <f>J8/(F4-L8)</f>
        <v>0</v>
      </c>
      <c r="N8" s="93">
        <f>(H8-I8)/(F4-L8)</f>
        <v>0</v>
      </c>
      <c r="O8" s="94">
        <f>I8/F4</f>
        <v>0</v>
      </c>
      <c r="P8" s="90">
        <f t="shared" si="1"/>
        <v>0</v>
      </c>
    </row>
    <row r="9" spans="2:16" ht="15" customHeight="1">
      <c r="B9" s="85" t="str">
        <f t="shared" si="0"/>
        <v/>
      </c>
      <c r="C9" s="86"/>
      <c r="D9" s="87" t="s">
        <v>174</v>
      </c>
      <c r="E9" s="87"/>
      <c r="F9" s="120"/>
      <c r="G9" s="128" t="s">
        <v>120</v>
      </c>
      <c r="H9" s="89">
        <f t="shared" ref="H9:H10" si="2">SUM(I9:K9)</f>
        <v>0</v>
      </c>
      <c r="I9" s="90">
        <v>0</v>
      </c>
      <c r="J9" s="90">
        <v>0</v>
      </c>
      <c r="K9" s="90">
        <v>0</v>
      </c>
      <c r="L9" s="91">
        <v>0</v>
      </c>
      <c r="M9" s="92">
        <f>J9/(F4-L9)</f>
        <v>0</v>
      </c>
      <c r="N9" s="93">
        <f>(H9-I9)/(F4-L9)</f>
        <v>0</v>
      </c>
      <c r="O9" s="94">
        <f>I9/(F4-L9)</f>
        <v>0</v>
      </c>
      <c r="P9" s="90">
        <f t="shared" si="1"/>
        <v>0</v>
      </c>
    </row>
    <row r="10" spans="2:16" ht="15" customHeight="1">
      <c r="B10" s="85" t="str">
        <f t="shared" si="0"/>
        <v/>
      </c>
      <c r="C10" s="86"/>
      <c r="D10" s="87" t="s">
        <v>174</v>
      </c>
      <c r="E10" s="87"/>
      <c r="F10" s="120"/>
      <c r="G10" s="128" t="s">
        <v>120</v>
      </c>
      <c r="H10" s="89">
        <f t="shared" si="2"/>
        <v>0</v>
      </c>
      <c r="I10" s="90">
        <v>0</v>
      </c>
      <c r="J10" s="90">
        <v>0</v>
      </c>
      <c r="K10" s="90">
        <v>0</v>
      </c>
      <c r="L10" s="91">
        <v>0</v>
      </c>
      <c r="M10" s="92">
        <f>J10/F4</f>
        <v>0</v>
      </c>
      <c r="N10" s="93">
        <f>(H10-I10)/(F4-L10)</f>
        <v>0</v>
      </c>
      <c r="O10" s="94">
        <f>I10/F4</f>
        <v>0</v>
      </c>
      <c r="P10" s="90">
        <f t="shared" si="1"/>
        <v>0</v>
      </c>
    </row>
    <row r="11" spans="2:16" s="97" customFormat="1" ht="13.5" customHeight="1">
      <c r="B11" s="233" t="s">
        <v>108</v>
      </c>
      <c r="C11" s="233"/>
      <c r="D11" s="233"/>
      <c r="E11" s="233"/>
      <c r="F11" s="233"/>
      <c r="G11" s="95">
        <f t="shared" ref="G11:L11" si="3">SUM(G6:G10)</f>
        <v>0</v>
      </c>
      <c r="H11" s="95">
        <f t="shared" si="3"/>
        <v>0</v>
      </c>
      <c r="I11" s="95">
        <f t="shared" si="3"/>
        <v>0</v>
      </c>
      <c r="J11" s="95">
        <f t="shared" si="3"/>
        <v>0</v>
      </c>
      <c r="K11" s="95">
        <f t="shared" si="3"/>
        <v>0</v>
      </c>
      <c r="L11" s="95">
        <f t="shared" si="3"/>
        <v>0</v>
      </c>
      <c r="M11" s="96">
        <f>J11/(F4*5)</f>
        <v>0</v>
      </c>
      <c r="N11" s="96">
        <f>(J11+K11)/(F4*10)</f>
        <v>0</v>
      </c>
      <c r="O11" s="96">
        <f>SUM(I6:I10)/(37.5*5)</f>
        <v>0</v>
      </c>
      <c r="P11" s="95">
        <f>SUM(P6:P10)</f>
        <v>0</v>
      </c>
    </row>
    <row r="12" spans="2:16" s="100" customFormat="1" ht="13.5" customHeight="1">
      <c r="B12" s="98"/>
      <c r="C12" s="98"/>
      <c r="D12" s="98"/>
      <c r="E12" s="98"/>
      <c r="F12" s="98"/>
      <c r="G12" s="98"/>
      <c r="H12" s="99"/>
      <c r="I12" s="99"/>
      <c r="J12" s="99"/>
      <c r="K12" s="99"/>
      <c r="L12" s="99"/>
      <c r="M12" s="99"/>
      <c r="N12" s="99"/>
      <c r="O12" s="99"/>
      <c r="P12" s="98"/>
    </row>
    <row r="13" spans="2:16" s="100" customFormat="1" ht="13.5" customHeight="1">
      <c r="B13" s="101"/>
      <c r="C13" s="101"/>
      <c r="D13" s="101"/>
      <c r="E13" s="101"/>
      <c r="F13" s="101"/>
      <c r="G13" s="101"/>
      <c r="H13" s="102"/>
      <c r="I13" s="102"/>
      <c r="J13" s="102"/>
      <c r="K13" s="102"/>
      <c r="L13" s="102"/>
      <c r="M13" s="102"/>
      <c r="N13" s="102"/>
      <c r="O13" s="102"/>
      <c r="P13" s="101"/>
    </row>
    <row r="14" spans="2:16" s="100" customFormat="1" ht="13.5" customHeight="1">
      <c r="B14" s="101"/>
      <c r="C14" s="101"/>
      <c r="D14" s="101"/>
      <c r="E14" s="101"/>
      <c r="F14" s="101"/>
      <c r="G14" s="101"/>
      <c r="H14" s="102"/>
      <c r="I14" s="102"/>
      <c r="J14" s="102"/>
      <c r="K14" s="102"/>
      <c r="L14" s="102"/>
      <c r="M14" s="102"/>
      <c r="N14" s="102"/>
      <c r="O14" s="102"/>
      <c r="P14" s="101"/>
    </row>
    <row r="15" spans="2:16" s="100" customFormat="1" ht="13.5" customHeight="1">
      <c r="B15" s="101"/>
      <c r="C15" s="101"/>
      <c r="D15" s="101"/>
      <c r="E15" s="101"/>
      <c r="F15" s="101"/>
      <c r="G15" s="101"/>
      <c r="H15" s="102"/>
      <c r="I15" s="102"/>
      <c r="J15" s="102"/>
      <c r="K15" s="102"/>
      <c r="L15" s="102"/>
      <c r="M15" s="102"/>
      <c r="N15" s="102"/>
      <c r="O15" s="102"/>
      <c r="P15" s="101"/>
    </row>
    <row r="16" spans="2:16" s="100" customFormat="1" ht="13.5" customHeight="1">
      <c r="B16" s="101"/>
      <c r="C16" s="101"/>
      <c r="D16" s="101"/>
      <c r="E16" s="101"/>
      <c r="F16" s="101"/>
      <c r="G16" s="101"/>
      <c r="H16" s="102"/>
      <c r="I16" s="102"/>
      <c r="J16" s="102"/>
      <c r="K16" s="102"/>
      <c r="L16" s="102"/>
      <c r="M16" s="102"/>
      <c r="N16" s="102"/>
      <c r="O16" s="102"/>
      <c r="P16" s="101"/>
    </row>
    <row r="17" spans="2:16" s="100" customFormat="1" ht="13.5" customHeight="1">
      <c r="B17" s="101"/>
      <c r="C17" s="101"/>
      <c r="D17" s="101"/>
      <c r="E17" s="101"/>
      <c r="F17" s="101"/>
      <c r="G17" s="101"/>
      <c r="H17" s="102"/>
      <c r="I17" s="102"/>
      <c r="J17" s="102"/>
      <c r="K17" s="102"/>
      <c r="L17" s="102"/>
      <c r="M17" s="102"/>
      <c r="N17" s="102"/>
      <c r="O17" s="102"/>
      <c r="P17" s="101"/>
    </row>
    <row r="18" spans="2:16" s="100" customFormat="1" ht="13.5" customHeight="1">
      <c r="B18" s="101"/>
      <c r="C18" s="101"/>
      <c r="D18" s="101"/>
      <c r="E18" s="101"/>
      <c r="F18" s="101"/>
      <c r="G18" s="101"/>
      <c r="H18" s="102"/>
      <c r="I18" s="102"/>
      <c r="J18" s="102"/>
      <c r="K18" s="102"/>
      <c r="L18" s="102"/>
      <c r="M18" s="102"/>
      <c r="N18" s="102"/>
      <c r="O18" s="102"/>
      <c r="P18" s="101"/>
    </row>
    <row r="19" spans="2:16" s="100" customFormat="1" ht="13.5" customHeight="1">
      <c r="B19" s="101"/>
      <c r="C19" s="101"/>
      <c r="D19" s="101"/>
      <c r="E19" s="101"/>
      <c r="F19" s="101"/>
      <c r="G19" s="101"/>
      <c r="H19" s="102"/>
      <c r="I19" s="102"/>
      <c r="J19" s="102"/>
      <c r="K19" s="102"/>
      <c r="L19" s="102"/>
      <c r="M19" s="102"/>
      <c r="N19" s="102"/>
      <c r="O19" s="102"/>
      <c r="P19" s="101"/>
    </row>
    <row r="20" spans="2:16" s="100" customFormat="1" ht="13.5" customHeight="1">
      <c r="B20" s="101"/>
      <c r="C20" s="101"/>
      <c r="D20" s="101"/>
      <c r="E20" s="101"/>
      <c r="F20" s="101"/>
      <c r="G20" s="101"/>
      <c r="H20" s="102"/>
      <c r="I20" s="102"/>
      <c r="J20" s="102"/>
      <c r="K20" s="102"/>
      <c r="L20" s="102"/>
      <c r="M20" s="102"/>
      <c r="N20" s="102"/>
      <c r="O20" s="102"/>
      <c r="P20" s="101"/>
    </row>
    <row r="21" spans="2:16" s="100" customFormat="1" ht="13.5" customHeight="1">
      <c r="B21" s="101"/>
      <c r="C21" s="101"/>
      <c r="D21" s="101"/>
      <c r="E21" s="101"/>
      <c r="F21" s="101"/>
      <c r="G21" s="101"/>
      <c r="H21" s="102"/>
      <c r="I21" s="102"/>
      <c r="J21" s="102"/>
      <c r="K21" s="102"/>
      <c r="L21" s="102"/>
      <c r="M21" s="102"/>
      <c r="N21" s="102"/>
      <c r="O21" s="102"/>
      <c r="P21" s="101"/>
    </row>
    <row r="22" spans="2:16" s="100" customFormat="1" ht="13.5" customHeight="1">
      <c r="B22" s="101"/>
      <c r="C22" s="101"/>
      <c r="D22" s="101"/>
      <c r="E22" s="101"/>
      <c r="F22" s="101"/>
      <c r="G22" s="101"/>
      <c r="H22" s="102"/>
      <c r="I22" s="102"/>
      <c r="J22" s="102"/>
      <c r="K22" s="102"/>
      <c r="L22" s="102"/>
      <c r="M22" s="102"/>
      <c r="N22" s="102"/>
      <c r="O22" s="102"/>
      <c r="P22" s="101"/>
    </row>
    <row r="23" spans="2:16" s="100" customFormat="1" ht="13.5" customHeight="1">
      <c r="B23" s="101"/>
      <c r="C23" s="101"/>
      <c r="D23" s="101"/>
      <c r="E23" s="101"/>
      <c r="F23" s="101"/>
      <c r="G23" s="101"/>
      <c r="H23" s="102"/>
      <c r="I23" s="102"/>
      <c r="J23" s="102"/>
      <c r="K23" s="102"/>
      <c r="L23" s="102"/>
      <c r="M23" s="102"/>
      <c r="N23" s="102"/>
      <c r="O23" s="102"/>
      <c r="P23" s="101"/>
    </row>
    <row r="24" spans="2:16" s="100" customFormat="1" ht="13.5" customHeight="1">
      <c r="B24" s="101"/>
      <c r="C24" s="101"/>
      <c r="D24" s="101"/>
      <c r="E24" s="101"/>
      <c r="F24" s="101"/>
      <c r="G24" s="101"/>
      <c r="H24" s="102"/>
      <c r="I24" s="102"/>
      <c r="J24" s="102"/>
      <c r="K24" s="102"/>
      <c r="L24" s="102"/>
      <c r="M24" s="102"/>
      <c r="N24" s="102"/>
      <c r="O24" s="102"/>
      <c r="P24" s="101"/>
    </row>
    <row r="25" spans="2:16" s="100" customFormat="1" ht="13.5" customHeight="1">
      <c r="B25" s="101"/>
      <c r="C25" s="101"/>
      <c r="D25" s="101"/>
      <c r="E25" s="101"/>
      <c r="F25" s="101"/>
      <c r="G25" s="101"/>
      <c r="H25" s="102"/>
      <c r="I25" s="102"/>
      <c r="J25" s="102"/>
      <c r="K25" s="102"/>
      <c r="L25" s="102"/>
      <c r="M25" s="102"/>
      <c r="N25" s="102"/>
      <c r="O25" s="102"/>
      <c r="P25" s="101"/>
    </row>
    <row r="26" spans="2:16" s="100" customFormat="1" ht="13.5" customHeight="1">
      <c r="B26" s="101"/>
      <c r="C26" s="101"/>
      <c r="D26" s="101"/>
      <c r="E26" s="101"/>
      <c r="F26" s="101"/>
      <c r="G26" s="101"/>
      <c r="H26" s="102"/>
      <c r="I26" s="102"/>
      <c r="J26" s="102"/>
      <c r="K26" s="102"/>
      <c r="L26" s="102"/>
      <c r="M26" s="102"/>
      <c r="N26" s="102"/>
      <c r="O26" s="102"/>
      <c r="P26" s="101"/>
    </row>
    <row r="27" spans="2:16" s="100" customFormat="1" ht="13.5" customHeight="1">
      <c r="B27" s="101"/>
      <c r="C27" s="101"/>
      <c r="D27" s="101"/>
      <c r="E27" s="101"/>
      <c r="F27" s="101"/>
      <c r="G27" s="101"/>
      <c r="H27" s="102"/>
      <c r="I27" s="102"/>
      <c r="J27" s="102"/>
      <c r="K27" s="102"/>
      <c r="L27" s="102"/>
      <c r="M27" s="102"/>
      <c r="N27" s="102"/>
      <c r="O27" s="102"/>
      <c r="P27" s="101"/>
    </row>
    <row r="28" spans="2:16" s="100" customFormat="1" ht="13.5" customHeight="1">
      <c r="B28" s="101"/>
      <c r="C28" s="101"/>
      <c r="D28" s="101"/>
      <c r="E28" s="101"/>
      <c r="F28" s="101"/>
      <c r="G28" s="101"/>
      <c r="H28" s="102"/>
      <c r="I28" s="102"/>
      <c r="J28" s="102"/>
      <c r="K28" s="102"/>
      <c r="L28" s="102"/>
      <c r="M28" s="102"/>
      <c r="N28" s="102"/>
      <c r="O28" s="102"/>
      <c r="P28" s="101"/>
    </row>
    <row r="29" spans="2:16" s="100" customFormat="1" ht="13.5" customHeight="1">
      <c r="B29" s="101"/>
      <c r="C29" s="101"/>
      <c r="D29" s="101"/>
      <c r="E29" s="101"/>
      <c r="F29" s="101"/>
      <c r="G29" s="101"/>
      <c r="H29" s="102"/>
      <c r="I29" s="102"/>
      <c r="J29" s="102"/>
      <c r="K29" s="102"/>
      <c r="L29" s="102"/>
      <c r="M29" s="102"/>
      <c r="N29" s="102"/>
      <c r="O29" s="102"/>
      <c r="P29" s="101"/>
    </row>
    <row r="30" spans="2:16" s="100" customFormat="1" ht="13.5" customHeight="1">
      <c r="B30" s="101"/>
      <c r="C30" s="101"/>
      <c r="D30" s="101"/>
      <c r="E30" s="101"/>
      <c r="F30" s="101"/>
      <c r="G30" s="101"/>
      <c r="H30" s="102"/>
      <c r="I30" s="102"/>
      <c r="J30" s="102"/>
      <c r="K30" s="102"/>
      <c r="L30" s="102"/>
      <c r="M30" s="102"/>
      <c r="N30" s="102"/>
      <c r="O30" s="102"/>
      <c r="P30" s="101"/>
    </row>
    <row r="31" spans="2:16" s="100" customFormat="1" ht="13.5" customHeight="1">
      <c r="B31" s="101"/>
      <c r="C31" s="101"/>
      <c r="D31" s="101"/>
      <c r="E31" s="101"/>
      <c r="F31" s="101"/>
      <c r="G31" s="101"/>
      <c r="H31" s="102"/>
      <c r="I31" s="102"/>
      <c r="J31" s="102"/>
      <c r="K31" s="102"/>
      <c r="L31" s="102"/>
      <c r="M31" s="102"/>
      <c r="N31" s="102"/>
      <c r="O31" s="102"/>
      <c r="P31" s="101"/>
    </row>
    <row r="32" spans="2:16" s="100" customFormat="1" ht="13.5" customHeight="1">
      <c r="B32" s="101"/>
      <c r="C32" s="101"/>
      <c r="D32" s="101"/>
      <c r="E32" s="101"/>
      <c r="F32" s="101"/>
      <c r="G32" s="101"/>
      <c r="H32" s="102"/>
      <c r="I32" s="102"/>
      <c r="J32" s="102"/>
      <c r="K32" s="102"/>
      <c r="L32" s="102"/>
      <c r="M32" s="102"/>
      <c r="N32" s="102"/>
      <c r="O32" s="102"/>
      <c r="P32" s="101"/>
    </row>
    <row r="33" spans="2:16" s="100" customFormat="1" ht="13.5" customHeight="1">
      <c r="B33" s="101"/>
      <c r="C33" s="101"/>
      <c r="D33" s="101"/>
      <c r="E33" s="101"/>
      <c r="F33" s="101"/>
      <c r="G33" s="101"/>
      <c r="H33" s="102"/>
      <c r="I33" s="102"/>
      <c r="J33" s="102"/>
      <c r="K33" s="102"/>
      <c r="L33" s="102"/>
      <c r="M33" s="102"/>
      <c r="N33" s="102"/>
      <c r="O33" s="102"/>
      <c r="P33" s="101"/>
    </row>
    <row r="34" spans="2:16" s="104" customFormat="1" ht="14.25">
      <c r="B34" s="105" t="s">
        <v>111</v>
      </c>
      <c r="C34" s="106"/>
      <c r="D34" s="106"/>
      <c r="E34" s="106"/>
      <c r="F34" s="107"/>
      <c r="G34" s="108"/>
      <c r="H34" s="107"/>
      <c r="I34" s="107"/>
      <c r="J34" s="107"/>
      <c r="K34" s="107"/>
      <c r="L34" s="109"/>
    </row>
    <row r="35" spans="2:16" s="104" customFormat="1" ht="26.25" customHeight="1">
      <c r="B35" s="110" t="s">
        <v>94</v>
      </c>
      <c r="C35" s="110" t="s">
        <v>61</v>
      </c>
      <c r="D35" s="110" t="s">
        <v>95</v>
      </c>
      <c r="E35" s="110" t="s">
        <v>96</v>
      </c>
      <c r="F35" s="110" t="s">
        <v>97</v>
      </c>
      <c r="G35" s="110" t="s">
        <v>109</v>
      </c>
      <c r="H35" s="110" t="s">
        <v>100</v>
      </c>
      <c r="I35" s="110" t="s">
        <v>101</v>
      </c>
      <c r="J35" s="110" t="s">
        <v>102</v>
      </c>
      <c r="K35" s="110" t="s">
        <v>103</v>
      </c>
      <c r="L35" s="110" t="s">
        <v>112</v>
      </c>
    </row>
    <row r="36" spans="2:16" s="104" customFormat="1" ht="15" customHeight="1">
      <c r="B36" s="85">
        <v>1</v>
      </c>
      <c r="C36" s="86"/>
      <c r="D36" s="87" t="s">
        <v>174</v>
      </c>
      <c r="E36" s="87"/>
      <c r="F36" s="111"/>
      <c r="G36" s="112">
        <f>SUM(H36:J36)</f>
        <v>0</v>
      </c>
      <c r="H36" s="113">
        <v>0</v>
      </c>
      <c r="I36" s="113">
        <v>0</v>
      </c>
      <c r="J36" s="113">
        <v>0</v>
      </c>
      <c r="K36" s="119">
        <v>0</v>
      </c>
      <c r="L36" s="114">
        <f>F36*(H36+J36)</f>
        <v>0</v>
      </c>
    </row>
    <row r="37" spans="2:16" s="104" customFormat="1" ht="15" customHeight="1">
      <c r="B37" s="85">
        <v>2</v>
      </c>
      <c r="C37" s="86"/>
      <c r="D37" s="87" t="s">
        <v>174</v>
      </c>
      <c r="E37" s="87"/>
      <c r="F37" s="111"/>
      <c r="G37" s="112">
        <f t="shared" ref="G37:G40" si="4">SUM(H37:J37)</f>
        <v>0</v>
      </c>
      <c r="H37" s="113">
        <v>0</v>
      </c>
      <c r="I37" s="113">
        <v>0</v>
      </c>
      <c r="J37" s="113">
        <v>0</v>
      </c>
      <c r="K37" s="119">
        <v>0</v>
      </c>
      <c r="L37" s="114">
        <f t="shared" ref="L37:L40" si="5">F37*(H37+J37)</f>
        <v>0</v>
      </c>
    </row>
    <row r="38" spans="2:16" s="104" customFormat="1" ht="15" customHeight="1">
      <c r="B38" s="85">
        <v>3</v>
      </c>
      <c r="C38" s="86"/>
      <c r="D38" s="87" t="s">
        <v>174</v>
      </c>
      <c r="E38" s="87"/>
      <c r="F38" s="111"/>
      <c r="G38" s="112">
        <f t="shared" si="4"/>
        <v>0</v>
      </c>
      <c r="H38" s="113">
        <v>0</v>
      </c>
      <c r="I38" s="113">
        <v>0</v>
      </c>
      <c r="J38" s="113">
        <v>0</v>
      </c>
      <c r="K38" s="119">
        <v>0</v>
      </c>
      <c r="L38" s="114">
        <f t="shared" si="5"/>
        <v>0</v>
      </c>
    </row>
    <row r="39" spans="2:16" s="104" customFormat="1" ht="15" customHeight="1">
      <c r="B39" s="85">
        <v>4</v>
      </c>
      <c r="C39" s="86"/>
      <c r="D39" s="87" t="s">
        <v>174</v>
      </c>
      <c r="E39" s="87"/>
      <c r="F39" s="117"/>
      <c r="G39" s="112">
        <f t="shared" si="4"/>
        <v>0</v>
      </c>
      <c r="H39" s="113">
        <v>0</v>
      </c>
      <c r="I39" s="113">
        <v>0</v>
      </c>
      <c r="J39" s="113">
        <v>0</v>
      </c>
      <c r="K39" s="119">
        <v>0</v>
      </c>
      <c r="L39" s="114">
        <f t="shared" si="5"/>
        <v>0</v>
      </c>
    </row>
    <row r="40" spans="2:16" s="104" customFormat="1" ht="15" customHeight="1">
      <c r="B40" s="85">
        <v>5</v>
      </c>
      <c r="C40" s="86"/>
      <c r="D40" s="87" t="s">
        <v>174</v>
      </c>
      <c r="E40" s="87"/>
      <c r="F40" s="117"/>
      <c r="G40" s="112">
        <f t="shared" si="4"/>
        <v>0</v>
      </c>
      <c r="H40" s="113">
        <v>0</v>
      </c>
      <c r="I40" s="113">
        <v>0</v>
      </c>
      <c r="J40" s="113">
        <v>0</v>
      </c>
      <c r="K40" s="119">
        <v>0</v>
      </c>
      <c r="L40" s="114">
        <f t="shared" si="5"/>
        <v>0</v>
      </c>
    </row>
    <row r="41" spans="2:16" s="104" customFormat="1" ht="15" customHeight="1">
      <c r="B41" s="225" t="s">
        <v>108</v>
      </c>
      <c r="C41" s="226"/>
      <c r="D41" s="226"/>
      <c r="E41" s="226"/>
      <c r="F41" s="227"/>
      <c r="G41" s="115">
        <f t="shared" ref="G41:L41" si="6">SUM(G36:G40)</f>
        <v>0</v>
      </c>
      <c r="H41" s="115">
        <f t="shared" si="6"/>
        <v>0</v>
      </c>
      <c r="I41" s="115">
        <f t="shared" si="6"/>
        <v>0</v>
      </c>
      <c r="J41" s="115">
        <f t="shared" si="6"/>
        <v>0</v>
      </c>
      <c r="K41" s="115">
        <f t="shared" si="6"/>
        <v>0</v>
      </c>
      <c r="L41" s="115">
        <f t="shared" si="6"/>
        <v>0</v>
      </c>
      <c r="M41" s="116">
        <f>L41/165</f>
        <v>0</v>
      </c>
      <c r="N41" s="104" t="s">
        <v>110</v>
      </c>
    </row>
  </sheetData>
  <mergeCells count="6">
    <mergeCell ref="B41:F41"/>
    <mergeCell ref="B1:P1"/>
    <mergeCell ref="B4:E4"/>
    <mergeCell ref="H4:I4"/>
    <mergeCell ref="K4:L4"/>
    <mergeCell ref="B11:F11"/>
  </mergeCells>
  <phoneticPr fontId="28" type="noConversion"/>
  <conditionalFormatting sqref="M10:M11 M6:M7">
    <cfRule type="cellIs" dxfId="7" priority="8" stopIfTrue="1" operator="greaterThanOrEqual">
      <formula>0.3</formula>
    </cfRule>
  </conditionalFormatting>
  <conditionalFormatting sqref="O6 O10">
    <cfRule type="cellIs" dxfId="6" priority="7" stopIfTrue="1" operator="lessThan">
      <formula>0.7</formula>
    </cfRule>
  </conditionalFormatting>
  <conditionalFormatting sqref="O11">
    <cfRule type="cellIs" dxfId="5" priority="6" stopIfTrue="1" operator="lessThan">
      <formula>0.7</formula>
    </cfRule>
  </conditionalFormatting>
  <conditionalFormatting sqref="M9">
    <cfRule type="cellIs" dxfId="4" priority="5" stopIfTrue="1" operator="greaterThanOrEqual">
      <formula>0.3</formula>
    </cfRule>
  </conditionalFormatting>
  <conditionalFormatting sqref="O9">
    <cfRule type="cellIs" dxfId="3" priority="4" stopIfTrue="1" operator="lessThan">
      <formula>0.7</formula>
    </cfRule>
  </conditionalFormatting>
  <conditionalFormatting sqref="O7">
    <cfRule type="cellIs" dxfId="2" priority="3" stopIfTrue="1" operator="lessThan">
      <formula>0.7</formula>
    </cfRule>
  </conditionalFormatting>
  <conditionalFormatting sqref="M8">
    <cfRule type="cellIs" dxfId="1" priority="2" stopIfTrue="1" operator="greaterThanOrEqual">
      <formula>0.3</formula>
    </cfRule>
  </conditionalFormatting>
  <conditionalFormatting sqref="O8">
    <cfRule type="cellIs" dxfId="0" priority="1" stopIfTrue="1" operator="lessThan">
      <formula>0.7</formula>
    </cfRule>
  </conditionalFormatting>
  <dataValidations count="2">
    <dataValidation type="list" allowBlank="1" showInputMessage="1" showErrorMessage="1" sqref="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formula1>#REF!</formula1>
    </dataValidation>
    <dataValidation type="list" allowBlank="1" showInputMessage="1" showErrorMessage="1" sqref="IZ6:IZ7 WVL983046:WVL983051 D65542:D65547 IZ65542:IZ65547 SV65542:SV65547 ACR65542:ACR65547 AMN65542:AMN65547 AWJ65542:AWJ65547 BGF65542:BGF65547 BQB65542:BQB65547 BZX65542:BZX65547 CJT65542:CJT65547 CTP65542:CTP65547 DDL65542:DDL65547 DNH65542:DNH65547 DXD65542:DXD65547 EGZ65542:EGZ65547 EQV65542:EQV65547 FAR65542:FAR65547 FKN65542:FKN65547 FUJ65542:FUJ65547 GEF65542:GEF65547 GOB65542:GOB65547 GXX65542:GXX65547 HHT65542:HHT65547 HRP65542:HRP65547 IBL65542:IBL65547 ILH65542:ILH65547 IVD65542:IVD65547 JEZ65542:JEZ65547 JOV65542:JOV65547 JYR65542:JYR65547 KIN65542:KIN65547 KSJ65542:KSJ65547 LCF65542:LCF65547 LMB65542:LMB65547 LVX65542:LVX65547 MFT65542:MFT65547 MPP65542:MPP65547 MZL65542:MZL65547 NJH65542:NJH65547 NTD65542:NTD65547 OCZ65542:OCZ65547 OMV65542:OMV65547 OWR65542:OWR65547 PGN65542:PGN65547 PQJ65542:PQJ65547 QAF65542:QAF65547 QKB65542:QKB65547 QTX65542:QTX65547 RDT65542:RDT65547 RNP65542:RNP65547 RXL65542:RXL65547 SHH65542:SHH65547 SRD65542:SRD65547 TAZ65542:TAZ65547 TKV65542:TKV65547 TUR65542:TUR65547 UEN65542:UEN65547 UOJ65542:UOJ65547 UYF65542:UYF65547 VIB65542:VIB65547 VRX65542:VRX65547 WBT65542:WBT65547 WLP65542:WLP65547 WVL65542:WVL65547 D131078:D131083 IZ131078:IZ131083 SV131078:SV131083 ACR131078:ACR131083 AMN131078:AMN131083 AWJ131078:AWJ131083 BGF131078:BGF131083 BQB131078:BQB131083 BZX131078:BZX131083 CJT131078:CJT131083 CTP131078:CTP131083 DDL131078:DDL131083 DNH131078:DNH131083 DXD131078:DXD131083 EGZ131078:EGZ131083 EQV131078:EQV131083 FAR131078:FAR131083 FKN131078:FKN131083 FUJ131078:FUJ131083 GEF131078:GEF131083 GOB131078:GOB131083 GXX131078:GXX131083 HHT131078:HHT131083 HRP131078:HRP131083 IBL131078:IBL131083 ILH131078:ILH131083 IVD131078:IVD131083 JEZ131078:JEZ131083 JOV131078:JOV131083 JYR131078:JYR131083 KIN131078:KIN131083 KSJ131078:KSJ131083 LCF131078:LCF131083 LMB131078:LMB131083 LVX131078:LVX131083 MFT131078:MFT131083 MPP131078:MPP131083 MZL131078:MZL131083 NJH131078:NJH131083 NTD131078:NTD131083 OCZ131078:OCZ131083 OMV131078:OMV131083 OWR131078:OWR131083 PGN131078:PGN131083 PQJ131078:PQJ131083 QAF131078:QAF131083 QKB131078:QKB131083 QTX131078:QTX131083 RDT131078:RDT131083 RNP131078:RNP131083 RXL131078:RXL131083 SHH131078:SHH131083 SRD131078:SRD131083 TAZ131078:TAZ131083 TKV131078:TKV131083 TUR131078:TUR131083 UEN131078:UEN131083 UOJ131078:UOJ131083 UYF131078:UYF131083 VIB131078:VIB131083 VRX131078:VRX131083 WBT131078:WBT131083 WLP131078:WLP131083 WVL131078:WVL131083 D196614:D196619 IZ196614:IZ196619 SV196614:SV196619 ACR196614:ACR196619 AMN196614:AMN196619 AWJ196614:AWJ196619 BGF196614:BGF196619 BQB196614:BQB196619 BZX196614:BZX196619 CJT196614:CJT196619 CTP196614:CTP196619 DDL196614:DDL196619 DNH196614:DNH196619 DXD196614:DXD196619 EGZ196614:EGZ196619 EQV196614:EQV196619 FAR196614:FAR196619 FKN196614:FKN196619 FUJ196614:FUJ196619 GEF196614:GEF196619 GOB196614:GOB196619 GXX196614:GXX196619 HHT196614:HHT196619 HRP196614:HRP196619 IBL196614:IBL196619 ILH196614:ILH196619 IVD196614:IVD196619 JEZ196614:JEZ196619 JOV196614:JOV196619 JYR196614:JYR196619 KIN196614:KIN196619 KSJ196614:KSJ196619 LCF196614:LCF196619 LMB196614:LMB196619 LVX196614:LVX196619 MFT196614:MFT196619 MPP196614:MPP196619 MZL196614:MZL196619 NJH196614:NJH196619 NTD196614:NTD196619 OCZ196614:OCZ196619 OMV196614:OMV196619 OWR196614:OWR196619 PGN196614:PGN196619 PQJ196614:PQJ196619 QAF196614:QAF196619 QKB196614:QKB196619 QTX196614:QTX196619 RDT196614:RDT196619 RNP196614:RNP196619 RXL196614:RXL196619 SHH196614:SHH196619 SRD196614:SRD196619 TAZ196614:TAZ196619 TKV196614:TKV196619 TUR196614:TUR196619 UEN196614:UEN196619 UOJ196614:UOJ196619 UYF196614:UYF196619 VIB196614:VIB196619 VRX196614:VRX196619 WBT196614:WBT196619 WLP196614:WLP196619 WVL196614:WVL196619 D262150:D262155 IZ262150:IZ262155 SV262150:SV262155 ACR262150:ACR262155 AMN262150:AMN262155 AWJ262150:AWJ262155 BGF262150:BGF262155 BQB262150:BQB262155 BZX262150:BZX262155 CJT262150:CJT262155 CTP262150:CTP262155 DDL262150:DDL262155 DNH262150:DNH262155 DXD262150:DXD262155 EGZ262150:EGZ262155 EQV262150:EQV262155 FAR262150:FAR262155 FKN262150:FKN262155 FUJ262150:FUJ262155 GEF262150:GEF262155 GOB262150:GOB262155 GXX262150:GXX262155 HHT262150:HHT262155 HRP262150:HRP262155 IBL262150:IBL262155 ILH262150:ILH262155 IVD262150:IVD262155 JEZ262150:JEZ262155 JOV262150:JOV262155 JYR262150:JYR262155 KIN262150:KIN262155 KSJ262150:KSJ262155 LCF262150:LCF262155 LMB262150:LMB262155 LVX262150:LVX262155 MFT262150:MFT262155 MPP262150:MPP262155 MZL262150:MZL262155 NJH262150:NJH262155 NTD262150:NTD262155 OCZ262150:OCZ262155 OMV262150:OMV262155 OWR262150:OWR262155 PGN262150:PGN262155 PQJ262150:PQJ262155 QAF262150:QAF262155 QKB262150:QKB262155 QTX262150:QTX262155 RDT262150:RDT262155 RNP262150:RNP262155 RXL262150:RXL262155 SHH262150:SHH262155 SRD262150:SRD262155 TAZ262150:TAZ262155 TKV262150:TKV262155 TUR262150:TUR262155 UEN262150:UEN262155 UOJ262150:UOJ262155 UYF262150:UYF262155 VIB262150:VIB262155 VRX262150:VRX262155 WBT262150:WBT262155 WLP262150:WLP262155 WVL262150:WVL262155 D327686:D327691 IZ327686:IZ327691 SV327686:SV327691 ACR327686:ACR327691 AMN327686:AMN327691 AWJ327686:AWJ327691 BGF327686:BGF327691 BQB327686:BQB327691 BZX327686:BZX327691 CJT327686:CJT327691 CTP327686:CTP327691 DDL327686:DDL327691 DNH327686:DNH327691 DXD327686:DXD327691 EGZ327686:EGZ327691 EQV327686:EQV327691 FAR327686:FAR327691 FKN327686:FKN327691 FUJ327686:FUJ327691 GEF327686:GEF327691 GOB327686:GOB327691 GXX327686:GXX327691 HHT327686:HHT327691 HRP327686:HRP327691 IBL327686:IBL327691 ILH327686:ILH327691 IVD327686:IVD327691 JEZ327686:JEZ327691 JOV327686:JOV327691 JYR327686:JYR327691 KIN327686:KIN327691 KSJ327686:KSJ327691 LCF327686:LCF327691 LMB327686:LMB327691 LVX327686:LVX327691 MFT327686:MFT327691 MPP327686:MPP327691 MZL327686:MZL327691 NJH327686:NJH327691 NTD327686:NTD327691 OCZ327686:OCZ327691 OMV327686:OMV327691 OWR327686:OWR327691 PGN327686:PGN327691 PQJ327686:PQJ327691 QAF327686:QAF327691 QKB327686:QKB327691 QTX327686:QTX327691 RDT327686:RDT327691 RNP327686:RNP327691 RXL327686:RXL327691 SHH327686:SHH327691 SRD327686:SRD327691 TAZ327686:TAZ327691 TKV327686:TKV327691 TUR327686:TUR327691 UEN327686:UEN327691 UOJ327686:UOJ327691 UYF327686:UYF327691 VIB327686:VIB327691 VRX327686:VRX327691 WBT327686:WBT327691 WLP327686:WLP327691 WVL327686:WVL327691 D393222:D393227 IZ393222:IZ393227 SV393222:SV393227 ACR393222:ACR393227 AMN393222:AMN393227 AWJ393222:AWJ393227 BGF393222:BGF393227 BQB393222:BQB393227 BZX393222:BZX393227 CJT393222:CJT393227 CTP393222:CTP393227 DDL393222:DDL393227 DNH393222:DNH393227 DXD393222:DXD393227 EGZ393222:EGZ393227 EQV393222:EQV393227 FAR393222:FAR393227 FKN393222:FKN393227 FUJ393222:FUJ393227 GEF393222:GEF393227 GOB393222:GOB393227 GXX393222:GXX393227 HHT393222:HHT393227 HRP393222:HRP393227 IBL393222:IBL393227 ILH393222:ILH393227 IVD393222:IVD393227 JEZ393222:JEZ393227 JOV393222:JOV393227 JYR393222:JYR393227 KIN393222:KIN393227 KSJ393222:KSJ393227 LCF393222:LCF393227 LMB393222:LMB393227 LVX393222:LVX393227 MFT393222:MFT393227 MPP393222:MPP393227 MZL393222:MZL393227 NJH393222:NJH393227 NTD393222:NTD393227 OCZ393222:OCZ393227 OMV393222:OMV393227 OWR393222:OWR393227 PGN393222:PGN393227 PQJ393222:PQJ393227 QAF393222:QAF393227 QKB393222:QKB393227 QTX393222:QTX393227 RDT393222:RDT393227 RNP393222:RNP393227 RXL393222:RXL393227 SHH393222:SHH393227 SRD393222:SRD393227 TAZ393222:TAZ393227 TKV393222:TKV393227 TUR393222:TUR393227 UEN393222:UEN393227 UOJ393222:UOJ393227 UYF393222:UYF393227 VIB393222:VIB393227 VRX393222:VRX393227 WBT393222:WBT393227 WLP393222:WLP393227 WVL393222:WVL393227 D458758:D458763 IZ458758:IZ458763 SV458758:SV458763 ACR458758:ACR458763 AMN458758:AMN458763 AWJ458758:AWJ458763 BGF458758:BGF458763 BQB458758:BQB458763 BZX458758:BZX458763 CJT458758:CJT458763 CTP458758:CTP458763 DDL458758:DDL458763 DNH458758:DNH458763 DXD458758:DXD458763 EGZ458758:EGZ458763 EQV458758:EQV458763 FAR458758:FAR458763 FKN458758:FKN458763 FUJ458758:FUJ458763 GEF458758:GEF458763 GOB458758:GOB458763 GXX458758:GXX458763 HHT458758:HHT458763 HRP458758:HRP458763 IBL458758:IBL458763 ILH458758:ILH458763 IVD458758:IVD458763 JEZ458758:JEZ458763 JOV458758:JOV458763 JYR458758:JYR458763 KIN458758:KIN458763 KSJ458758:KSJ458763 LCF458758:LCF458763 LMB458758:LMB458763 LVX458758:LVX458763 MFT458758:MFT458763 MPP458758:MPP458763 MZL458758:MZL458763 NJH458758:NJH458763 NTD458758:NTD458763 OCZ458758:OCZ458763 OMV458758:OMV458763 OWR458758:OWR458763 PGN458758:PGN458763 PQJ458758:PQJ458763 QAF458758:QAF458763 QKB458758:QKB458763 QTX458758:QTX458763 RDT458758:RDT458763 RNP458758:RNP458763 RXL458758:RXL458763 SHH458758:SHH458763 SRD458758:SRD458763 TAZ458758:TAZ458763 TKV458758:TKV458763 TUR458758:TUR458763 UEN458758:UEN458763 UOJ458758:UOJ458763 UYF458758:UYF458763 VIB458758:VIB458763 VRX458758:VRX458763 WBT458758:WBT458763 WLP458758:WLP458763 WVL458758:WVL458763 D524294:D524299 IZ524294:IZ524299 SV524294:SV524299 ACR524294:ACR524299 AMN524294:AMN524299 AWJ524294:AWJ524299 BGF524294:BGF524299 BQB524294:BQB524299 BZX524294:BZX524299 CJT524294:CJT524299 CTP524294:CTP524299 DDL524294:DDL524299 DNH524294:DNH524299 DXD524294:DXD524299 EGZ524294:EGZ524299 EQV524294:EQV524299 FAR524294:FAR524299 FKN524294:FKN524299 FUJ524294:FUJ524299 GEF524294:GEF524299 GOB524294:GOB524299 GXX524294:GXX524299 HHT524294:HHT524299 HRP524294:HRP524299 IBL524294:IBL524299 ILH524294:ILH524299 IVD524294:IVD524299 JEZ524294:JEZ524299 JOV524294:JOV524299 JYR524294:JYR524299 KIN524294:KIN524299 KSJ524294:KSJ524299 LCF524294:LCF524299 LMB524294:LMB524299 LVX524294:LVX524299 MFT524294:MFT524299 MPP524294:MPP524299 MZL524294:MZL524299 NJH524294:NJH524299 NTD524294:NTD524299 OCZ524294:OCZ524299 OMV524294:OMV524299 OWR524294:OWR524299 PGN524294:PGN524299 PQJ524294:PQJ524299 QAF524294:QAF524299 QKB524294:QKB524299 QTX524294:QTX524299 RDT524294:RDT524299 RNP524294:RNP524299 RXL524294:RXL524299 SHH524294:SHH524299 SRD524294:SRD524299 TAZ524294:TAZ524299 TKV524294:TKV524299 TUR524294:TUR524299 UEN524294:UEN524299 UOJ524294:UOJ524299 UYF524294:UYF524299 VIB524294:VIB524299 VRX524294:VRX524299 WBT524294:WBT524299 WLP524294:WLP524299 WVL524294:WVL524299 D589830:D589835 IZ589830:IZ589835 SV589830:SV589835 ACR589830:ACR589835 AMN589830:AMN589835 AWJ589830:AWJ589835 BGF589830:BGF589835 BQB589830:BQB589835 BZX589830:BZX589835 CJT589830:CJT589835 CTP589830:CTP589835 DDL589830:DDL589835 DNH589830:DNH589835 DXD589830:DXD589835 EGZ589830:EGZ589835 EQV589830:EQV589835 FAR589830:FAR589835 FKN589830:FKN589835 FUJ589830:FUJ589835 GEF589830:GEF589835 GOB589830:GOB589835 GXX589830:GXX589835 HHT589830:HHT589835 HRP589830:HRP589835 IBL589830:IBL589835 ILH589830:ILH589835 IVD589830:IVD589835 JEZ589830:JEZ589835 JOV589830:JOV589835 JYR589830:JYR589835 KIN589830:KIN589835 KSJ589830:KSJ589835 LCF589830:LCF589835 LMB589830:LMB589835 LVX589830:LVX589835 MFT589830:MFT589835 MPP589830:MPP589835 MZL589830:MZL589835 NJH589830:NJH589835 NTD589830:NTD589835 OCZ589830:OCZ589835 OMV589830:OMV589835 OWR589830:OWR589835 PGN589830:PGN589835 PQJ589830:PQJ589835 QAF589830:QAF589835 QKB589830:QKB589835 QTX589830:QTX589835 RDT589830:RDT589835 RNP589830:RNP589835 RXL589830:RXL589835 SHH589830:SHH589835 SRD589830:SRD589835 TAZ589830:TAZ589835 TKV589830:TKV589835 TUR589830:TUR589835 UEN589830:UEN589835 UOJ589830:UOJ589835 UYF589830:UYF589835 VIB589830:VIB589835 VRX589830:VRX589835 WBT589830:WBT589835 WLP589830:WLP589835 WVL589830:WVL589835 D655366:D655371 IZ655366:IZ655371 SV655366:SV655371 ACR655366:ACR655371 AMN655366:AMN655371 AWJ655366:AWJ655371 BGF655366:BGF655371 BQB655366:BQB655371 BZX655366:BZX655371 CJT655366:CJT655371 CTP655366:CTP655371 DDL655366:DDL655371 DNH655366:DNH655371 DXD655366:DXD655371 EGZ655366:EGZ655371 EQV655366:EQV655371 FAR655366:FAR655371 FKN655366:FKN655371 FUJ655366:FUJ655371 GEF655366:GEF655371 GOB655366:GOB655371 GXX655366:GXX655371 HHT655366:HHT655371 HRP655366:HRP655371 IBL655366:IBL655371 ILH655366:ILH655371 IVD655366:IVD655371 JEZ655366:JEZ655371 JOV655366:JOV655371 JYR655366:JYR655371 KIN655366:KIN655371 KSJ655366:KSJ655371 LCF655366:LCF655371 LMB655366:LMB655371 LVX655366:LVX655371 MFT655366:MFT655371 MPP655366:MPP655371 MZL655366:MZL655371 NJH655366:NJH655371 NTD655366:NTD655371 OCZ655366:OCZ655371 OMV655366:OMV655371 OWR655366:OWR655371 PGN655366:PGN655371 PQJ655366:PQJ655371 QAF655366:QAF655371 QKB655366:QKB655371 QTX655366:QTX655371 RDT655366:RDT655371 RNP655366:RNP655371 RXL655366:RXL655371 SHH655366:SHH655371 SRD655366:SRD655371 TAZ655366:TAZ655371 TKV655366:TKV655371 TUR655366:TUR655371 UEN655366:UEN655371 UOJ655366:UOJ655371 UYF655366:UYF655371 VIB655366:VIB655371 VRX655366:VRX655371 WBT655366:WBT655371 WLP655366:WLP655371 WVL655366:WVL655371 D720902:D720907 IZ720902:IZ720907 SV720902:SV720907 ACR720902:ACR720907 AMN720902:AMN720907 AWJ720902:AWJ720907 BGF720902:BGF720907 BQB720902:BQB720907 BZX720902:BZX720907 CJT720902:CJT720907 CTP720902:CTP720907 DDL720902:DDL720907 DNH720902:DNH720907 DXD720902:DXD720907 EGZ720902:EGZ720907 EQV720902:EQV720907 FAR720902:FAR720907 FKN720902:FKN720907 FUJ720902:FUJ720907 GEF720902:GEF720907 GOB720902:GOB720907 GXX720902:GXX720907 HHT720902:HHT720907 HRP720902:HRP720907 IBL720902:IBL720907 ILH720902:ILH720907 IVD720902:IVD720907 JEZ720902:JEZ720907 JOV720902:JOV720907 JYR720902:JYR720907 KIN720902:KIN720907 KSJ720902:KSJ720907 LCF720902:LCF720907 LMB720902:LMB720907 LVX720902:LVX720907 MFT720902:MFT720907 MPP720902:MPP720907 MZL720902:MZL720907 NJH720902:NJH720907 NTD720902:NTD720907 OCZ720902:OCZ720907 OMV720902:OMV720907 OWR720902:OWR720907 PGN720902:PGN720907 PQJ720902:PQJ720907 QAF720902:QAF720907 QKB720902:QKB720907 QTX720902:QTX720907 RDT720902:RDT720907 RNP720902:RNP720907 RXL720902:RXL720907 SHH720902:SHH720907 SRD720902:SRD720907 TAZ720902:TAZ720907 TKV720902:TKV720907 TUR720902:TUR720907 UEN720902:UEN720907 UOJ720902:UOJ720907 UYF720902:UYF720907 VIB720902:VIB720907 VRX720902:VRX720907 WBT720902:WBT720907 WLP720902:WLP720907 WVL720902:WVL720907 D786438:D786443 IZ786438:IZ786443 SV786438:SV786443 ACR786438:ACR786443 AMN786438:AMN786443 AWJ786438:AWJ786443 BGF786438:BGF786443 BQB786438:BQB786443 BZX786438:BZX786443 CJT786438:CJT786443 CTP786438:CTP786443 DDL786438:DDL786443 DNH786438:DNH786443 DXD786438:DXD786443 EGZ786438:EGZ786443 EQV786438:EQV786443 FAR786438:FAR786443 FKN786438:FKN786443 FUJ786438:FUJ786443 GEF786438:GEF786443 GOB786438:GOB786443 GXX786438:GXX786443 HHT786438:HHT786443 HRP786438:HRP786443 IBL786438:IBL786443 ILH786438:ILH786443 IVD786438:IVD786443 JEZ786438:JEZ786443 JOV786438:JOV786443 JYR786438:JYR786443 KIN786438:KIN786443 KSJ786438:KSJ786443 LCF786438:LCF786443 LMB786438:LMB786443 LVX786438:LVX786443 MFT786438:MFT786443 MPP786438:MPP786443 MZL786438:MZL786443 NJH786438:NJH786443 NTD786438:NTD786443 OCZ786438:OCZ786443 OMV786438:OMV786443 OWR786438:OWR786443 PGN786438:PGN786443 PQJ786438:PQJ786443 QAF786438:QAF786443 QKB786438:QKB786443 QTX786438:QTX786443 RDT786438:RDT786443 RNP786438:RNP786443 RXL786438:RXL786443 SHH786438:SHH786443 SRD786438:SRD786443 TAZ786438:TAZ786443 TKV786438:TKV786443 TUR786438:TUR786443 UEN786438:UEN786443 UOJ786438:UOJ786443 UYF786438:UYF786443 VIB786438:VIB786443 VRX786438:VRX786443 WBT786438:WBT786443 WLP786438:WLP786443 WVL786438:WVL786443 D851974:D851979 IZ851974:IZ851979 SV851974:SV851979 ACR851974:ACR851979 AMN851974:AMN851979 AWJ851974:AWJ851979 BGF851974:BGF851979 BQB851974:BQB851979 BZX851974:BZX851979 CJT851974:CJT851979 CTP851974:CTP851979 DDL851974:DDL851979 DNH851974:DNH851979 DXD851974:DXD851979 EGZ851974:EGZ851979 EQV851974:EQV851979 FAR851974:FAR851979 FKN851974:FKN851979 FUJ851974:FUJ851979 GEF851974:GEF851979 GOB851974:GOB851979 GXX851974:GXX851979 HHT851974:HHT851979 HRP851974:HRP851979 IBL851974:IBL851979 ILH851974:ILH851979 IVD851974:IVD851979 JEZ851974:JEZ851979 JOV851974:JOV851979 JYR851974:JYR851979 KIN851974:KIN851979 KSJ851974:KSJ851979 LCF851974:LCF851979 LMB851974:LMB851979 LVX851974:LVX851979 MFT851974:MFT851979 MPP851974:MPP851979 MZL851974:MZL851979 NJH851974:NJH851979 NTD851974:NTD851979 OCZ851974:OCZ851979 OMV851974:OMV851979 OWR851974:OWR851979 PGN851974:PGN851979 PQJ851974:PQJ851979 QAF851974:QAF851979 QKB851974:QKB851979 QTX851974:QTX851979 RDT851974:RDT851979 RNP851974:RNP851979 RXL851974:RXL851979 SHH851974:SHH851979 SRD851974:SRD851979 TAZ851974:TAZ851979 TKV851974:TKV851979 TUR851974:TUR851979 UEN851974:UEN851979 UOJ851974:UOJ851979 UYF851974:UYF851979 VIB851974:VIB851979 VRX851974:VRX851979 WBT851974:WBT851979 WLP851974:WLP851979 WVL851974:WVL851979 D917510:D917515 IZ917510:IZ917515 SV917510:SV917515 ACR917510:ACR917515 AMN917510:AMN917515 AWJ917510:AWJ917515 BGF917510:BGF917515 BQB917510:BQB917515 BZX917510:BZX917515 CJT917510:CJT917515 CTP917510:CTP917515 DDL917510:DDL917515 DNH917510:DNH917515 DXD917510:DXD917515 EGZ917510:EGZ917515 EQV917510:EQV917515 FAR917510:FAR917515 FKN917510:FKN917515 FUJ917510:FUJ917515 GEF917510:GEF917515 GOB917510:GOB917515 GXX917510:GXX917515 HHT917510:HHT917515 HRP917510:HRP917515 IBL917510:IBL917515 ILH917510:ILH917515 IVD917510:IVD917515 JEZ917510:JEZ917515 JOV917510:JOV917515 JYR917510:JYR917515 KIN917510:KIN917515 KSJ917510:KSJ917515 LCF917510:LCF917515 LMB917510:LMB917515 LVX917510:LVX917515 MFT917510:MFT917515 MPP917510:MPP917515 MZL917510:MZL917515 NJH917510:NJH917515 NTD917510:NTD917515 OCZ917510:OCZ917515 OMV917510:OMV917515 OWR917510:OWR917515 PGN917510:PGN917515 PQJ917510:PQJ917515 QAF917510:QAF917515 QKB917510:QKB917515 QTX917510:QTX917515 RDT917510:RDT917515 RNP917510:RNP917515 RXL917510:RXL917515 SHH917510:SHH917515 SRD917510:SRD917515 TAZ917510:TAZ917515 TKV917510:TKV917515 TUR917510:TUR917515 UEN917510:UEN917515 UOJ917510:UOJ917515 UYF917510:UYF917515 VIB917510:VIB917515 VRX917510:VRX917515 WBT917510:WBT917515 WLP917510:WLP917515 WVL917510:WVL917515 D983046:D983051 IZ983046:IZ983051 SV983046:SV983051 ACR983046:ACR983051 AMN983046:AMN983051 AWJ983046:AWJ983051 BGF983046:BGF983051 BQB983046:BQB983051 BZX983046:BZX983051 CJT983046:CJT983051 CTP983046:CTP983051 DDL983046:DDL983051 DNH983046:DNH983051 DXD983046:DXD983051 EGZ983046:EGZ983051 EQV983046:EQV983051 FAR983046:FAR983051 FKN983046:FKN983051 FUJ983046:FUJ983051 GEF983046:GEF983051 GOB983046:GOB983051 GXX983046:GXX983051 HHT983046:HHT983051 HRP983046:HRP983051 IBL983046:IBL983051 ILH983046:ILH983051 IVD983046:IVD983051 JEZ983046:JEZ983051 JOV983046:JOV983051 JYR983046:JYR983051 KIN983046:KIN983051 KSJ983046:KSJ983051 LCF983046:LCF983051 LMB983046:LMB983051 LVX983046:LVX983051 MFT983046:MFT983051 MPP983046:MPP983051 MZL983046:MZL983051 NJH983046:NJH983051 NTD983046:NTD983051 OCZ983046:OCZ983051 OMV983046:OMV983051 OWR983046:OWR983051 PGN983046:PGN983051 PQJ983046:PQJ983051 QAF983046:QAF983051 QKB983046:QKB983051 QTX983046:QTX983051 RDT983046:RDT983051 RNP983046:RNP983051 RXL983046:RXL983051 SHH983046:SHH983051 SRD983046:SRD983051 TAZ983046:TAZ983051 TKV983046:TKV983051 TUR983046:TUR983051 UEN983046:UEN983051 UOJ983046:UOJ983051 UYF983046:UYF983051 VIB983046:VIB983051 VRX983046:VRX983051 WBT983046:WBT983051 WLP983046:WLP983051 IZ9:IZ10 SV9:SV10 ACR9:ACR10 AMN9:AMN10 AWJ9:AWJ10 BGF9:BGF10 BQB9:BQB10 BZX9:BZX10 CJT9:CJT10 CTP9:CTP10 DDL9:DDL10 DNH9:DNH10 DXD9:DXD10 EGZ9:EGZ10 EQV9:EQV10 FAR9:FAR10 FKN9:FKN10 FUJ9:FUJ10 GEF9:GEF10 GOB9:GOB10 GXX9:GXX10 HHT9:HHT10 HRP9:HRP10 IBL9:IBL10 ILH9:ILH10 IVD9:IVD10 JEZ9:JEZ10 JOV9:JOV10 JYR9:JYR10 KIN9:KIN10 KSJ9:KSJ10 LCF9:LCF10 LMB9:LMB10 LVX9:LVX10 MFT9:MFT10 MPP9:MPP10 MZL9:MZL10 NJH9:NJH10 NTD9:NTD10 OCZ9:OCZ10 OMV9:OMV10 OWR9:OWR10 PGN9:PGN10 PQJ9:PQJ10 QAF9:QAF10 QKB9:QKB10 QTX9:QTX10 RDT9:RDT10 RNP9:RNP10 RXL9:RXL10 SHH9:SHH10 SRD9:SRD10 TAZ9:TAZ10 TKV9:TKV10 TUR9:TUR10 UEN9:UEN10 UOJ9:UOJ10 UYF9:UYF10 VIB9:VIB10 VRX9:VRX10 WBT9:WBT10 WLP9:WLP10 WVL9:WVL10 WVL6:WVL7 WLP6:WLP7 WBT6:WBT7 VRX6:VRX7 VIB6:VIB7 UYF6:UYF7 UOJ6:UOJ7 UEN6:UEN7 TUR6:TUR7 TKV6:TKV7 TAZ6:TAZ7 SRD6:SRD7 SHH6:SHH7 RXL6:RXL7 RNP6:RNP7 RDT6:RDT7 QTX6:QTX7 QKB6:QKB7 QAF6:QAF7 PQJ6:PQJ7 PGN6:PGN7 OWR6:OWR7 OMV6:OMV7 OCZ6:OCZ7 NTD6:NTD7 NJH6:NJH7 MZL6:MZL7 MPP6:MPP7 MFT6:MFT7 LVX6:LVX7 LMB6:LMB7 LCF6:LCF7 KSJ6:KSJ7 KIN6:KIN7 JYR6:JYR7 JOV6:JOV7 JEZ6:JEZ7 IVD6:IVD7 ILH6:ILH7 IBL6:IBL7 HRP6:HRP7 HHT6:HHT7 GXX6:GXX7 GOB6:GOB7 GEF6:GEF7 FUJ6:FUJ7 FKN6:FKN7 FAR6:FAR7 EQV6:EQV7 EGZ6:EGZ7 DXD6:DXD7 DNH6:DNH7 DDL6:DDL7 CTP6:CTP7 CJT6:CJT7 BZX6:BZX7 BQB6:BQB7 BGF6:BGF7 AWJ6:AWJ7 AMN6:AMN7 ACR6:ACR7 SV6:SV7 ACR36:ACR40 SV36:SV40 IZ36:IZ40 WVL36:WVL40 WLP36:WLP40 WBT36:WBT40 VRX36:VRX40 VIB36:VIB40 UYF36:UYF40 UOJ36:UOJ40 UEN36:UEN40 TUR36:TUR40 TKV36:TKV40 TAZ36:TAZ40 SRD36:SRD40 SHH36:SHH40 RXL36:RXL40 RNP36:RNP40 RDT36:RDT40 QTX36:QTX40 QKB36:QKB40 QAF36:QAF40 PQJ36:PQJ40 PGN36:PGN40 OWR36:OWR40 OMV36:OMV40 OCZ36:OCZ40 NTD36:NTD40 NJH36:NJH40 MZL36:MZL40 MPP36:MPP40 MFT36:MFT40 LVX36:LVX40 LMB36:LMB40 LCF36:LCF40 KSJ36:KSJ40 KIN36:KIN40 JYR36:JYR40 JOV36:JOV40 JEZ36:JEZ40 IVD36:IVD40 ILH36:ILH40 IBL36:IBL40 HRP36:HRP40 HHT36:HHT40 GXX36:GXX40 GOB36:GOB40 GEF36:GEF40 FUJ36:FUJ40 FKN36:FKN40 FAR36:FAR40 EQV36:EQV40 EGZ36:EGZ40 DXD36:DXD40 DNH36:DNH40 DDL36:DDL40 CTP36:CTP40 CJT36:CJT40 BZX36:BZX40 BQB36:BQB40 BGF36:BGF40 AWJ36:AWJ40 AMN36:AMN40">
      <formula1>#REF!</formula1>
    </dataValidation>
  </dataValidations>
  <printOptions horizontalCentered="1"/>
  <pageMargins left="0.39370078740157483" right="0.39370078740157483" top="0.39370078740157483" bottom="0.39370078740157483" header="0.31496062992125984" footer="0.31496062992125984"/>
  <pageSetup paperSize="9" fitToHeight="0" orientation="landscape" r:id="rId1"/>
  <rowBreaks count="1" manualBreakCount="1">
    <brk id="32" max="1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workbookViewId="0">
      <selection sqref="A1:Y1"/>
    </sheetView>
  </sheetViews>
  <sheetFormatPr defaultRowHeight="14.25" customHeight="1"/>
  <cols>
    <col min="1" max="256" width="3.25" style="43" customWidth="1"/>
    <col min="257" max="16384" width="9" style="43"/>
  </cols>
  <sheetData>
    <row r="1" spans="1:25" ht="14.25" customHeight="1">
      <c r="A1" s="196" t="s">
        <v>33</v>
      </c>
      <c r="B1" s="196"/>
      <c r="C1" s="196"/>
      <c r="D1" s="196"/>
      <c r="E1" s="196"/>
      <c r="F1" s="196"/>
      <c r="G1" s="196"/>
      <c r="H1" s="196"/>
      <c r="I1" s="196"/>
      <c r="J1" s="196"/>
      <c r="K1" s="196"/>
      <c r="L1" s="196"/>
      <c r="M1" s="196"/>
      <c r="N1" s="196"/>
      <c r="O1" s="196"/>
      <c r="P1" s="196"/>
      <c r="Q1" s="196"/>
      <c r="R1" s="196"/>
      <c r="S1" s="196"/>
      <c r="T1" s="196"/>
      <c r="U1" s="196"/>
      <c r="V1" s="196"/>
      <c r="W1" s="196"/>
      <c r="X1" s="196"/>
      <c r="Y1" s="196"/>
    </row>
    <row r="2" spans="1:25" s="44" customFormat="1" ht="14.25" customHeight="1">
      <c r="A2" s="44" t="s">
        <v>51</v>
      </c>
      <c r="B2" s="147" t="s">
        <v>165</v>
      </c>
    </row>
    <row r="3" spans="1:25" s="44" customFormat="1" ht="14.25" customHeight="1">
      <c r="B3" s="147" t="s">
        <v>166</v>
      </c>
    </row>
    <row r="5" spans="1:25" s="48" customFormat="1" ht="14.25" customHeight="1">
      <c r="A5" s="47" t="s">
        <v>34</v>
      </c>
      <c r="B5" s="47"/>
      <c r="C5" s="47"/>
      <c r="D5" s="47"/>
      <c r="E5" s="47"/>
      <c r="F5" s="47"/>
      <c r="G5" s="47"/>
      <c r="H5" s="47"/>
      <c r="I5" s="47"/>
      <c r="J5" s="47"/>
      <c r="K5" s="47"/>
      <c r="L5" s="47"/>
      <c r="M5" s="47"/>
      <c r="N5" s="47"/>
      <c r="O5" s="47"/>
      <c r="P5" s="47"/>
      <c r="Q5" s="47"/>
      <c r="R5" s="47"/>
      <c r="S5" s="47"/>
      <c r="T5" s="47"/>
      <c r="U5" s="47"/>
      <c r="V5" s="47"/>
      <c r="W5" s="47"/>
      <c r="X5" s="47"/>
      <c r="Y5" s="47"/>
    </row>
    <row r="6" spans="1:25" s="44" customFormat="1" ht="14.25" customHeight="1">
      <c r="B6" s="44" t="s">
        <v>26</v>
      </c>
    </row>
    <row r="7" spans="1:25" s="44" customFormat="1" ht="14.25" customHeight="1">
      <c r="B7" s="44" t="s">
        <v>52</v>
      </c>
    </row>
    <row r="8" spans="1:25" s="44" customFormat="1" ht="14.25" customHeight="1">
      <c r="C8" s="147" t="s">
        <v>167</v>
      </c>
    </row>
    <row r="9" spans="1:25" s="44" customFormat="1" ht="14.25" customHeight="1">
      <c r="C9" s="44" t="s">
        <v>27</v>
      </c>
    </row>
    <row r="10" spans="1:25" s="44" customFormat="1" ht="14.25" customHeight="1">
      <c r="B10" s="44" t="s">
        <v>53</v>
      </c>
    </row>
    <row r="11" spans="1:25" s="44" customFormat="1" ht="14.25" customHeight="1">
      <c r="C11" s="147" t="s">
        <v>168</v>
      </c>
    </row>
    <row r="12" spans="1:25" s="44" customFormat="1" ht="14.25" customHeight="1">
      <c r="C12" s="44" t="s">
        <v>28</v>
      </c>
    </row>
    <row r="14" spans="1:25" s="48" customFormat="1" ht="14.25" customHeight="1">
      <c r="A14" s="196" t="s">
        <v>46</v>
      </c>
      <c r="B14" s="196"/>
      <c r="C14" s="196"/>
      <c r="D14" s="196"/>
      <c r="E14" s="196"/>
      <c r="F14" s="196"/>
      <c r="G14" s="196"/>
      <c r="H14" s="196"/>
      <c r="I14" s="196"/>
      <c r="J14" s="196"/>
      <c r="K14" s="196"/>
      <c r="L14" s="196"/>
      <c r="M14" s="196"/>
      <c r="N14" s="196"/>
      <c r="O14" s="196"/>
      <c r="P14" s="196"/>
      <c r="Q14" s="196"/>
      <c r="R14" s="196"/>
      <c r="S14" s="196"/>
      <c r="T14" s="196"/>
      <c r="U14" s="196"/>
      <c r="V14" s="196"/>
      <c r="W14" s="196"/>
      <c r="X14" s="196"/>
      <c r="Y14" s="196"/>
    </row>
    <row r="15" spans="1:25" s="44" customFormat="1" ht="14.25" customHeight="1">
      <c r="B15" s="44" t="s">
        <v>54</v>
      </c>
    </row>
    <row r="17" spans="1:25" s="48" customFormat="1" ht="14.25" customHeight="1">
      <c r="A17" s="47" t="s">
        <v>55</v>
      </c>
      <c r="B17" s="47"/>
      <c r="C17" s="47"/>
      <c r="D17" s="47"/>
      <c r="E17" s="47"/>
      <c r="F17" s="47"/>
      <c r="G17" s="47"/>
      <c r="H17" s="47"/>
      <c r="I17" s="47"/>
      <c r="J17" s="47"/>
      <c r="K17" s="47"/>
      <c r="L17" s="47"/>
      <c r="M17" s="47"/>
      <c r="N17" s="47"/>
      <c r="O17" s="47"/>
      <c r="P17" s="47"/>
      <c r="Q17" s="47"/>
      <c r="R17" s="47"/>
      <c r="S17" s="47"/>
      <c r="T17" s="47"/>
      <c r="U17" s="47"/>
      <c r="V17" s="47"/>
      <c r="W17" s="47"/>
      <c r="X17" s="47"/>
      <c r="Y17" s="47"/>
    </row>
    <row r="18" spans="1:25" s="46" customFormat="1" ht="14.2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row>
    <row r="19" spans="1:25" ht="14.25" customHeight="1">
      <c r="B19" s="197" t="s">
        <v>47</v>
      </c>
      <c r="C19" s="198"/>
      <c r="D19" s="198"/>
      <c r="E19" s="199"/>
      <c r="F19" s="197" t="s">
        <v>32</v>
      </c>
      <c r="G19" s="198"/>
      <c r="H19" s="198"/>
      <c r="I19" s="198"/>
      <c r="J19" s="198"/>
      <c r="K19" s="198"/>
      <c r="L19" s="198"/>
      <c r="M19" s="198"/>
      <c r="N19" s="198"/>
      <c r="O19" s="198"/>
      <c r="P19" s="199"/>
      <c r="Q19" s="197" t="s">
        <v>48</v>
      </c>
      <c r="R19" s="198"/>
      <c r="S19" s="198"/>
      <c r="T19" s="199"/>
    </row>
    <row r="20" spans="1:25" ht="14.25" customHeight="1">
      <c r="B20" s="177" t="s">
        <v>31</v>
      </c>
      <c r="C20" s="178"/>
      <c r="D20" s="178"/>
      <c r="E20" s="179"/>
      <c r="F20" s="187" t="s">
        <v>49</v>
      </c>
      <c r="G20" s="188"/>
      <c r="H20" s="188"/>
      <c r="I20" s="188"/>
      <c r="J20" s="188"/>
      <c r="K20" s="188"/>
      <c r="L20" s="188"/>
      <c r="M20" s="188"/>
      <c r="N20" s="188"/>
      <c r="O20" s="188"/>
      <c r="P20" s="189"/>
      <c r="Q20" s="177" t="s">
        <v>50</v>
      </c>
      <c r="R20" s="178"/>
      <c r="S20" s="178"/>
      <c r="T20" s="179"/>
    </row>
    <row r="21" spans="1:25" ht="14.25" customHeight="1">
      <c r="B21" s="180"/>
      <c r="C21" s="181"/>
      <c r="D21" s="181"/>
      <c r="E21" s="182"/>
      <c r="F21" s="190"/>
      <c r="G21" s="191"/>
      <c r="H21" s="191"/>
      <c r="I21" s="191"/>
      <c r="J21" s="191"/>
      <c r="K21" s="191"/>
      <c r="L21" s="191"/>
      <c r="M21" s="191"/>
      <c r="N21" s="191"/>
      <c r="O21" s="191"/>
      <c r="P21" s="192"/>
      <c r="Q21" s="180"/>
      <c r="R21" s="181"/>
      <c r="S21" s="181"/>
      <c r="T21" s="182"/>
    </row>
    <row r="22" spans="1:25" ht="14.25" customHeight="1">
      <c r="B22" s="180"/>
      <c r="C22" s="181"/>
      <c r="D22" s="181"/>
      <c r="E22" s="182"/>
      <c r="F22" s="190"/>
      <c r="G22" s="191"/>
      <c r="H22" s="191"/>
      <c r="I22" s="191"/>
      <c r="J22" s="191"/>
      <c r="K22" s="191"/>
      <c r="L22" s="191"/>
      <c r="M22" s="191"/>
      <c r="N22" s="191"/>
      <c r="O22" s="191"/>
      <c r="P22" s="192"/>
      <c r="Q22" s="180"/>
      <c r="R22" s="181"/>
      <c r="S22" s="181"/>
      <c r="T22" s="182"/>
    </row>
    <row r="23" spans="1:25" ht="14.25" customHeight="1">
      <c r="B23" s="183"/>
      <c r="C23" s="184"/>
      <c r="D23" s="184"/>
      <c r="E23" s="185"/>
      <c r="F23" s="193"/>
      <c r="G23" s="194"/>
      <c r="H23" s="194"/>
      <c r="I23" s="194"/>
      <c r="J23" s="194"/>
      <c r="K23" s="194"/>
      <c r="L23" s="194"/>
      <c r="M23" s="194"/>
      <c r="N23" s="194"/>
      <c r="O23" s="194"/>
      <c r="P23" s="195"/>
      <c r="Q23" s="183"/>
      <c r="R23" s="184"/>
      <c r="S23" s="184"/>
      <c r="T23" s="185"/>
    </row>
    <row r="25" spans="1:25" ht="14.25" customHeight="1">
      <c r="B25" s="145" t="s">
        <v>153</v>
      </c>
    </row>
    <row r="27" spans="1:25" ht="14.25" customHeight="1">
      <c r="A27" s="50" t="s">
        <v>57</v>
      </c>
      <c r="B27" s="49"/>
      <c r="C27" s="49"/>
      <c r="D27" s="49"/>
      <c r="E27" s="49"/>
      <c r="F27" s="49"/>
      <c r="G27" s="49"/>
      <c r="H27" s="49"/>
      <c r="I27" s="49"/>
      <c r="J27" s="49"/>
      <c r="K27" s="49"/>
      <c r="L27" s="49"/>
      <c r="M27" s="49"/>
      <c r="N27" s="49"/>
      <c r="O27" s="49"/>
      <c r="P27" s="49"/>
      <c r="Q27" s="49"/>
      <c r="R27" s="49"/>
      <c r="S27" s="49"/>
      <c r="T27" s="49"/>
      <c r="U27" s="49"/>
      <c r="V27" s="49"/>
      <c r="W27" s="49"/>
      <c r="X27" s="49"/>
      <c r="Y27" s="49"/>
    </row>
    <row r="28" spans="1:25" ht="14.25" customHeight="1">
      <c r="A28" s="51"/>
      <c r="B28" s="52"/>
      <c r="C28" s="51"/>
    </row>
    <row r="29" spans="1:25" ht="14.25" customHeight="1">
      <c r="A29" s="51"/>
      <c r="B29" s="186" t="s">
        <v>56</v>
      </c>
      <c r="C29" s="186"/>
      <c r="D29" s="186"/>
      <c r="E29" s="186"/>
      <c r="F29" s="186"/>
    </row>
    <row r="30" spans="1:25" ht="14.25" customHeight="1">
      <c r="A30" s="51"/>
      <c r="B30" s="54" t="s">
        <v>154</v>
      </c>
      <c r="C30" s="53"/>
      <c r="D30" s="53"/>
      <c r="E30" s="53"/>
      <c r="F30" s="56"/>
    </row>
    <row r="31" spans="1:25" ht="14.25" customHeight="1">
      <c r="A31" s="51"/>
      <c r="B31" s="55" t="s">
        <v>155</v>
      </c>
      <c r="C31" s="53"/>
      <c r="D31" s="53"/>
      <c r="E31" s="53"/>
      <c r="F31" s="56"/>
    </row>
    <row r="32" spans="1:25" ht="14.25" customHeight="1">
      <c r="A32" s="51"/>
      <c r="B32" s="55" t="s">
        <v>156</v>
      </c>
      <c r="C32" s="53"/>
      <c r="D32" s="53"/>
      <c r="E32" s="53"/>
      <c r="F32" s="56"/>
    </row>
    <row r="33" spans="1:6" ht="14.25" customHeight="1">
      <c r="A33" s="51"/>
      <c r="B33" s="55" t="s">
        <v>157</v>
      </c>
      <c r="C33" s="53"/>
      <c r="D33" s="53"/>
      <c r="E33" s="53"/>
      <c r="F33" s="56"/>
    </row>
    <row r="34" spans="1:6" ht="14.25" customHeight="1">
      <c r="A34" s="51"/>
      <c r="B34" s="55" t="s">
        <v>158</v>
      </c>
      <c r="C34" s="53"/>
      <c r="D34" s="53"/>
      <c r="E34" s="53"/>
      <c r="F34" s="56"/>
    </row>
    <row r="35" spans="1:6" ht="14.25" customHeight="1">
      <c r="A35" s="51"/>
      <c r="B35" s="55" t="s">
        <v>159</v>
      </c>
      <c r="C35" s="51"/>
      <c r="D35" s="53"/>
      <c r="E35" s="53"/>
      <c r="F35" s="56"/>
    </row>
    <row r="36" spans="1:6" ht="14.25" customHeight="1">
      <c r="A36" s="51"/>
      <c r="B36" s="146" t="s">
        <v>160</v>
      </c>
      <c r="C36" s="53"/>
      <c r="D36" s="53"/>
      <c r="E36" s="53"/>
      <c r="F36" s="56"/>
    </row>
    <row r="37" spans="1:6" ht="14.25" customHeight="1">
      <c r="B37" s="146" t="s">
        <v>161</v>
      </c>
      <c r="C37" s="53"/>
      <c r="D37" s="53"/>
      <c r="E37" s="53"/>
      <c r="F37" s="56"/>
    </row>
    <row r="38" spans="1:6" ht="14.25" customHeight="1">
      <c r="B38" s="146" t="s">
        <v>162</v>
      </c>
      <c r="C38" s="53"/>
      <c r="D38" s="53"/>
      <c r="E38" s="53"/>
      <c r="F38" s="56"/>
    </row>
    <row r="39" spans="1:6" ht="14.25" customHeight="1">
      <c r="B39" s="146" t="s">
        <v>163</v>
      </c>
      <c r="C39" s="53"/>
      <c r="D39" s="53"/>
      <c r="E39" s="53"/>
      <c r="F39" s="56"/>
    </row>
    <row r="40" spans="1:6" ht="14.25" customHeight="1">
      <c r="B40" s="146" t="s">
        <v>164</v>
      </c>
      <c r="C40" s="51"/>
      <c r="D40" s="51"/>
      <c r="E40" s="51"/>
      <c r="F40" s="57"/>
    </row>
    <row r="41" spans="1:6" ht="14.25" customHeight="1">
      <c r="B41" s="58"/>
      <c r="C41" s="59"/>
      <c r="D41" s="59"/>
      <c r="E41" s="59"/>
      <c r="F41" s="60"/>
    </row>
  </sheetData>
  <mergeCells count="9">
    <mergeCell ref="Q20:T23"/>
    <mergeCell ref="B29:F29"/>
    <mergeCell ref="B20:E23"/>
    <mergeCell ref="F20:P23"/>
    <mergeCell ref="A1:Y1"/>
    <mergeCell ref="A14:Y14"/>
    <mergeCell ref="B19:E19"/>
    <mergeCell ref="F19:P19"/>
    <mergeCell ref="Q19:T19"/>
  </mergeCells>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showGridLines="0" view="pageBreakPreview" zoomScaleNormal="100" zoomScaleSheetLayoutView="100" workbookViewId="0">
      <selection sqref="A1:K1"/>
    </sheetView>
  </sheetViews>
  <sheetFormatPr defaultRowHeight="13.5"/>
  <cols>
    <col min="1" max="1" width="20.75" style="15" customWidth="1"/>
    <col min="2" max="2" width="9.25" style="15" bestFit="1" customWidth="1"/>
    <col min="3" max="3" width="9.625" style="15" bestFit="1" customWidth="1"/>
    <col min="4" max="4" width="9.125" style="15" customWidth="1"/>
    <col min="5" max="5" width="11.5" style="15" customWidth="1"/>
    <col min="6" max="6" width="11.375" style="15" customWidth="1"/>
    <col min="7" max="8" width="12.75" style="16" customWidth="1"/>
    <col min="9" max="9" width="12.75" style="15" bestFit="1" customWidth="1"/>
    <col min="10" max="10" width="23.625" style="17" customWidth="1"/>
    <col min="11" max="11" width="25.375" style="15" customWidth="1"/>
    <col min="12" max="12" width="2.125" style="15" customWidth="1"/>
    <col min="13" max="16384" width="9" style="15"/>
  </cols>
  <sheetData>
    <row r="1" spans="1:11" ht="27" customHeight="1">
      <c r="A1" s="200" t="s">
        <v>122</v>
      </c>
      <c r="B1" s="201"/>
      <c r="C1" s="201"/>
      <c r="D1" s="201"/>
      <c r="E1" s="201"/>
      <c r="F1" s="201"/>
      <c r="G1" s="201"/>
      <c r="H1" s="201"/>
      <c r="I1" s="201"/>
      <c r="J1" s="201"/>
      <c r="K1" s="202"/>
    </row>
    <row r="2" spans="1:11" ht="18" customHeight="1">
      <c r="A2" s="23" t="s">
        <v>39</v>
      </c>
      <c r="B2" s="23" t="s">
        <v>30</v>
      </c>
      <c r="C2" s="23" t="s">
        <v>21</v>
      </c>
      <c r="D2" s="23" t="s">
        <v>62</v>
      </c>
      <c r="E2" s="23" t="s">
        <v>22</v>
      </c>
      <c r="F2" s="23" t="s">
        <v>23</v>
      </c>
      <c r="G2" s="24" t="s">
        <v>59</v>
      </c>
      <c r="H2" s="24" t="s">
        <v>60</v>
      </c>
      <c r="I2" s="23" t="s">
        <v>24</v>
      </c>
      <c r="J2" s="25" t="s">
        <v>25</v>
      </c>
      <c r="K2" s="23" t="s">
        <v>29</v>
      </c>
    </row>
    <row r="3" spans="1:11" ht="14.25" customHeight="1">
      <c r="A3" s="166"/>
      <c r="B3" s="22"/>
      <c r="C3" s="20"/>
      <c r="D3" s="20"/>
      <c r="E3" s="20"/>
      <c r="F3" s="20"/>
      <c r="G3" s="21"/>
      <c r="H3" s="21"/>
      <c r="I3" s="20"/>
      <c r="J3" s="63"/>
      <c r="K3" s="167"/>
    </row>
    <row r="4" spans="1:11" ht="14.25" customHeight="1">
      <c r="A4" s="166"/>
      <c r="B4" s="22"/>
      <c r="C4" s="20"/>
      <c r="D4" s="20"/>
      <c r="E4" s="20"/>
      <c r="F4" s="20"/>
      <c r="G4" s="21"/>
      <c r="H4" s="21"/>
      <c r="I4" s="20"/>
      <c r="J4" s="63"/>
      <c r="K4" s="167"/>
    </row>
    <row r="5" spans="1:11" ht="14.25" customHeight="1">
      <c r="A5" s="166"/>
      <c r="B5" s="22"/>
      <c r="C5" s="20"/>
      <c r="D5" s="20"/>
      <c r="E5" s="20"/>
      <c r="F5" s="20"/>
      <c r="G5" s="21"/>
      <c r="H5" s="21"/>
      <c r="I5" s="20"/>
      <c r="J5" s="63"/>
      <c r="K5" s="167"/>
    </row>
    <row r="6" spans="1:11" ht="14.25" customHeight="1">
      <c r="A6" s="166"/>
      <c r="B6" s="22"/>
      <c r="C6" s="20"/>
      <c r="D6" s="20"/>
      <c r="E6" s="20"/>
      <c r="F6" s="20"/>
      <c r="G6" s="21"/>
      <c r="H6" s="21"/>
      <c r="I6" s="118"/>
      <c r="J6" s="63"/>
      <c r="K6" s="167"/>
    </row>
    <row r="7" spans="1:11" s="141" customFormat="1" ht="14.25" customHeight="1">
      <c r="A7" s="168"/>
      <c r="B7" s="137"/>
      <c r="C7" s="138"/>
      <c r="D7" s="138"/>
      <c r="E7" s="138"/>
      <c r="F7" s="138"/>
      <c r="G7" s="139"/>
      <c r="H7" s="139"/>
      <c r="I7" s="138"/>
      <c r="J7" s="140"/>
      <c r="K7" s="169"/>
    </row>
    <row r="8" spans="1:11" s="141" customFormat="1" ht="14.25" customHeight="1">
      <c r="A8" s="168"/>
      <c r="B8" s="137"/>
      <c r="C8" s="138"/>
      <c r="D8" s="138"/>
      <c r="E8" s="138"/>
      <c r="F8" s="138"/>
      <c r="G8" s="139"/>
      <c r="H8" s="139"/>
      <c r="I8" s="138"/>
      <c r="J8" s="140"/>
      <c r="K8" s="169"/>
    </row>
    <row r="9" spans="1:11" ht="14.25" customHeight="1"/>
    <row r="10" spans="1:11" ht="14.25" customHeight="1"/>
    <row r="11" spans="1:11" ht="14.25" customHeight="1"/>
    <row r="12" spans="1:11" ht="14.25" customHeight="1"/>
    <row r="13" spans="1:11" ht="14.25" customHeight="1"/>
    <row r="14" spans="1:11" ht="14.25" customHeight="1"/>
    <row r="15" spans="1:11" ht="14.25" customHeight="1"/>
    <row r="16" spans="1:11" ht="14.25" customHeight="1"/>
  </sheetData>
  <autoFilter ref="A2:K2"/>
  <mergeCells count="1">
    <mergeCell ref="A1:K1"/>
  </mergeCells>
  <phoneticPr fontId="18" type="noConversion"/>
  <dataValidations count="2">
    <dataValidation type="list" allowBlank="1" showInputMessage="1" showErrorMessage="1" sqref="F3:F8">
      <formula1>"正式,试用期,实习期,外包"</formula1>
    </dataValidation>
    <dataValidation type="list" allowBlank="1" showInputMessage="1" showErrorMessage="1" sqref="E3:E8">
      <formula1>"项目经理,项目主管,技术支持,项目成员,客户技术支持,客户业务支持"</formula1>
    </dataValidation>
  </dataValidations>
  <printOptions horizontalCentered="1"/>
  <pageMargins left="0.39370078740157483" right="0.39370078740157483" top="0.39370078740157483" bottom="0.39370078740157483" header="0.31496062992125984" footer="0.31496062992125984"/>
  <pageSetup paperSize="9" scale="8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heetViews>
  <sheetFormatPr defaultColWidth="2.75" defaultRowHeight="14.25"/>
  <cols>
    <col min="1" max="36" width="2.625" style="18" customWidth="1"/>
    <col min="37" max="16384" width="2.75" style="18"/>
  </cols>
  <sheetData>
    <row r="1" spans="1:36" ht="7.5" customHeight="1"/>
    <row r="2" spans="1:36" ht="32.25" customHeight="1">
      <c r="A2" s="206" t="s">
        <v>123</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36" ht="22.5">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ht="1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row>
    <row r="5" spans="1:36" ht="15">
      <c r="A5" s="19"/>
      <c r="B5" s="19"/>
      <c r="C5" s="19"/>
      <c r="D5" s="19"/>
      <c r="E5" s="19"/>
      <c r="F5" s="19"/>
      <c r="G5" s="19"/>
      <c r="H5" s="19"/>
      <c r="I5" s="19"/>
      <c r="J5" s="19"/>
      <c r="K5" s="33"/>
      <c r="L5" s="33"/>
      <c r="M5" s="33"/>
      <c r="N5" s="33"/>
      <c r="O5" s="33"/>
      <c r="P5" s="33"/>
      <c r="Q5" s="33"/>
      <c r="R5" s="33"/>
      <c r="S5" s="33"/>
      <c r="T5" s="33"/>
      <c r="U5" s="33"/>
      <c r="V5" s="33"/>
      <c r="W5" s="33"/>
      <c r="X5" s="33"/>
      <c r="Y5" s="19"/>
      <c r="Z5" s="19"/>
      <c r="AA5" s="19"/>
      <c r="AB5" s="19"/>
      <c r="AC5" s="19"/>
      <c r="AD5" s="19"/>
      <c r="AE5" s="19"/>
      <c r="AF5" s="19"/>
      <c r="AG5" s="19"/>
      <c r="AH5" s="19"/>
      <c r="AI5" s="19"/>
      <c r="AJ5" s="19"/>
    </row>
    <row r="6" spans="1:36" ht="21.95" customHeight="1">
      <c r="A6" s="19"/>
      <c r="B6" s="19"/>
      <c r="C6" s="19"/>
      <c r="D6" s="19"/>
      <c r="E6" s="19"/>
      <c r="F6" s="19"/>
      <c r="G6" s="19"/>
      <c r="H6" s="19"/>
      <c r="I6" s="19"/>
      <c r="J6" s="19"/>
      <c r="N6" s="207" t="s">
        <v>124</v>
      </c>
      <c r="O6" s="208"/>
      <c r="P6" s="208"/>
      <c r="Q6" s="208"/>
      <c r="R6" s="208"/>
      <c r="S6" s="209"/>
      <c r="T6" s="33"/>
      <c r="Y6" s="19"/>
      <c r="Z6" s="19"/>
      <c r="AA6" s="19"/>
      <c r="AB6" s="19"/>
      <c r="AC6" s="19"/>
      <c r="AD6" s="19"/>
      <c r="AE6" s="19"/>
      <c r="AF6" s="19"/>
      <c r="AG6" s="19"/>
      <c r="AH6" s="19"/>
      <c r="AI6" s="19"/>
      <c r="AJ6" s="19"/>
    </row>
    <row r="7" spans="1:36" ht="21.95" customHeight="1">
      <c r="K7" s="33"/>
      <c r="L7" s="34"/>
      <c r="M7" s="34"/>
      <c r="N7" s="203" t="s">
        <v>125</v>
      </c>
      <c r="O7" s="204"/>
      <c r="P7" s="204"/>
      <c r="Q7" s="204"/>
      <c r="R7" s="204"/>
      <c r="S7" s="205"/>
      <c r="T7" s="35"/>
      <c r="AF7" s="19"/>
      <c r="AG7" s="19"/>
      <c r="AH7" s="19"/>
      <c r="AI7" s="19"/>
      <c r="AJ7" s="19"/>
    </row>
    <row r="8" spans="1:36" ht="21.95" customHeight="1">
      <c r="K8" s="33"/>
      <c r="L8" s="34"/>
      <c r="M8" s="34"/>
      <c r="N8" s="121"/>
      <c r="O8" s="121"/>
      <c r="P8" s="121"/>
      <c r="Q8" s="129"/>
      <c r="R8" s="121"/>
      <c r="S8" s="121"/>
      <c r="T8" s="36"/>
      <c r="AF8" s="19"/>
      <c r="AG8" s="19"/>
      <c r="AH8" s="19"/>
      <c r="AI8" s="19"/>
      <c r="AJ8" s="19"/>
    </row>
    <row r="9" spans="1:36" ht="21.95" customHeight="1">
      <c r="L9" s="34"/>
      <c r="N9" s="207" t="s">
        <v>126</v>
      </c>
      <c r="O9" s="208"/>
      <c r="P9" s="208"/>
      <c r="Q9" s="208"/>
      <c r="R9" s="208"/>
      <c r="S9" s="209"/>
      <c r="AF9" s="19"/>
      <c r="AG9" s="19"/>
      <c r="AH9" s="19"/>
      <c r="AI9" s="19"/>
      <c r="AJ9" s="19"/>
    </row>
    <row r="10" spans="1:36" ht="21.95" customHeight="1">
      <c r="L10" s="34"/>
      <c r="N10" s="203" t="s">
        <v>127</v>
      </c>
      <c r="O10" s="204"/>
      <c r="P10" s="204"/>
      <c r="Q10" s="204"/>
      <c r="R10" s="204"/>
      <c r="S10" s="205"/>
      <c r="T10" s="130"/>
      <c r="V10" s="33"/>
      <c r="W10" s="33"/>
      <c r="X10" s="33"/>
      <c r="AF10" s="19"/>
      <c r="AG10" s="19"/>
      <c r="AH10" s="19"/>
      <c r="AI10" s="19"/>
      <c r="AJ10" s="19"/>
    </row>
    <row r="11" spans="1:36" ht="21.95" customHeight="1">
      <c r="L11" s="34"/>
      <c r="N11" s="203" t="s">
        <v>128</v>
      </c>
      <c r="O11" s="204"/>
      <c r="P11" s="204"/>
      <c r="Q11" s="204"/>
      <c r="R11" s="204"/>
      <c r="S11" s="205"/>
      <c r="V11" s="33"/>
      <c r="W11" s="33"/>
      <c r="X11" s="33"/>
      <c r="AF11" s="19"/>
      <c r="AG11" s="19"/>
      <c r="AH11" s="19"/>
      <c r="AI11" s="19"/>
      <c r="AJ11" s="19"/>
    </row>
    <row r="12" spans="1:36" ht="21.95" customHeight="1">
      <c r="N12" s="203"/>
      <c r="O12" s="204"/>
      <c r="P12" s="204"/>
      <c r="Q12" s="204"/>
      <c r="R12" s="204"/>
      <c r="S12" s="205"/>
      <c r="T12" s="130"/>
      <c r="U12" s="36"/>
      <c r="V12" s="33"/>
      <c r="W12" s="33"/>
      <c r="X12" s="33"/>
      <c r="AF12" s="19"/>
      <c r="AG12" s="19"/>
      <c r="AH12" s="19"/>
      <c r="AI12" s="19"/>
      <c r="AJ12" s="19"/>
    </row>
    <row r="13" spans="1:36" ht="21.75" customHeight="1">
      <c r="N13" s="33"/>
      <c r="O13" s="33"/>
      <c r="P13" s="33"/>
      <c r="Q13" s="33"/>
      <c r="R13" s="33"/>
      <c r="S13" s="33"/>
      <c r="T13" s="130"/>
      <c r="U13" s="36"/>
      <c r="V13" s="33"/>
      <c r="W13" s="33"/>
      <c r="X13" s="33"/>
      <c r="AF13" s="19"/>
      <c r="AG13" s="19"/>
      <c r="AH13" s="19"/>
      <c r="AI13" s="19"/>
      <c r="AJ13" s="19"/>
    </row>
    <row r="14" spans="1:36" ht="21.95" customHeight="1">
      <c r="N14" s="33"/>
      <c r="O14" s="33"/>
      <c r="P14" s="33"/>
      <c r="Q14" s="33"/>
      <c r="R14" s="33"/>
      <c r="S14" s="33"/>
      <c r="V14" s="33"/>
      <c r="W14" s="33"/>
      <c r="X14" s="33"/>
      <c r="AF14" s="19"/>
      <c r="AG14" s="19"/>
      <c r="AH14" s="19"/>
      <c r="AI14" s="19"/>
      <c r="AJ14" s="19"/>
    </row>
    <row r="15" spans="1:36" ht="21.95" customHeight="1">
      <c r="AF15" s="19"/>
      <c r="AG15" s="19"/>
      <c r="AH15" s="19"/>
      <c r="AI15" s="19"/>
      <c r="AJ15" s="19"/>
    </row>
    <row r="16" spans="1:36" ht="21.95" customHeight="1">
      <c r="AF16" s="19"/>
      <c r="AG16" s="19"/>
      <c r="AH16" s="19"/>
      <c r="AI16" s="19"/>
      <c r="AJ16" s="19"/>
    </row>
    <row r="17" spans="32:36" ht="21.95" customHeight="1">
      <c r="AF17" s="19"/>
      <c r="AG17" s="19"/>
      <c r="AH17" s="19"/>
      <c r="AI17" s="19"/>
      <c r="AJ17" s="19"/>
    </row>
    <row r="18" spans="32:36" ht="21.95" customHeight="1">
      <c r="AF18" s="19"/>
      <c r="AG18" s="19"/>
      <c r="AH18" s="19"/>
      <c r="AI18" s="19"/>
      <c r="AJ18" s="19"/>
    </row>
    <row r="19" spans="32:36" ht="21.95" customHeight="1">
      <c r="AF19" s="19"/>
      <c r="AG19" s="19"/>
      <c r="AH19" s="19"/>
      <c r="AI19" s="19"/>
      <c r="AJ19" s="19"/>
    </row>
    <row r="20" spans="32:36" ht="21.95" customHeight="1">
      <c r="AF20" s="19"/>
      <c r="AG20" s="19"/>
      <c r="AH20" s="19"/>
      <c r="AI20" s="19"/>
      <c r="AJ20" s="19"/>
    </row>
    <row r="21" spans="32:36" ht="21.95" customHeight="1">
      <c r="AF21" s="19"/>
      <c r="AG21" s="19"/>
      <c r="AH21" s="19"/>
      <c r="AI21" s="19"/>
      <c r="AJ21" s="19"/>
    </row>
    <row r="22" spans="32:36" ht="21.95" customHeight="1">
      <c r="AF22" s="19"/>
      <c r="AG22" s="19"/>
      <c r="AH22" s="19"/>
      <c r="AI22" s="19"/>
      <c r="AJ22" s="19"/>
    </row>
  </sheetData>
  <mergeCells count="7">
    <mergeCell ref="N12:S12"/>
    <mergeCell ref="A2:AJ2"/>
    <mergeCell ref="N6:S6"/>
    <mergeCell ref="N7:S7"/>
    <mergeCell ref="N9:S9"/>
    <mergeCell ref="N10:S10"/>
    <mergeCell ref="N11:S11"/>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heetViews>
  <sheetFormatPr defaultColWidth="2.75" defaultRowHeight="14.25"/>
  <cols>
    <col min="1" max="36" width="2.625" style="18" customWidth="1"/>
    <col min="37" max="16384" width="2.75" style="18"/>
  </cols>
  <sheetData>
    <row r="1" spans="1:36" ht="7.5" customHeight="1"/>
    <row r="2" spans="1:36" ht="32.25" customHeight="1">
      <c r="A2" s="206" t="s">
        <v>129</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36" ht="22.5">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ht="15">
      <c r="A4" s="19"/>
      <c r="B4" s="19"/>
      <c r="C4" s="19"/>
      <c r="D4" s="19"/>
      <c r="E4" s="19"/>
      <c r="F4" s="19"/>
      <c r="G4" s="19"/>
      <c r="H4" s="19"/>
      <c r="I4" s="19"/>
      <c r="J4" s="19"/>
      <c r="O4" s="207" t="s">
        <v>130</v>
      </c>
      <c r="P4" s="208"/>
      <c r="Q4" s="208"/>
      <c r="R4" s="208"/>
      <c r="S4" s="208"/>
      <c r="T4" s="209"/>
      <c r="U4" s="33"/>
      <c r="Z4" s="19"/>
      <c r="AA4" s="19"/>
      <c r="AB4" s="19"/>
      <c r="AC4" s="19"/>
      <c r="AD4" s="19"/>
      <c r="AE4" s="19"/>
      <c r="AF4" s="19"/>
      <c r="AG4" s="19"/>
      <c r="AH4" s="19"/>
      <c r="AI4" s="19"/>
      <c r="AJ4" s="19"/>
    </row>
    <row r="5" spans="1:36" ht="15">
      <c r="A5" s="19"/>
      <c r="B5" s="19"/>
      <c r="C5" s="19"/>
      <c r="D5" s="19"/>
      <c r="E5" s="19"/>
      <c r="F5" s="19"/>
      <c r="G5" s="19"/>
      <c r="H5" s="19"/>
      <c r="I5" s="19"/>
      <c r="J5" s="19"/>
      <c r="K5" s="33"/>
      <c r="L5" s="33"/>
      <c r="M5" s="34"/>
      <c r="N5" s="34"/>
      <c r="O5" s="203" t="s">
        <v>131</v>
      </c>
      <c r="P5" s="204"/>
      <c r="Q5" s="204"/>
      <c r="R5" s="204"/>
      <c r="S5" s="204"/>
      <c r="T5" s="205"/>
      <c r="U5" s="35"/>
      <c r="Z5" s="19"/>
      <c r="AA5" s="19"/>
      <c r="AB5" s="19"/>
      <c r="AC5" s="19"/>
      <c r="AD5" s="19"/>
      <c r="AE5" s="19"/>
      <c r="AF5" s="19"/>
      <c r="AG5" s="19"/>
      <c r="AH5" s="19"/>
      <c r="AI5" s="19"/>
      <c r="AJ5" s="19"/>
    </row>
    <row r="6" spans="1:36" ht="21.95" customHeight="1">
      <c r="A6" s="19"/>
      <c r="B6" s="19"/>
      <c r="C6" s="19"/>
      <c r="D6" s="19"/>
      <c r="E6" s="19"/>
      <c r="F6" s="19"/>
      <c r="G6" s="19"/>
      <c r="H6" s="19"/>
      <c r="I6" s="19"/>
      <c r="J6" s="19"/>
      <c r="K6" s="33"/>
      <c r="L6" s="33"/>
      <c r="M6" s="34"/>
      <c r="N6" s="34"/>
      <c r="O6" s="122"/>
      <c r="P6" s="122"/>
      <c r="Q6" s="122"/>
      <c r="R6" s="37"/>
      <c r="S6" s="121"/>
      <c r="T6" s="121"/>
      <c r="U6" s="36"/>
      <c r="Z6" s="19"/>
      <c r="AA6" s="19"/>
      <c r="AB6" s="19"/>
      <c r="AC6" s="19"/>
      <c r="AD6" s="19"/>
      <c r="AE6" s="19"/>
      <c r="AF6" s="19"/>
      <c r="AG6" s="19"/>
      <c r="AH6" s="19"/>
      <c r="AI6" s="19"/>
      <c r="AJ6" s="19"/>
    </row>
    <row r="7" spans="1:36" ht="21.95" customHeight="1">
      <c r="K7" s="33"/>
      <c r="L7" s="33"/>
      <c r="M7" s="34"/>
      <c r="N7" s="34"/>
      <c r="O7" s="207" t="s">
        <v>132</v>
      </c>
      <c r="P7" s="208"/>
      <c r="Q7" s="208"/>
      <c r="R7" s="208"/>
      <c r="S7" s="208"/>
      <c r="T7" s="209"/>
      <c r="U7" s="36"/>
      <c r="AF7" s="19"/>
      <c r="AG7" s="19"/>
      <c r="AH7" s="19"/>
      <c r="AI7" s="19"/>
      <c r="AJ7" s="19"/>
    </row>
    <row r="8" spans="1:36" ht="21.95" customHeight="1">
      <c r="M8" s="34"/>
      <c r="N8" s="34"/>
      <c r="O8" s="203" t="s">
        <v>133</v>
      </c>
      <c r="P8" s="204"/>
      <c r="Q8" s="204"/>
      <c r="R8" s="204"/>
      <c r="S8" s="204"/>
      <c r="T8" s="205"/>
      <c r="U8" s="36"/>
      <c r="AF8" s="19"/>
      <c r="AG8" s="19"/>
      <c r="AH8" s="19"/>
      <c r="AI8" s="19"/>
      <c r="AJ8" s="19"/>
    </row>
    <row r="9" spans="1:36" ht="21.95" customHeight="1">
      <c r="M9" s="34"/>
      <c r="N9" s="34"/>
      <c r="O9" s="121"/>
      <c r="P9" s="121"/>
      <c r="Q9" s="123"/>
      <c r="R9" s="36"/>
      <c r="S9" s="121"/>
      <c r="T9" s="121"/>
      <c r="U9" s="36"/>
      <c r="AF9" s="19"/>
      <c r="AG9" s="19"/>
      <c r="AH9" s="19"/>
      <c r="AI9" s="19"/>
      <c r="AJ9" s="19"/>
    </row>
    <row r="10" spans="1:36" ht="21.95" customHeight="1">
      <c r="O10" s="207" t="s">
        <v>134</v>
      </c>
      <c r="P10" s="208"/>
      <c r="Q10" s="208"/>
      <c r="R10" s="208"/>
      <c r="S10" s="208"/>
      <c r="T10" s="209"/>
      <c r="W10" s="33"/>
      <c r="X10" s="33"/>
      <c r="Y10" s="33"/>
      <c r="AF10" s="19"/>
      <c r="AG10" s="19"/>
      <c r="AH10" s="19"/>
      <c r="AI10" s="19"/>
      <c r="AJ10" s="19"/>
    </row>
    <row r="11" spans="1:36" ht="21.95" customHeight="1">
      <c r="M11" s="33"/>
      <c r="N11" s="33"/>
      <c r="O11" s="203" t="s">
        <v>135</v>
      </c>
      <c r="P11" s="204"/>
      <c r="Q11" s="204"/>
      <c r="R11" s="204"/>
      <c r="S11" s="204"/>
      <c r="T11" s="205"/>
      <c r="U11" s="33"/>
      <c r="V11" s="33"/>
      <c r="W11" s="33"/>
      <c r="X11" s="33"/>
      <c r="Y11" s="33"/>
      <c r="AF11" s="19"/>
      <c r="AG11" s="19"/>
      <c r="AH11" s="19"/>
      <c r="AI11" s="19"/>
      <c r="AJ11" s="19"/>
    </row>
    <row r="12" spans="1:36" ht="21.95" customHeight="1">
      <c r="M12" s="33"/>
      <c r="N12" s="33"/>
      <c r="O12" s="203" t="s">
        <v>136</v>
      </c>
      <c r="P12" s="204"/>
      <c r="Q12" s="204"/>
      <c r="R12" s="204"/>
      <c r="S12" s="204"/>
      <c r="T12" s="205"/>
      <c r="U12" s="33"/>
      <c r="V12" s="33"/>
      <c r="W12" s="33"/>
      <c r="X12" s="33"/>
      <c r="Y12" s="33"/>
      <c r="AF12" s="19"/>
      <c r="AG12" s="19"/>
      <c r="AH12" s="19"/>
      <c r="AI12" s="19"/>
      <c r="AJ12" s="19"/>
    </row>
    <row r="13" spans="1:36" ht="21.75" customHeight="1">
      <c r="M13" s="33"/>
      <c r="N13" s="33"/>
      <c r="O13" s="203"/>
      <c r="P13" s="204"/>
      <c r="Q13" s="204"/>
      <c r="R13" s="204"/>
      <c r="S13" s="204"/>
      <c r="T13" s="205"/>
      <c r="Y13" s="33"/>
      <c r="AF13" s="19"/>
      <c r="AG13" s="19"/>
      <c r="AH13" s="19"/>
      <c r="AI13" s="19"/>
      <c r="AJ13" s="19"/>
    </row>
    <row r="14" spans="1:36" ht="21.95" customHeight="1">
      <c r="S14" s="33"/>
      <c r="T14" s="33"/>
      <c r="U14" s="130"/>
      <c r="W14" s="33"/>
      <c r="X14" s="33"/>
      <c r="AF14" s="19"/>
      <c r="AG14" s="19"/>
      <c r="AH14" s="19"/>
      <c r="AI14" s="19"/>
      <c r="AJ14" s="19"/>
    </row>
    <row r="15" spans="1:36" ht="21.95" customHeight="1">
      <c r="S15" s="33"/>
      <c r="T15" s="33"/>
      <c r="W15" s="33"/>
      <c r="X15" s="33"/>
      <c r="AF15" s="19"/>
      <c r="AG15" s="19"/>
      <c r="AH15" s="19"/>
      <c r="AI15" s="19"/>
      <c r="AJ15" s="19"/>
    </row>
    <row r="16" spans="1:36" ht="21.95" customHeight="1">
      <c r="U16" s="130"/>
      <c r="V16" s="36"/>
      <c r="W16" s="33"/>
      <c r="X16" s="33"/>
      <c r="AF16" s="19"/>
      <c r="AG16" s="19"/>
      <c r="AH16" s="19"/>
      <c r="AI16" s="19"/>
      <c r="AJ16" s="19"/>
    </row>
    <row r="17" spans="21:36" ht="21.95" customHeight="1">
      <c r="U17" s="33"/>
      <c r="V17" s="33"/>
      <c r="W17" s="33"/>
      <c r="X17" s="33"/>
      <c r="Y17" s="130"/>
      <c r="AF17" s="19"/>
      <c r="AG17" s="19"/>
      <c r="AH17" s="19"/>
      <c r="AI17" s="19"/>
      <c r="AJ17" s="19"/>
    </row>
    <row r="18" spans="21:36" ht="21.95" customHeight="1">
      <c r="AF18" s="19"/>
      <c r="AG18" s="19"/>
      <c r="AH18" s="19"/>
      <c r="AI18" s="19"/>
      <c r="AJ18" s="19"/>
    </row>
    <row r="19" spans="21:36" ht="21.95" customHeight="1">
      <c r="AF19" s="19"/>
      <c r="AG19" s="19"/>
      <c r="AH19" s="19"/>
      <c r="AI19" s="19"/>
      <c r="AJ19" s="19"/>
    </row>
    <row r="20" spans="21:36" ht="21.95" customHeight="1">
      <c r="AF20" s="19"/>
      <c r="AG20" s="19"/>
      <c r="AH20" s="19"/>
      <c r="AI20" s="19"/>
      <c r="AJ20" s="19"/>
    </row>
    <row r="21" spans="21:36" ht="21.95" customHeight="1">
      <c r="AF21" s="19"/>
      <c r="AG21" s="19"/>
      <c r="AH21" s="19"/>
      <c r="AI21" s="19"/>
      <c r="AJ21" s="19"/>
    </row>
    <row r="22" spans="21:36" ht="21.95" customHeight="1">
      <c r="AF22" s="19"/>
      <c r="AG22" s="19"/>
      <c r="AH22" s="19"/>
      <c r="AI22" s="19"/>
      <c r="AJ22" s="19"/>
    </row>
  </sheetData>
  <mergeCells count="9">
    <mergeCell ref="O11:T11"/>
    <mergeCell ref="O12:T12"/>
    <mergeCell ref="O13:T13"/>
    <mergeCell ref="A2:AJ2"/>
    <mergeCell ref="O4:T4"/>
    <mergeCell ref="O5:T5"/>
    <mergeCell ref="O7:T7"/>
    <mergeCell ref="O8:T8"/>
    <mergeCell ref="O10:T10"/>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heetViews>
  <sheetFormatPr defaultColWidth="2.75" defaultRowHeight="14.25"/>
  <cols>
    <col min="1" max="36" width="2.625" style="18" customWidth="1"/>
    <col min="37" max="16384" width="2.75" style="18"/>
  </cols>
  <sheetData>
    <row r="1" spans="1:36" ht="7.5" customHeight="1"/>
    <row r="2" spans="1:36" ht="32.25" customHeight="1">
      <c r="A2" s="206" t="s">
        <v>137</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36" ht="22.5">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ht="1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row>
    <row r="5" spans="1:36" ht="15">
      <c r="A5" s="33"/>
      <c r="B5" s="33"/>
      <c r="C5" s="33"/>
      <c r="D5" s="33"/>
      <c r="E5" s="33"/>
      <c r="F5" s="33"/>
      <c r="G5" s="33"/>
      <c r="H5" s="33"/>
      <c r="I5" s="33"/>
      <c r="J5" s="33"/>
      <c r="K5" s="33"/>
      <c r="P5" s="207" t="s">
        <v>130</v>
      </c>
      <c r="Q5" s="208"/>
      <c r="R5" s="208"/>
      <c r="S5" s="208"/>
      <c r="T5" s="208"/>
      <c r="U5" s="209"/>
      <c r="V5" s="33"/>
      <c r="AF5" s="33"/>
      <c r="AG5" s="33"/>
      <c r="AH5" s="33"/>
      <c r="AI5" s="33"/>
      <c r="AJ5" s="33"/>
    </row>
    <row r="6" spans="1:36" ht="21.95" customHeight="1">
      <c r="A6" s="33"/>
      <c r="B6" s="33"/>
      <c r="C6" s="33"/>
      <c r="D6" s="33"/>
      <c r="E6" s="33"/>
      <c r="F6" s="33"/>
      <c r="G6" s="33"/>
      <c r="H6" s="33"/>
      <c r="I6" s="33"/>
      <c r="J6" s="33"/>
      <c r="K6" s="33"/>
      <c r="N6" s="34"/>
      <c r="O6" s="34"/>
      <c r="P6" s="203" t="s">
        <v>131</v>
      </c>
      <c r="Q6" s="204"/>
      <c r="R6" s="204"/>
      <c r="S6" s="204"/>
      <c r="T6" s="204"/>
      <c r="U6" s="205"/>
      <c r="V6" s="35"/>
      <c r="AF6" s="33"/>
      <c r="AG6" s="33"/>
      <c r="AH6" s="33"/>
      <c r="AI6" s="33"/>
      <c r="AJ6" s="33"/>
    </row>
    <row r="7" spans="1:36" ht="21.95" customHeight="1">
      <c r="A7" s="33"/>
      <c r="B7" s="33"/>
      <c r="C7" s="33"/>
      <c r="D7" s="33"/>
      <c r="E7" s="33"/>
      <c r="F7" s="33"/>
      <c r="G7" s="33"/>
      <c r="H7" s="33"/>
      <c r="I7" s="33"/>
      <c r="J7" s="33"/>
      <c r="K7" s="33"/>
      <c r="N7" s="34"/>
      <c r="O7" s="34"/>
      <c r="P7" s="122"/>
      <c r="Q7" s="122"/>
      <c r="R7" s="122"/>
      <c r="S7" s="37"/>
      <c r="T7" s="121"/>
      <c r="U7" s="121"/>
      <c r="V7" s="36"/>
      <c r="AF7" s="33"/>
      <c r="AG7" s="33"/>
      <c r="AH7" s="33"/>
      <c r="AI7" s="33"/>
      <c r="AJ7" s="33"/>
    </row>
    <row r="8" spans="1:36" ht="21.95" customHeight="1">
      <c r="A8" s="33"/>
      <c r="B8" s="33"/>
      <c r="C8" s="33"/>
      <c r="D8" s="207" t="s">
        <v>138</v>
      </c>
      <c r="E8" s="208"/>
      <c r="F8" s="208"/>
      <c r="G8" s="208"/>
      <c r="H8" s="208"/>
      <c r="I8" s="209"/>
      <c r="J8" s="33"/>
      <c r="K8" s="33"/>
      <c r="N8" s="34"/>
      <c r="O8" s="34"/>
      <c r="P8" s="207" t="s">
        <v>139</v>
      </c>
      <c r="Q8" s="208"/>
      <c r="R8" s="208"/>
      <c r="S8" s="208"/>
      <c r="T8" s="208"/>
      <c r="U8" s="209"/>
      <c r="V8" s="36"/>
      <c r="AF8" s="33"/>
      <c r="AG8" s="33"/>
      <c r="AH8" s="33"/>
      <c r="AI8" s="33"/>
      <c r="AJ8" s="33"/>
    </row>
    <row r="9" spans="1:36" ht="21.95" customHeight="1">
      <c r="A9" s="33"/>
      <c r="B9" s="33"/>
      <c r="C9" s="33"/>
      <c r="D9" s="203" t="s">
        <v>140</v>
      </c>
      <c r="E9" s="204"/>
      <c r="F9" s="204"/>
      <c r="G9" s="204"/>
      <c r="H9" s="204"/>
      <c r="I9" s="205"/>
      <c r="J9" s="33"/>
      <c r="K9" s="33"/>
      <c r="N9" s="34"/>
      <c r="O9" s="34"/>
      <c r="P9" s="203" t="s">
        <v>141</v>
      </c>
      <c r="Q9" s="204"/>
      <c r="R9" s="204"/>
      <c r="S9" s="204"/>
      <c r="T9" s="204"/>
      <c r="U9" s="205"/>
      <c r="V9" s="36"/>
      <c r="AF9" s="33"/>
      <c r="AG9" s="33"/>
      <c r="AH9" s="33"/>
      <c r="AI9" s="33"/>
      <c r="AJ9" s="33"/>
    </row>
    <row r="10" spans="1:36" ht="21.95" customHeight="1">
      <c r="A10" s="33"/>
      <c r="B10" s="33"/>
      <c r="C10" s="33"/>
      <c r="D10" s="33"/>
      <c r="E10" s="33"/>
      <c r="F10" s="33"/>
      <c r="G10" s="37"/>
      <c r="H10" s="131"/>
      <c r="I10" s="131"/>
      <c r="J10" s="132"/>
      <c r="K10" s="132"/>
      <c r="L10" s="122"/>
      <c r="M10" s="122"/>
      <c r="N10" s="122"/>
      <c r="O10" s="122"/>
      <c r="P10" s="122"/>
      <c r="Q10" s="122"/>
      <c r="R10" s="133"/>
      <c r="S10" s="37"/>
      <c r="T10" s="33"/>
      <c r="U10" s="33"/>
      <c r="V10" s="33"/>
      <c r="W10" s="33"/>
      <c r="X10" s="33"/>
      <c r="Y10" s="33"/>
      <c r="Z10" s="33"/>
      <c r="AA10" s="33"/>
      <c r="AB10" s="33"/>
      <c r="AC10" s="33"/>
      <c r="AD10" s="33"/>
      <c r="AE10" s="33"/>
      <c r="AF10" s="33"/>
      <c r="AG10" s="33"/>
      <c r="AH10" s="33"/>
      <c r="AI10" s="33"/>
      <c r="AJ10" s="33"/>
    </row>
    <row r="11" spans="1:36" ht="21.95" customHeight="1">
      <c r="J11" s="134"/>
      <c r="S11" s="37"/>
      <c r="T11" s="135"/>
      <c r="U11" s="135"/>
      <c r="V11" s="135"/>
      <c r="W11" s="135"/>
      <c r="X11" s="135"/>
      <c r="Y11" s="135"/>
      <c r="Z11" s="135"/>
      <c r="AA11" s="135"/>
      <c r="AB11" s="136"/>
      <c r="AC11" s="33"/>
      <c r="AD11" s="33"/>
      <c r="AE11" s="33"/>
      <c r="AF11" s="33"/>
      <c r="AG11" s="33"/>
      <c r="AH11" s="33"/>
      <c r="AI11" s="33"/>
      <c r="AJ11" s="33"/>
    </row>
    <row r="12" spans="1:36" ht="21.95" customHeight="1">
      <c r="G12" s="207" t="s">
        <v>142</v>
      </c>
      <c r="H12" s="208"/>
      <c r="I12" s="208"/>
      <c r="J12" s="208"/>
      <c r="K12" s="208"/>
      <c r="L12" s="209"/>
      <c r="P12" s="207" t="s">
        <v>143</v>
      </c>
      <c r="Q12" s="208"/>
      <c r="R12" s="208"/>
      <c r="S12" s="208"/>
      <c r="T12" s="208"/>
      <c r="U12" s="209"/>
      <c r="Y12" s="210" t="s">
        <v>144</v>
      </c>
      <c r="Z12" s="211"/>
      <c r="AA12" s="211"/>
      <c r="AB12" s="211"/>
      <c r="AC12" s="211"/>
      <c r="AD12" s="211"/>
      <c r="AE12" s="33"/>
      <c r="AF12" s="33"/>
      <c r="AG12" s="33"/>
      <c r="AH12" s="33"/>
      <c r="AI12" s="33"/>
      <c r="AJ12" s="33"/>
    </row>
    <row r="13" spans="1:36" ht="21.75" customHeight="1">
      <c r="G13" s="203" t="s">
        <v>145</v>
      </c>
      <c r="H13" s="204"/>
      <c r="I13" s="204"/>
      <c r="J13" s="204"/>
      <c r="K13" s="204"/>
      <c r="L13" s="205"/>
      <c r="M13" s="130"/>
      <c r="P13" s="203" t="s">
        <v>146</v>
      </c>
      <c r="Q13" s="204"/>
      <c r="R13" s="204"/>
      <c r="S13" s="204"/>
      <c r="T13" s="204"/>
      <c r="U13" s="205"/>
      <c r="V13" s="130"/>
      <c r="Y13" s="203" t="s">
        <v>147</v>
      </c>
      <c r="Z13" s="204"/>
      <c r="AA13" s="204"/>
      <c r="AB13" s="204"/>
      <c r="AC13" s="204"/>
      <c r="AD13" s="205"/>
      <c r="AE13" s="33"/>
      <c r="AF13" s="33"/>
      <c r="AG13" s="33"/>
      <c r="AH13" s="33"/>
      <c r="AI13" s="33"/>
      <c r="AJ13" s="33"/>
    </row>
    <row r="14" spans="1:36" ht="21.95" customHeight="1">
      <c r="G14" s="203" t="s">
        <v>148</v>
      </c>
      <c r="H14" s="204"/>
      <c r="I14" s="204"/>
      <c r="J14" s="204"/>
      <c r="K14" s="204"/>
      <c r="L14" s="205"/>
      <c r="M14" s="130"/>
      <c r="P14" s="203" t="s">
        <v>149</v>
      </c>
      <c r="Q14" s="204"/>
      <c r="R14" s="204"/>
      <c r="S14" s="204"/>
      <c r="T14" s="204"/>
      <c r="U14" s="205"/>
      <c r="Y14" s="203" t="s">
        <v>150</v>
      </c>
      <c r="Z14" s="204"/>
      <c r="AA14" s="204"/>
      <c r="AB14" s="204"/>
      <c r="AC14" s="204"/>
      <c r="AD14" s="205"/>
      <c r="AE14" s="33"/>
      <c r="AF14" s="33"/>
      <c r="AG14" s="33"/>
      <c r="AH14" s="33"/>
      <c r="AI14" s="33"/>
      <c r="AJ14" s="33"/>
    </row>
    <row r="15" spans="1:36" ht="21.95" customHeight="1">
      <c r="P15" s="203"/>
      <c r="Q15" s="204"/>
      <c r="R15" s="204"/>
      <c r="S15" s="204"/>
      <c r="T15" s="204"/>
      <c r="U15" s="205"/>
      <c r="V15" s="130"/>
      <c r="W15" s="36"/>
      <c r="X15" s="36"/>
      <c r="Y15" s="33"/>
      <c r="Z15" s="33"/>
      <c r="AA15" s="33"/>
      <c r="AB15" s="33"/>
      <c r="AC15" s="33"/>
      <c r="AD15" s="33"/>
      <c r="AE15" s="33"/>
      <c r="AF15" s="33"/>
      <c r="AG15" s="33"/>
      <c r="AH15" s="33"/>
      <c r="AI15" s="33"/>
      <c r="AJ15" s="33"/>
    </row>
    <row r="16" spans="1:36" ht="21.95" customHeight="1">
      <c r="A16" s="33"/>
      <c r="B16" s="33"/>
      <c r="C16" s="33"/>
      <c r="D16" s="33"/>
      <c r="E16" s="33"/>
      <c r="P16" s="33"/>
      <c r="Q16" s="33"/>
      <c r="R16" s="33"/>
      <c r="S16" s="33"/>
      <c r="T16" s="33"/>
      <c r="U16" s="33"/>
      <c r="V16" s="130"/>
      <c r="W16" s="36"/>
      <c r="X16" s="36"/>
      <c r="Y16" s="33"/>
      <c r="Z16" s="33"/>
      <c r="AA16" s="33"/>
      <c r="AB16" s="33"/>
      <c r="AC16" s="33"/>
      <c r="AD16" s="33"/>
      <c r="AE16" s="33"/>
      <c r="AF16" s="33"/>
      <c r="AG16" s="33"/>
      <c r="AH16" s="33"/>
      <c r="AI16" s="33"/>
      <c r="AJ16" s="33"/>
    </row>
    <row r="17" spans="1:36" ht="21.95" customHeight="1">
      <c r="A17" s="33"/>
      <c r="B17" s="33"/>
      <c r="C17" s="33"/>
      <c r="D17" s="33"/>
      <c r="E17" s="33"/>
      <c r="P17" s="33"/>
      <c r="Q17" s="33"/>
      <c r="R17" s="33"/>
      <c r="S17" s="33"/>
      <c r="T17" s="33"/>
      <c r="U17" s="33"/>
      <c r="AB17" s="33"/>
      <c r="AC17" s="33"/>
      <c r="AD17" s="33"/>
      <c r="AE17" s="33"/>
      <c r="AF17" s="33"/>
      <c r="AG17" s="33"/>
      <c r="AH17" s="33"/>
      <c r="AI17" s="33"/>
      <c r="AJ17" s="33"/>
    </row>
    <row r="18" spans="1:36" ht="21.95" customHeight="1">
      <c r="A18" s="33"/>
      <c r="B18" s="33"/>
      <c r="C18" s="33"/>
      <c r="D18" s="33"/>
      <c r="E18" s="33"/>
      <c r="X18" s="33"/>
      <c r="Y18" s="33"/>
      <c r="Z18" s="33"/>
      <c r="AA18" s="33"/>
      <c r="AB18" s="33"/>
      <c r="AC18" s="33"/>
      <c r="AD18" s="33"/>
      <c r="AE18" s="33"/>
      <c r="AF18" s="33"/>
      <c r="AG18" s="33"/>
      <c r="AH18" s="33"/>
      <c r="AI18" s="33"/>
      <c r="AJ18" s="33"/>
    </row>
    <row r="19" spans="1:36" ht="21.95" customHeight="1">
      <c r="AF19" s="19"/>
      <c r="AG19" s="19"/>
      <c r="AH19" s="19"/>
      <c r="AI19" s="19"/>
      <c r="AJ19" s="19"/>
    </row>
    <row r="20" spans="1:36" ht="21.95" customHeight="1">
      <c r="AF20" s="19"/>
      <c r="AG20" s="19"/>
      <c r="AH20" s="19"/>
      <c r="AI20" s="19"/>
      <c r="AJ20" s="19"/>
    </row>
    <row r="21" spans="1:36" ht="21.95" customHeight="1">
      <c r="AF21" s="19"/>
      <c r="AG21" s="19"/>
      <c r="AH21" s="19"/>
      <c r="AI21" s="19"/>
      <c r="AJ21" s="19"/>
    </row>
    <row r="22" spans="1:36" ht="21.95" customHeight="1">
      <c r="AF22" s="19"/>
      <c r="AG22" s="19"/>
      <c r="AH22" s="19"/>
      <c r="AI22" s="19"/>
      <c r="AJ22" s="19"/>
    </row>
  </sheetData>
  <mergeCells count="17">
    <mergeCell ref="G14:L14"/>
    <mergeCell ref="P14:U14"/>
    <mergeCell ref="Y14:AD14"/>
    <mergeCell ref="P15:U15"/>
    <mergeCell ref="G12:L12"/>
    <mergeCell ref="P12:U12"/>
    <mergeCell ref="Y12:AD12"/>
    <mergeCell ref="G13:L13"/>
    <mergeCell ref="P13:U13"/>
    <mergeCell ref="Y13:AD13"/>
    <mergeCell ref="D9:I9"/>
    <mergeCell ref="P9:U9"/>
    <mergeCell ref="A2:AJ2"/>
    <mergeCell ref="P5:U5"/>
    <mergeCell ref="P6:U6"/>
    <mergeCell ref="D8:I8"/>
    <mergeCell ref="P8:U8"/>
  </mergeCells>
  <phoneticPr fontId="2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
  <sheetViews>
    <sheetView showGridLines="0" view="pageBreakPreview" zoomScaleNormal="100" zoomScaleSheetLayoutView="100" workbookViewId="0">
      <selection sqref="A1:K1"/>
    </sheetView>
  </sheetViews>
  <sheetFormatPr defaultRowHeight="13.5"/>
  <cols>
    <col min="1" max="1" width="5.5" style="15" customWidth="1"/>
    <col min="2" max="2" width="11.875" style="15" customWidth="1"/>
    <col min="3" max="6" width="11.5" style="15" customWidth="1"/>
    <col min="7" max="8" width="22.25" style="15" customWidth="1"/>
    <col min="9" max="9" width="8.5" style="15" customWidth="1"/>
    <col min="10" max="10" width="18.875" style="15" customWidth="1"/>
    <col min="11" max="11" width="25.75" style="15" customWidth="1"/>
    <col min="12" max="12" width="2.125" style="15" customWidth="1"/>
    <col min="13" max="16384" width="9" style="15"/>
  </cols>
  <sheetData>
    <row r="1" spans="1:15" s="40" customFormat="1" ht="25.5" customHeight="1">
      <c r="A1" s="214" t="s">
        <v>151</v>
      </c>
      <c r="B1" s="214"/>
      <c r="C1" s="214"/>
      <c r="D1" s="214"/>
      <c r="E1" s="214"/>
      <c r="F1" s="214"/>
      <c r="G1" s="214"/>
      <c r="H1" s="214"/>
      <c r="I1" s="214"/>
      <c r="J1" s="214"/>
      <c r="K1" s="214"/>
      <c r="L1" s="39"/>
      <c r="M1" s="39"/>
      <c r="N1" s="39"/>
      <c r="O1" s="15"/>
    </row>
    <row r="2" spans="1:15" s="40" customFormat="1" ht="14.25">
      <c r="A2" s="212" t="s">
        <v>40</v>
      </c>
      <c r="B2" s="212"/>
      <c r="C2" s="212"/>
      <c r="D2" s="212"/>
      <c r="E2" s="212"/>
      <c r="F2" s="212"/>
      <c r="G2" s="212"/>
      <c r="H2" s="124"/>
      <c r="I2" s="125"/>
      <c r="J2" s="125"/>
      <c r="K2" s="61"/>
      <c r="L2" s="39"/>
      <c r="M2" s="39"/>
      <c r="N2" s="39"/>
      <c r="O2" s="15"/>
    </row>
    <row r="3" spans="1:15" s="40" customFormat="1">
      <c r="A3" s="213" t="s">
        <v>152</v>
      </c>
      <c r="B3" s="213"/>
      <c r="C3" s="213"/>
      <c r="D3" s="213"/>
      <c r="E3" s="213"/>
      <c r="F3" s="213"/>
      <c r="G3" s="213"/>
      <c r="H3" s="41"/>
      <c r="I3" s="41"/>
      <c r="J3" s="41"/>
      <c r="K3" s="62"/>
      <c r="L3" s="41"/>
      <c r="M3" s="41"/>
      <c r="N3" s="41"/>
      <c r="O3" s="15"/>
    </row>
    <row r="4" spans="1:15" ht="21" customHeight="1">
      <c r="A4" s="42" t="s">
        <v>113</v>
      </c>
      <c r="B4" s="42" t="s">
        <v>114</v>
      </c>
      <c r="C4" s="42" t="s">
        <v>115</v>
      </c>
      <c r="D4" s="42" t="s">
        <v>116</v>
      </c>
      <c r="E4" s="42" t="s">
        <v>41</v>
      </c>
      <c r="F4" s="42" t="s">
        <v>42</v>
      </c>
      <c r="G4" s="42" t="s">
        <v>117</v>
      </c>
      <c r="H4" s="42" t="s">
        <v>118</v>
      </c>
      <c r="I4" s="42" t="s">
        <v>119</v>
      </c>
      <c r="J4" s="42" t="s">
        <v>43</v>
      </c>
      <c r="K4" s="42" t="s">
        <v>44</v>
      </c>
    </row>
    <row r="5" spans="1:15">
      <c r="A5" s="126" t="str">
        <f>IF(B5&lt;&gt;"",ROW()-4,"")</f>
        <v/>
      </c>
      <c r="B5" s="127"/>
      <c r="C5" s="170"/>
      <c r="D5" s="170"/>
      <c r="E5" s="171"/>
      <c r="F5" s="171"/>
      <c r="G5" s="142"/>
      <c r="H5" s="142"/>
      <c r="I5" s="143"/>
      <c r="J5" s="144"/>
      <c r="K5" s="144"/>
    </row>
    <row r="6" spans="1:15">
      <c r="A6" s="126" t="str">
        <f t="shared" ref="A6:A14" si="0">IF(B6&lt;&gt;"",ROW()-4,"")</f>
        <v/>
      </c>
      <c r="B6" s="127"/>
      <c r="C6" s="170"/>
      <c r="D6" s="170"/>
      <c r="E6" s="171"/>
      <c r="F6" s="171"/>
      <c r="G6" s="142"/>
      <c r="H6" s="142"/>
      <c r="I6" s="143"/>
      <c r="J6" s="144"/>
      <c r="K6" s="144"/>
    </row>
    <row r="7" spans="1:15">
      <c r="A7" s="126" t="str">
        <f t="shared" si="0"/>
        <v/>
      </c>
      <c r="B7" s="127"/>
      <c r="C7" s="170"/>
      <c r="D7" s="170"/>
      <c r="E7" s="171"/>
      <c r="F7" s="171"/>
      <c r="G7" s="142"/>
      <c r="H7" s="142"/>
      <c r="I7" s="143"/>
      <c r="J7" s="144"/>
      <c r="K7" s="144"/>
    </row>
    <row r="8" spans="1:15">
      <c r="A8" s="126" t="str">
        <f t="shared" si="0"/>
        <v/>
      </c>
      <c r="B8" s="127"/>
      <c r="C8" s="170"/>
      <c r="D8" s="170"/>
      <c r="E8" s="171"/>
      <c r="F8" s="171"/>
      <c r="G8" s="142"/>
      <c r="H8" s="142"/>
      <c r="I8" s="143"/>
      <c r="J8" s="144"/>
      <c r="K8" s="144"/>
    </row>
    <row r="9" spans="1:15">
      <c r="A9" s="126" t="str">
        <f t="shared" si="0"/>
        <v/>
      </c>
      <c r="B9" s="127"/>
      <c r="C9" s="170"/>
      <c r="D9" s="170"/>
      <c r="E9" s="171"/>
      <c r="F9" s="171"/>
      <c r="G9" s="142"/>
      <c r="H9" s="142"/>
      <c r="I9" s="143"/>
      <c r="J9" s="144"/>
      <c r="K9" s="144"/>
    </row>
    <row r="10" spans="1:15">
      <c r="A10" s="126" t="str">
        <f t="shared" si="0"/>
        <v/>
      </c>
      <c r="B10" s="127"/>
      <c r="C10" s="170"/>
      <c r="D10" s="170"/>
      <c r="E10" s="171"/>
      <c r="F10" s="171"/>
      <c r="G10" s="142"/>
      <c r="H10" s="142"/>
      <c r="I10" s="143"/>
      <c r="J10" s="144"/>
      <c r="K10" s="144"/>
    </row>
    <row r="11" spans="1:15">
      <c r="A11" s="126" t="str">
        <f t="shared" si="0"/>
        <v/>
      </c>
      <c r="B11" s="127"/>
      <c r="C11" s="170"/>
      <c r="D11" s="170"/>
      <c r="E11" s="171"/>
      <c r="F11" s="171"/>
      <c r="G11" s="142"/>
      <c r="H11" s="142"/>
      <c r="I11" s="143"/>
      <c r="J11" s="144"/>
      <c r="K11" s="144"/>
    </row>
    <row r="12" spans="1:15">
      <c r="A12" s="126" t="str">
        <f t="shared" si="0"/>
        <v/>
      </c>
      <c r="B12" s="127"/>
      <c r="C12" s="170"/>
      <c r="D12" s="170"/>
      <c r="E12" s="171"/>
      <c r="F12" s="171"/>
      <c r="G12" s="142"/>
      <c r="H12" s="142"/>
      <c r="I12" s="143"/>
      <c r="J12" s="144"/>
      <c r="K12" s="144"/>
    </row>
    <row r="13" spans="1:15">
      <c r="A13" s="126" t="str">
        <f t="shared" si="0"/>
        <v/>
      </c>
      <c r="B13" s="127"/>
      <c r="C13" s="170"/>
      <c r="D13" s="170"/>
      <c r="E13" s="171"/>
      <c r="F13" s="171"/>
      <c r="G13" s="142"/>
      <c r="H13" s="142"/>
      <c r="I13" s="143"/>
      <c r="J13" s="144"/>
      <c r="K13" s="144"/>
    </row>
    <row r="14" spans="1:15">
      <c r="A14" s="126" t="str">
        <f t="shared" si="0"/>
        <v/>
      </c>
      <c r="B14" s="127"/>
      <c r="C14" s="170"/>
      <c r="D14" s="170"/>
      <c r="E14" s="171"/>
      <c r="F14" s="171"/>
      <c r="G14" s="142"/>
      <c r="H14" s="142"/>
      <c r="I14" s="143"/>
      <c r="J14" s="144"/>
      <c r="K14" s="144"/>
    </row>
  </sheetData>
  <mergeCells count="3">
    <mergeCell ref="A2:G2"/>
    <mergeCell ref="A3:G3"/>
    <mergeCell ref="A1:K1"/>
  </mergeCells>
  <phoneticPr fontId="28" type="noConversion"/>
  <printOptions horizontalCentered="1"/>
  <pageMargins left="0.39370078740157483" right="0.39370078740157483" top="0.39370078740157483" bottom="0.39370078740157483" header="0.31496062992125984" footer="0.31496062992125984"/>
  <pageSetup paperSize="9" scale="87"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heetViews>
  <sheetFormatPr defaultRowHeight="14.25"/>
  <cols>
    <col min="1" max="1" width="10.75" style="64" customWidth="1"/>
    <col min="2" max="2" width="8" style="68" customWidth="1"/>
    <col min="3" max="3" width="11.875" style="64" customWidth="1"/>
    <col min="4" max="7" width="12.875" style="64" customWidth="1"/>
    <col min="8" max="8" width="27.25" style="64" customWidth="1"/>
    <col min="9" max="9" width="12.875" style="64" customWidth="1"/>
    <col min="10" max="256" width="9" style="64"/>
    <col min="257" max="257" width="10.75" style="64" customWidth="1"/>
    <col min="258" max="258" width="8" style="64" customWidth="1"/>
    <col min="259" max="259" width="11.875" style="64" customWidth="1"/>
    <col min="260" max="263" width="12.875" style="64" customWidth="1"/>
    <col min="264" max="264" width="27.25" style="64" customWidth="1"/>
    <col min="265" max="265" width="12.875" style="64" customWidth="1"/>
    <col min="266" max="512" width="9" style="64"/>
    <col min="513" max="513" width="10.75" style="64" customWidth="1"/>
    <col min="514" max="514" width="8" style="64" customWidth="1"/>
    <col min="515" max="515" width="11.875" style="64" customWidth="1"/>
    <col min="516" max="519" width="12.875" style="64" customWidth="1"/>
    <col min="520" max="520" width="27.25" style="64" customWidth="1"/>
    <col min="521" max="521" width="12.875" style="64" customWidth="1"/>
    <col min="522" max="768" width="9" style="64"/>
    <col min="769" max="769" width="10.75" style="64" customWidth="1"/>
    <col min="770" max="770" width="8" style="64" customWidth="1"/>
    <col min="771" max="771" width="11.875" style="64" customWidth="1"/>
    <col min="772" max="775" width="12.875" style="64" customWidth="1"/>
    <col min="776" max="776" width="27.25" style="64" customWidth="1"/>
    <col min="777" max="777" width="12.875" style="64" customWidth="1"/>
    <col min="778" max="1024" width="9" style="64"/>
    <col min="1025" max="1025" width="10.75" style="64" customWidth="1"/>
    <col min="1026" max="1026" width="8" style="64" customWidth="1"/>
    <col min="1027" max="1027" width="11.875" style="64" customWidth="1"/>
    <col min="1028" max="1031" width="12.875" style="64" customWidth="1"/>
    <col min="1032" max="1032" width="27.25" style="64" customWidth="1"/>
    <col min="1033" max="1033" width="12.875" style="64" customWidth="1"/>
    <col min="1034" max="1280" width="9" style="64"/>
    <col min="1281" max="1281" width="10.75" style="64" customWidth="1"/>
    <col min="1282" max="1282" width="8" style="64" customWidth="1"/>
    <col min="1283" max="1283" width="11.875" style="64" customWidth="1"/>
    <col min="1284" max="1287" width="12.875" style="64" customWidth="1"/>
    <col min="1288" max="1288" width="27.25" style="64" customWidth="1"/>
    <col min="1289" max="1289" width="12.875" style="64" customWidth="1"/>
    <col min="1290" max="1536" width="9" style="64"/>
    <col min="1537" max="1537" width="10.75" style="64" customWidth="1"/>
    <col min="1538" max="1538" width="8" style="64" customWidth="1"/>
    <col min="1539" max="1539" width="11.875" style="64" customWidth="1"/>
    <col min="1540" max="1543" width="12.875" style="64" customWidth="1"/>
    <col min="1544" max="1544" width="27.25" style="64" customWidth="1"/>
    <col min="1545" max="1545" width="12.875" style="64" customWidth="1"/>
    <col min="1546" max="1792" width="9" style="64"/>
    <col min="1793" max="1793" width="10.75" style="64" customWidth="1"/>
    <col min="1794" max="1794" width="8" style="64" customWidth="1"/>
    <col min="1795" max="1795" width="11.875" style="64" customWidth="1"/>
    <col min="1796" max="1799" width="12.875" style="64" customWidth="1"/>
    <col min="1800" max="1800" width="27.25" style="64" customWidth="1"/>
    <col min="1801" max="1801" width="12.875" style="64" customWidth="1"/>
    <col min="1802" max="2048" width="9" style="64"/>
    <col min="2049" max="2049" width="10.75" style="64" customWidth="1"/>
    <col min="2050" max="2050" width="8" style="64" customWidth="1"/>
    <col min="2051" max="2051" width="11.875" style="64" customWidth="1"/>
    <col min="2052" max="2055" width="12.875" style="64" customWidth="1"/>
    <col min="2056" max="2056" width="27.25" style="64" customWidth="1"/>
    <col min="2057" max="2057" width="12.875" style="64" customWidth="1"/>
    <col min="2058" max="2304" width="9" style="64"/>
    <col min="2305" max="2305" width="10.75" style="64" customWidth="1"/>
    <col min="2306" max="2306" width="8" style="64" customWidth="1"/>
    <col min="2307" max="2307" width="11.875" style="64" customWidth="1"/>
    <col min="2308" max="2311" width="12.875" style="64" customWidth="1"/>
    <col min="2312" max="2312" width="27.25" style="64" customWidth="1"/>
    <col min="2313" max="2313" width="12.875" style="64" customWidth="1"/>
    <col min="2314" max="2560" width="9" style="64"/>
    <col min="2561" max="2561" width="10.75" style="64" customWidth="1"/>
    <col min="2562" max="2562" width="8" style="64" customWidth="1"/>
    <col min="2563" max="2563" width="11.875" style="64" customWidth="1"/>
    <col min="2564" max="2567" width="12.875" style="64" customWidth="1"/>
    <col min="2568" max="2568" width="27.25" style="64" customWidth="1"/>
    <col min="2569" max="2569" width="12.875" style="64" customWidth="1"/>
    <col min="2570" max="2816" width="9" style="64"/>
    <col min="2817" max="2817" width="10.75" style="64" customWidth="1"/>
    <col min="2818" max="2818" width="8" style="64" customWidth="1"/>
    <col min="2819" max="2819" width="11.875" style="64" customWidth="1"/>
    <col min="2820" max="2823" width="12.875" style="64" customWidth="1"/>
    <col min="2824" max="2824" width="27.25" style="64" customWidth="1"/>
    <col min="2825" max="2825" width="12.875" style="64" customWidth="1"/>
    <col min="2826" max="3072" width="9" style="64"/>
    <col min="3073" max="3073" width="10.75" style="64" customWidth="1"/>
    <col min="3074" max="3074" width="8" style="64" customWidth="1"/>
    <col min="3075" max="3075" width="11.875" style="64" customWidth="1"/>
    <col min="3076" max="3079" width="12.875" style="64" customWidth="1"/>
    <col min="3080" max="3080" width="27.25" style="64" customWidth="1"/>
    <col min="3081" max="3081" width="12.875" style="64" customWidth="1"/>
    <col min="3082" max="3328" width="9" style="64"/>
    <col min="3329" max="3329" width="10.75" style="64" customWidth="1"/>
    <col min="3330" max="3330" width="8" style="64" customWidth="1"/>
    <col min="3331" max="3331" width="11.875" style="64" customWidth="1"/>
    <col min="3332" max="3335" width="12.875" style="64" customWidth="1"/>
    <col min="3336" max="3336" width="27.25" style="64" customWidth="1"/>
    <col min="3337" max="3337" width="12.875" style="64" customWidth="1"/>
    <col min="3338" max="3584" width="9" style="64"/>
    <col min="3585" max="3585" width="10.75" style="64" customWidth="1"/>
    <col min="3586" max="3586" width="8" style="64" customWidth="1"/>
    <col min="3587" max="3587" width="11.875" style="64" customWidth="1"/>
    <col min="3588" max="3591" width="12.875" style="64" customWidth="1"/>
    <col min="3592" max="3592" width="27.25" style="64" customWidth="1"/>
    <col min="3593" max="3593" width="12.875" style="64" customWidth="1"/>
    <col min="3594" max="3840" width="9" style="64"/>
    <col min="3841" max="3841" width="10.75" style="64" customWidth="1"/>
    <col min="3842" max="3842" width="8" style="64" customWidth="1"/>
    <col min="3843" max="3843" width="11.875" style="64" customWidth="1"/>
    <col min="3844" max="3847" width="12.875" style="64" customWidth="1"/>
    <col min="3848" max="3848" width="27.25" style="64" customWidth="1"/>
    <col min="3849" max="3849" width="12.875" style="64" customWidth="1"/>
    <col min="3850" max="4096" width="9" style="64"/>
    <col min="4097" max="4097" width="10.75" style="64" customWidth="1"/>
    <col min="4098" max="4098" width="8" style="64" customWidth="1"/>
    <col min="4099" max="4099" width="11.875" style="64" customWidth="1"/>
    <col min="4100" max="4103" width="12.875" style="64" customWidth="1"/>
    <col min="4104" max="4104" width="27.25" style="64" customWidth="1"/>
    <col min="4105" max="4105" width="12.875" style="64" customWidth="1"/>
    <col min="4106" max="4352" width="9" style="64"/>
    <col min="4353" max="4353" width="10.75" style="64" customWidth="1"/>
    <col min="4354" max="4354" width="8" style="64" customWidth="1"/>
    <col min="4355" max="4355" width="11.875" style="64" customWidth="1"/>
    <col min="4356" max="4359" width="12.875" style="64" customWidth="1"/>
    <col min="4360" max="4360" width="27.25" style="64" customWidth="1"/>
    <col min="4361" max="4361" width="12.875" style="64" customWidth="1"/>
    <col min="4362" max="4608" width="9" style="64"/>
    <col min="4609" max="4609" width="10.75" style="64" customWidth="1"/>
    <col min="4610" max="4610" width="8" style="64" customWidth="1"/>
    <col min="4611" max="4611" width="11.875" style="64" customWidth="1"/>
    <col min="4612" max="4615" width="12.875" style="64" customWidth="1"/>
    <col min="4616" max="4616" width="27.25" style="64" customWidth="1"/>
    <col min="4617" max="4617" width="12.875" style="64" customWidth="1"/>
    <col min="4618" max="4864" width="9" style="64"/>
    <col min="4865" max="4865" width="10.75" style="64" customWidth="1"/>
    <col min="4866" max="4866" width="8" style="64" customWidth="1"/>
    <col min="4867" max="4867" width="11.875" style="64" customWidth="1"/>
    <col min="4868" max="4871" width="12.875" style="64" customWidth="1"/>
    <col min="4872" max="4872" width="27.25" style="64" customWidth="1"/>
    <col min="4873" max="4873" width="12.875" style="64" customWidth="1"/>
    <col min="4874" max="5120" width="9" style="64"/>
    <col min="5121" max="5121" width="10.75" style="64" customWidth="1"/>
    <col min="5122" max="5122" width="8" style="64" customWidth="1"/>
    <col min="5123" max="5123" width="11.875" style="64" customWidth="1"/>
    <col min="5124" max="5127" width="12.875" style="64" customWidth="1"/>
    <col min="5128" max="5128" width="27.25" style="64" customWidth="1"/>
    <col min="5129" max="5129" width="12.875" style="64" customWidth="1"/>
    <col min="5130" max="5376" width="9" style="64"/>
    <col min="5377" max="5377" width="10.75" style="64" customWidth="1"/>
    <col min="5378" max="5378" width="8" style="64" customWidth="1"/>
    <col min="5379" max="5379" width="11.875" style="64" customWidth="1"/>
    <col min="5380" max="5383" width="12.875" style="64" customWidth="1"/>
    <col min="5384" max="5384" width="27.25" style="64" customWidth="1"/>
    <col min="5385" max="5385" width="12.875" style="64" customWidth="1"/>
    <col min="5386" max="5632" width="9" style="64"/>
    <col min="5633" max="5633" width="10.75" style="64" customWidth="1"/>
    <col min="5634" max="5634" width="8" style="64" customWidth="1"/>
    <col min="5635" max="5635" width="11.875" style="64" customWidth="1"/>
    <col min="5636" max="5639" width="12.875" style="64" customWidth="1"/>
    <col min="5640" max="5640" width="27.25" style="64" customWidth="1"/>
    <col min="5641" max="5641" width="12.875" style="64" customWidth="1"/>
    <col min="5642" max="5888" width="9" style="64"/>
    <col min="5889" max="5889" width="10.75" style="64" customWidth="1"/>
    <col min="5890" max="5890" width="8" style="64" customWidth="1"/>
    <col min="5891" max="5891" width="11.875" style="64" customWidth="1"/>
    <col min="5892" max="5895" width="12.875" style="64" customWidth="1"/>
    <col min="5896" max="5896" width="27.25" style="64" customWidth="1"/>
    <col min="5897" max="5897" width="12.875" style="64" customWidth="1"/>
    <col min="5898" max="6144" width="9" style="64"/>
    <col min="6145" max="6145" width="10.75" style="64" customWidth="1"/>
    <col min="6146" max="6146" width="8" style="64" customWidth="1"/>
    <col min="6147" max="6147" width="11.875" style="64" customWidth="1"/>
    <col min="6148" max="6151" width="12.875" style="64" customWidth="1"/>
    <col min="6152" max="6152" width="27.25" style="64" customWidth="1"/>
    <col min="6153" max="6153" width="12.875" style="64" customWidth="1"/>
    <col min="6154" max="6400" width="9" style="64"/>
    <col min="6401" max="6401" width="10.75" style="64" customWidth="1"/>
    <col min="6402" max="6402" width="8" style="64" customWidth="1"/>
    <col min="6403" max="6403" width="11.875" style="64" customWidth="1"/>
    <col min="6404" max="6407" width="12.875" style="64" customWidth="1"/>
    <col min="6408" max="6408" width="27.25" style="64" customWidth="1"/>
    <col min="6409" max="6409" width="12.875" style="64" customWidth="1"/>
    <col min="6410" max="6656" width="9" style="64"/>
    <col min="6657" max="6657" width="10.75" style="64" customWidth="1"/>
    <col min="6658" max="6658" width="8" style="64" customWidth="1"/>
    <col min="6659" max="6659" width="11.875" style="64" customWidth="1"/>
    <col min="6660" max="6663" width="12.875" style="64" customWidth="1"/>
    <col min="6664" max="6664" width="27.25" style="64" customWidth="1"/>
    <col min="6665" max="6665" width="12.875" style="64" customWidth="1"/>
    <col min="6666" max="6912" width="9" style="64"/>
    <col min="6913" max="6913" width="10.75" style="64" customWidth="1"/>
    <col min="6914" max="6914" width="8" style="64" customWidth="1"/>
    <col min="6915" max="6915" width="11.875" style="64" customWidth="1"/>
    <col min="6916" max="6919" width="12.875" style="64" customWidth="1"/>
    <col min="6920" max="6920" width="27.25" style="64" customWidth="1"/>
    <col min="6921" max="6921" width="12.875" style="64" customWidth="1"/>
    <col min="6922" max="7168" width="9" style="64"/>
    <col min="7169" max="7169" width="10.75" style="64" customWidth="1"/>
    <col min="7170" max="7170" width="8" style="64" customWidth="1"/>
    <col min="7171" max="7171" width="11.875" style="64" customWidth="1"/>
    <col min="7172" max="7175" width="12.875" style="64" customWidth="1"/>
    <col min="7176" max="7176" width="27.25" style="64" customWidth="1"/>
    <col min="7177" max="7177" width="12.875" style="64" customWidth="1"/>
    <col min="7178" max="7424" width="9" style="64"/>
    <col min="7425" max="7425" width="10.75" style="64" customWidth="1"/>
    <col min="7426" max="7426" width="8" style="64" customWidth="1"/>
    <col min="7427" max="7427" width="11.875" style="64" customWidth="1"/>
    <col min="7428" max="7431" width="12.875" style="64" customWidth="1"/>
    <col min="7432" max="7432" width="27.25" style="64" customWidth="1"/>
    <col min="7433" max="7433" width="12.875" style="64" customWidth="1"/>
    <col min="7434" max="7680" width="9" style="64"/>
    <col min="7681" max="7681" width="10.75" style="64" customWidth="1"/>
    <col min="7682" max="7682" width="8" style="64" customWidth="1"/>
    <col min="7683" max="7683" width="11.875" style="64" customWidth="1"/>
    <col min="7684" max="7687" width="12.875" style="64" customWidth="1"/>
    <col min="7688" max="7688" width="27.25" style="64" customWidth="1"/>
    <col min="7689" max="7689" width="12.875" style="64" customWidth="1"/>
    <col min="7690" max="7936" width="9" style="64"/>
    <col min="7937" max="7937" width="10.75" style="64" customWidth="1"/>
    <col min="7938" max="7938" width="8" style="64" customWidth="1"/>
    <col min="7939" max="7939" width="11.875" style="64" customWidth="1"/>
    <col min="7940" max="7943" width="12.875" style="64" customWidth="1"/>
    <col min="7944" max="7944" width="27.25" style="64" customWidth="1"/>
    <col min="7945" max="7945" width="12.875" style="64" customWidth="1"/>
    <col min="7946" max="8192" width="9" style="64"/>
    <col min="8193" max="8193" width="10.75" style="64" customWidth="1"/>
    <col min="8194" max="8194" width="8" style="64" customWidth="1"/>
    <col min="8195" max="8195" width="11.875" style="64" customWidth="1"/>
    <col min="8196" max="8199" width="12.875" style="64" customWidth="1"/>
    <col min="8200" max="8200" width="27.25" style="64" customWidth="1"/>
    <col min="8201" max="8201" width="12.875" style="64" customWidth="1"/>
    <col min="8202" max="8448" width="9" style="64"/>
    <col min="8449" max="8449" width="10.75" style="64" customWidth="1"/>
    <col min="8450" max="8450" width="8" style="64" customWidth="1"/>
    <col min="8451" max="8451" width="11.875" style="64" customWidth="1"/>
    <col min="8452" max="8455" width="12.875" style="64" customWidth="1"/>
    <col min="8456" max="8456" width="27.25" style="64" customWidth="1"/>
    <col min="8457" max="8457" width="12.875" style="64" customWidth="1"/>
    <col min="8458" max="8704" width="9" style="64"/>
    <col min="8705" max="8705" width="10.75" style="64" customWidth="1"/>
    <col min="8706" max="8706" width="8" style="64" customWidth="1"/>
    <col min="8707" max="8707" width="11.875" style="64" customWidth="1"/>
    <col min="8708" max="8711" width="12.875" style="64" customWidth="1"/>
    <col min="8712" max="8712" width="27.25" style="64" customWidth="1"/>
    <col min="8713" max="8713" width="12.875" style="64" customWidth="1"/>
    <col min="8714" max="8960" width="9" style="64"/>
    <col min="8961" max="8961" width="10.75" style="64" customWidth="1"/>
    <col min="8962" max="8962" width="8" style="64" customWidth="1"/>
    <col min="8963" max="8963" width="11.875" style="64" customWidth="1"/>
    <col min="8964" max="8967" width="12.875" style="64" customWidth="1"/>
    <col min="8968" max="8968" width="27.25" style="64" customWidth="1"/>
    <col min="8969" max="8969" width="12.875" style="64" customWidth="1"/>
    <col min="8970" max="9216" width="9" style="64"/>
    <col min="9217" max="9217" width="10.75" style="64" customWidth="1"/>
    <col min="9218" max="9218" width="8" style="64" customWidth="1"/>
    <col min="9219" max="9219" width="11.875" style="64" customWidth="1"/>
    <col min="9220" max="9223" width="12.875" style="64" customWidth="1"/>
    <col min="9224" max="9224" width="27.25" style="64" customWidth="1"/>
    <col min="9225" max="9225" width="12.875" style="64" customWidth="1"/>
    <col min="9226" max="9472" width="9" style="64"/>
    <col min="9473" max="9473" width="10.75" style="64" customWidth="1"/>
    <col min="9474" max="9474" width="8" style="64" customWidth="1"/>
    <col min="9475" max="9475" width="11.875" style="64" customWidth="1"/>
    <col min="9476" max="9479" width="12.875" style="64" customWidth="1"/>
    <col min="9480" max="9480" width="27.25" style="64" customWidth="1"/>
    <col min="9481" max="9481" width="12.875" style="64" customWidth="1"/>
    <col min="9482" max="9728" width="9" style="64"/>
    <col min="9729" max="9729" width="10.75" style="64" customWidth="1"/>
    <col min="9730" max="9730" width="8" style="64" customWidth="1"/>
    <col min="9731" max="9731" width="11.875" style="64" customWidth="1"/>
    <col min="9732" max="9735" width="12.875" style="64" customWidth="1"/>
    <col min="9736" max="9736" width="27.25" style="64" customWidth="1"/>
    <col min="9737" max="9737" width="12.875" style="64" customWidth="1"/>
    <col min="9738" max="9984" width="9" style="64"/>
    <col min="9985" max="9985" width="10.75" style="64" customWidth="1"/>
    <col min="9986" max="9986" width="8" style="64" customWidth="1"/>
    <col min="9987" max="9987" width="11.875" style="64" customWidth="1"/>
    <col min="9988" max="9991" width="12.875" style="64" customWidth="1"/>
    <col min="9992" max="9992" width="27.25" style="64" customWidth="1"/>
    <col min="9993" max="9993" width="12.875" style="64" customWidth="1"/>
    <col min="9994" max="10240" width="9" style="64"/>
    <col min="10241" max="10241" width="10.75" style="64" customWidth="1"/>
    <col min="10242" max="10242" width="8" style="64" customWidth="1"/>
    <col min="10243" max="10243" width="11.875" style="64" customWidth="1"/>
    <col min="10244" max="10247" width="12.875" style="64" customWidth="1"/>
    <col min="10248" max="10248" width="27.25" style="64" customWidth="1"/>
    <col min="10249" max="10249" width="12.875" style="64" customWidth="1"/>
    <col min="10250" max="10496" width="9" style="64"/>
    <col min="10497" max="10497" width="10.75" style="64" customWidth="1"/>
    <col min="10498" max="10498" width="8" style="64" customWidth="1"/>
    <col min="10499" max="10499" width="11.875" style="64" customWidth="1"/>
    <col min="10500" max="10503" width="12.875" style="64" customWidth="1"/>
    <col min="10504" max="10504" width="27.25" style="64" customWidth="1"/>
    <col min="10505" max="10505" width="12.875" style="64" customWidth="1"/>
    <col min="10506" max="10752" width="9" style="64"/>
    <col min="10753" max="10753" width="10.75" style="64" customWidth="1"/>
    <col min="10754" max="10754" width="8" style="64" customWidth="1"/>
    <col min="10755" max="10755" width="11.875" style="64" customWidth="1"/>
    <col min="10756" max="10759" width="12.875" style="64" customWidth="1"/>
    <col min="10760" max="10760" width="27.25" style="64" customWidth="1"/>
    <col min="10761" max="10761" width="12.875" style="64" customWidth="1"/>
    <col min="10762" max="11008" width="9" style="64"/>
    <col min="11009" max="11009" width="10.75" style="64" customWidth="1"/>
    <col min="11010" max="11010" width="8" style="64" customWidth="1"/>
    <col min="11011" max="11011" width="11.875" style="64" customWidth="1"/>
    <col min="11012" max="11015" width="12.875" style="64" customWidth="1"/>
    <col min="11016" max="11016" width="27.25" style="64" customWidth="1"/>
    <col min="11017" max="11017" width="12.875" style="64" customWidth="1"/>
    <col min="11018" max="11264" width="9" style="64"/>
    <col min="11265" max="11265" width="10.75" style="64" customWidth="1"/>
    <col min="11266" max="11266" width="8" style="64" customWidth="1"/>
    <col min="11267" max="11267" width="11.875" style="64" customWidth="1"/>
    <col min="11268" max="11271" width="12.875" style="64" customWidth="1"/>
    <col min="11272" max="11272" width="27.25" style="64" customWidth="1"/>
    <col min="11273" max="11273" width="12.875" style="64" customWidth="1"/>
    <col min="11274" max="11520" width="9" style="64"/>
    <col min="11521" max="11521" width="10.75" style="64" customWidth="1"/>
    <col min="11522" max="11522" width="8" style="64" customWidth="1"/>
    <col min="11523" max="11523" width="11.875" style="64" customWidth="1"/>
    <col min="11524" max="11527" width="12.875" style="64" customWidth="1"/>
    <col min="11528" max="11528" width="27.25" style="64" customWidth="1"/>
    <col min="11529" max="11529" width="12.875" style="64" customWidth="1"/>
    <col min="11530" max="11776" width="9" style="64"/>
    <col min="11777" max="11777" width="10.75" style="64" customWidth="1"/>
    <col min="11778" max="11778" width="8" style="64" customWidth="1"/>
    <col min="11779" max="11779" width="11.875" style="64" customWidth="1"/>
    <col min="11780" max="11783" width="12.875" style="64" customWidth="1"/>
    <col min="11784" max="11784" width="27.25" style="64" customWidth="1"/>
    <col min="11785" max="11785" width="12.875" style="64" customWidth="1"/>
    <col min="11786" max="12032" width="9" style="64"/>
    <col min="12033" max="12033" width="10.75" style="64" customWidth="1"/>
    <col min="12034" max="12034" width="8" style="64" customWidth="1"/>
    <col min="12035" max="12035" width="11.875" style="64" customWidth="1"/>
    <col min="12036" max="12039" width="12.875" style="64" customWidth="1"/>
    <col min="12040" max="12040" width="27.25" style="64" customWidth="1"/>
    <col min="12041" max="12041" width="12.875" style="64" customWidth="1"/>
    <col min="12042" max="12288" width="9" style="64"/>
    <col min="12289" max="12289" width="10.75" style="64" customWidth="1"/>
    <col min="12290" max="12290" width="8" style="64" customWidth="1"/>
    <col min="12291" max="12291" width="11.875" style="64" customWidth="1"/>
    <col min="12292" max="12295" width="12.875" style="64" customWidth="1"/>
    <col min="12296" max="12296" width="27.25" style="64" customWidth="1"/>
    <col min="12297" max="12297" width="12.875" style="64" customWidth="1"/>
    <col min="12298" max="12544" width="9" style="64"/>
    <col min="12545" max="12545" width="10.75" style="64" customWidth="1"/>
    <col min="12546" max="12546" width="8" style="64" customWidth="1"/>
    <col min="12547" max="12547" width="11.875" style="64" customWidth="1"/>
    <col min="12548" max="12551" width="12.875" style="64" customWidth="1"/>
    <col min="12552" max="12552" width="27.25" style="64" customWidth="1"/>
    <col min="12553" max="12553" width="12.875" style="64" customWidth="1"/>
    <col min="12554" max="12800" width="9" style="64"/>
    <col min="12801" max="12801" width="10.75" style="64" customWidth="1"/>
    <col min="12802" max="12802" width="8" style="64" customWidth="1"/>
    <col min="12803" max="12803" width="11.875" style="64" customWidth="1"/>
    <col min="12804" max="12807" width="12.875" style="64" customWidth="1"/>
    <col min="12808" max="12808" width="27.25" style="64" customWidth="1"/>
    <col min="12809" max="12809" width="12.875" style="64" customWidth="1"/>
    <col min="12810" max="13056" width="9" style="64"/>
    <col min="13057" max="13057" width="10.75" style="64" customWidth="1"/>
    <col min="13058" max="13058" width="8" style="64" customWidth="1"/>
    <col min="13059" max="13059" width="11.875" style="64" customWidth="1"/>
    <col min="13060" max="13063" width="12.875" style="64" customWidth="1"/>
    <col min="13064" max="13064" width="27.25" style="64" customWidth="1"/>
    <col min="13065" max="13065" width="12.875" style="64" customWidth="1"/>
    <col min="13066" max="13312" width="9" style="64"/>
    <col min="13313" max="13313" width="10.75" style="64" customWidth="1"/>
    <col min="13314" max="13314" width="8" style="64" customWidth="1"/>
    <col min="13315" max="13315" width="11.875" style="64" customWidth="1"/>
    <col min="13316" max="13319" width="12.875" style="64" customWidth="1"/>
    <col min="13320" max="13320" width="27.25" style="64" customWidth="1"/>
    <col min="13321" max="13321" width="12.875" style="64" customWidth="1"/>
    <col min="13322" max="13568" width="9" style="64"/>
    <col min="13569" max="13569" width="10.75" style="64" customWidth="1"/>
    <col min="13570" max="13570" width="8" style="64" customWidth="1"/>
    <col min="13571" max="13571" width="11.875" style="64" customWidth="1"/>
    <col min="13572" max="13575" width="12.875" style="64" customWidth="1"/>
    <col min="13576" max="13576" width="27.25" style="64" customWidth="1"/>
    <col min="13577" max="13577" width="12.875" style="64" customWidth="1"/>
    <col min="13578" max="13824" width="9" style="64"/>
    <col min="13825" max="13825" width="10.75" style="64" customWidth="1"/>
    <col min="13826" max="13826" width="8" style="64" customWidth="1"/>
    <col min="13827" max="13827" width="11.875" style="64" customWidth="1"/>
    <col min="13828" max="13831" width="12.875" style="64" customWidth="1"/>
    <col min="13832" max="13832" width="27.25" style="64" customWidth="1"/>
    <col min="13833" max="13833" width="12.875" style="64" customWidth="1"/>
    <col min="13834" max="14080" width="9" style="64"/>
    <col min="14081" max="14081" width="10.75" style="64" customWidth="1"/>
    <col min="14082" max="14082" width="8" style="64" customWidth="1"/>
    <col min="14083" max="14083" width="11.875" style="64" customWidth="1"/>
    <col min="14084" max="14087" width="12.875" style="64" customWidth="1"/>
    <col min="14088" max="14088" width="27.25" style="64" customWidth="1"/>
    <col min="14089" max="14089" width="12.875" style="64" customWidth="1"/>
    <col min="14090" max="14336" width="9" style="64"/>
    <col min="14337" max="14337" width="10.75" style="64" customWidth="1"/>
    <col min="14338" max="14338" width="8" style="64" customWidth="1"/>
    <col min="14339" max="14339" width="11.875" style="64" customWidth="1"/>
    <col min="14340" max="14343" width="12.875" style="64" customWidth="1"/>
    <col min="14344" max="14344" width="27.25" style="64" customWidth="1"/>
    <col min="14345" max="14345" width="12.875" style="64" customWidth="1"/>
    <col min="14346" max="14592" width="9" style="64"/>
    <col min="14593" max="14593" width="10.75" style="64" customWidth="1"/>
    <col min="14594" max="14594" width="8" style="64" customWidth="1"/>
    <col min="14595" max="14595" width="11.875" style="64" customWidth="1"/>
    <col min="14596" max="14599" width="12.875" style="64" customWidth="1"/>
    <col min="14600" max="14600" width="27.25" style="64" customWidth="1"/>
    <col min="14601" max="14601" width="12.875" style="64" customWidth="1"/>
    <col min="14602" max="14848" width="9" style="64"/>
    <col min="14849" max="14849" width="10.75" style="64" customWidth="1"/>
    <col min="14850" max="14850" width="8" style="64" customWidth="1"/>
    <col min="14851" max="14851" width="11.875" style="64" customWidth="1"/>
    <col min="14852" max="14855" width="12.875" style="64" customWidth="1"/>
    <col min="14856" max="14856" width="27.25" style="64" customWidth="1"/>
    <col min="14857" max="14857" width="12.875" style="64" customWidth="1"/>
    <col min="14858" max="15104" width="9" style="64"/>
    <col min="15105" max="15105" width="10.75" style="64" customWidth="1"/>
    <col min="15106" max="15106" width="8" style="64" customWidth="1"/>
    <col min="15107" max="15107" width="11.875" style="64" customWidth="1"/>
    <col min="15108" max="15111" width="12.875" style="64" customWidth="1"/>
    <col min="15112" max="15112" width="27.25" style="64" customWidth="1"/>
    <col min="15113" max="15113" width="12.875" style="64" customWidth="1"/>
    <col min="15114" max="15360" width="9" style="64"/>
    <col min="15361" max="15361" width="10.75" style="64" customWidth="1"/>
    <col min="15362" max="15362" width="8" style="64" customWidth="1"/>
    <col min="15363" max="15363" width="11.875" style="64" customWidth="1"/>
    <col min="15364" max="15367" width="12.875" style="64" customWidth="1"/>
    <col min="15368" max="15368" width="27.25" style="64" customWidth="1"/>
    <col min="15369" max="15369" width="12.875" style="64" customWidth="1"/>
    <col min="15370" max="15616" width="9" style="64"/>
    <col min="15617" max="15617" width="10.75" style="64" customWidth="1"/>
    <col min="15618" max="15618" width="8" style="64" customWidth="1"/>
    <col min="15619" max="15619" width="11.875" style="64" customWidth="1"/>
    <col min="15620" max="15623" width="12.875" style="64" customWidth="1"/>
    <col min="15624" max="15624" width="27.25" style="64" customWidth="1"/>
    <col min="15625" max="15625" width="12.875" style="64" customWidth="1"/>
    <col min="15626" max="15872" width="9" style="64"/>
    <col min="15873" max="15873" width="10.75" style="64" customWidth="1"/>
    <col min="15874" max="15874" width="8" style="64" customWidth="1"/>
    <col min="15875" max="15875" width="11.875" style="64" customWidth="1"/>
    <col min="15876" max="15879" width="12.875" style="64" customWidth="1"/>
    <col min="15880" max="15880" width="27.25" style="64" customWidth="1"/>
    <col min="15881" max="15881" width="12.875" style="64" customWidth="1"/>
    <col min="15882" max="16128" width="9" style="64"/>
    <col min="16129" max="16129" width="10.75" style="64" customWidth="1"/>
    <col min="16130" max="16130" width="8" style="64" customWidth="1"/>
    <col min="16131" max="16131" width="11.875" style="64" customWidth="1"/>
    <col min="16132" max="16135" width="12.875" style="64" customWidth="1"/>
    <col min="16136" max="16136" width="27.25" style="64" customWidth="1"/>
    <col min="16137" max="16137" width="12.875" style="64" customWidth="1"/>
    <col min="16138" max="16384" width="9" style="64"/>
  </cols>
  <sheetData>
    <row r="1" spans="1:9" ht="18.75">
      <c r="B1" s="65"/>
      <c r="C1" s="224" t="s">
        <v>63</v>
      </c>
      <c r="D1" s="224"/>
      <c r="E1" s="224"/>
      <c r="F1" s="224"/>
      <c r="G1" s="224"/>
      <c r="H1" s="224"/>
      <c r="I1" s="224"/>
    </row>
    <row r="2" spans="1:9">
      <c r="A2" s="148"/>
      <c r="B2" s="155" t="s">
        <v>64</v>
      </c>
      <c r="C2" s="223" t="s">
        <v>65</v>
      </c>
      <c r="D2" s="221"/>
      <c r="E2" s="221"/>
      <c r="F2" s="221"/>
      <c r="G2" s="221"/>
      <c r="H2" s="221"/>
      <c r="I2" s="222"/>
    </row>
    <row r="3" spans="1:9">
      <c r="A3" s="149">
        <v>42373</v>
      </c>
      <c r="B3" s="154" t="s">
        <v>66</v>
      </c>
      <c r="C3" s="215"/>
      <c r="D3" s="216"/>
      <c r="E3" s="216"/>
      <c r="F3" s="216"/>
      <c r="G3" s="216"/>
      <c r="H3" s="216"/>
      <c r="I3" s="217"/>
    </row>
    <row r="4" spans="1:9">
      <c r="A4" s="149">
        <v>42374</v>
      </c>
      <c r="B4" s="151" t="s">
        <v>67</v>
      </c>
      <c r="C4" s="215"/>
      <c r="D4" s="216"/>
      <c r="E4" s="216"/>
      <c r="F4" s="216"/>
      <c r="G4" s="216"/>
      <c r="H4" s="216"/>
      <c r="I4" s="217"/>
    </row>
    <row r="5" spans="1:9">
      <c r="A5" s="149">
        <v>42375</v>
      </c>
      <c r="B5" s="151" t="s">
        <v>68</v>
      </c>
      <c r="C5" s="215"/>
      <c r="D5" s="216"/>
      <c r="E5" s="216"/>
      <c r="F5" s="216"/>
      <c r="G5" s="216"/>
      <c r="H5" s="216"/>
      <c r="I5" s="217"/>
    </row>
    <row r="6" spans="1:9">
      <c r="A6" s="149">
        <v>42376</v>
      </c>
      <c r="B6" s="151" t="s">
        <v>69</v>
      </c>
      <c r="C6" s="215"/>
      <c r="D6" s="216"/>
      <c r="E6" s="216"/>
      <c r="F6" s="216"/>
      <c r="G6" s="216"/>
      <c r="H6" s="216"/>
      <c r="I6" s="217"/>
    </row>
    <row r="7" spans="1:9">
      <c r="A7" s="149">
        <v>42377</v>
      </c>
      <c r="B7" s="151" t="s">
        <v>70</v>
      </c>
      <c r="C7" s="215"/>
      <c r="D7" s="216"/>
      <c r="E7" s="216"/>
      <c r="F7" s="216"/>
      <c r="G7" s="216"/>
      <c r="H7" s="216"/>
      <c r="I7" s="217"/>
    </row>
    <row r="8" spans="1:9">
      <c r="A8" s="149">
        <v>42378</v>
      </c>
      <c r="B8" s="151" t="s">
        <v>71</v>
      </c>
      <c r="C8" s="215"/>
      <c r="D8" s="216"/>
      <c r="E8" s="216"/>
      <c r="F8" s="216"/>
      <c r="G8" s="216"/>
      <c r="H8" s="216"/>
      <c r="I8" s="217"/>
    </row>
    <row r="9" spans="1:9">
      <c r="A9" s="149">
        <v>42379</v>
      </c>
      <c r="B9" s="152" t="s">
        <v>72</v>
      </c>
      <c r="C9" s="218"/>
      <c r="D9" s="219"/>
      <c r="E9" s="219"/>
      <c r="F9" s="219"/>
      <c r="G9" s="219"/>
      <c r="H9" s="219"/>
      <c r="I9" s="220"/>
    </row>
    <row r="10" spans="1:9">
      <c r="A10" s="150"/>
      <c r="B10" s="66" t="s">
        <v>73</v>
      </c>
      <c r="C10" s="223" t="s">
        <v>74</v>
      </c>
      <c r="D10" s="221"/>
      <c r="E10" s="221"/>
      <c r="F10" s="221"/>
      <c r="G10" s="221"/>
      <c r="H10" s="221"/>
      <c r="I10" s="222"/>
    </row>
    <row r="11" spans="1:9">
      <c r="A11" s="149">
        <f>A3</f>
        <v>42373</v>
      </c>
      <c r="B11" s="154" t="s">
        <v>75</v>
      </c>
      <c r="C11" s="215"/>
      <c r="D11" s="216"/>
      <c r="E11" s="216"/>
      <c r="F11" s="216"/>
      <c r="G11" s="216"/>
      <c r="H11" s="216"/>
      <c r="I11" s="217"/>
    </row>
    <row r="12" spans="1:9">
      <c r="A12" s="149">
        <f t="shared" ref="A12:A17" si="0">A4</f>
        <v>42374</v>
      </c>
      <c r="B12" s="151" t="s">
        <v>76</v>
      </c>
      <c r="C12" s="215"/>
      <c r="D12" s="216"/>
      <c r="E12" s="216"/>
      <c r="F12" s="216"/>
      <c r="G12" s="216"/>
      <c r="H12" s="216"/>
      <c r="I12" s="217"/>
    </row>
    <row r="13" spans="1:9">
      <c r="A13" s="149">
        <f t="shared" si="0"/>
        <v>42375</v>
      </c>
      <c r="B13" s="151" t="s">
        <v>0</v>
      </c>
      <c r="C13" s="215"/>
      <c r="D13" s="216"/>
      <c r="E13" s="216"/>
      <c r="F13" s="216"/>
      <c r="G13" s="216"/>
      <c r="H13" s="216"/>
      <c r="I13" s="217"/>
    </row>
    <row r="14" spans="1:9">
      <c r="A14" s="149">
        <f t="shared" si="0"/>
        <v>42376</v>
      </c>
      <c r="B14" s="151" t="s">
        <v>1</v>
      </c>
      <c r="C14" s="215"/>
      <c r="D14" s="216"/>
      <c r="E14" s="216"/>
      <c r="F14" s="216"/>
      <c r="G14" s="216"/>
      <c r="H14" s="216"/>
      <c r="I14" s="217"/>
    </row>
    <row r="15" spans="1:9">
      <c r="A15" s="149">
        <f t="shared" si="0"/>
        <v>42377</v>
      </c>
      <c r="B15" s="151" t="s">
        <v>2</v>
      </c>
      <c r="C15" s="215"/>
      <c r="D15" s="216"/>
      <c r="E15" s="216"/>
      <c r="F15" s="216"/>
      <c r="G15" s="216"/>
      <c r="H15" s="216"/>
      <c r="I15" s="217"/>
    </row>
    <row r="16" spans="1:9">
      <c r="A16" s="149">
        <f t="shared" si="0"/>
        <v>42378</v>
      </c>
      <c r="B16" s="151" t="s">
        <v>3</v>
      </c>
      <c r="C16" s="215"/>
      <c r="D16" s="216"/>
      <c r="E16" s="216"/>
      <c r="F16" s="216"/>
      <c r="G16" s="216"/>
      <c r="H16" s="216"/>
      <c r="I16" s="217"/>
    </row>
    <row r="17" spans="1:9">
      <c r="A17" s="149">
        <f t="shared" si="0"/>
        <v>42379</v>
      </c>
      <c r="B17" s="152" t="s">
        <v>72</v>
      </c>
      <c r="C17" s="218"/>
      <c r="D17" s="219"/>
      <c r="E17" s="219"/>
      <c r="F17" s="219"/>
      <c r="G17" s="219"/>
      <c r="H17" s="219"/>
      <c r="I17" s="220"/>
    </row>
    <row r="18" spans="1:9">
      <c r="A18" s="150"/>
      <c r="B18" s="66" t="s">
        <v>77</v>
      </c>
      <c r="C18" s="223" t="s">
        <v>121</v>
      </c>
      <c r="D18" s="221"/>
      <c r="E18" s="221"/>
      <c r="F18" s="221"/>
      <c r="G18" s="221"/>
      <c r="H18" s="221"/>
      <c r="I18" s="222"/>
    </row>
    <row r="19" spans="1:9">
      <c r="A19" s="149">
        <f>A3</f>
        <v>42373</v>
      </c>
      <c r="B19" s="154" t="s">
        <v>75</v>
      </c>
      <c r="C19" s="215"/>
      <c r="D19" s="216"/>
      <c r="E19" s="216"/>
      <c r="F19" s="216"/>
      <c r="G19" s="216"/>
      <c r="H19" s="216"/>
      <c r="I19" s="217"/>
    </row>
    <row r="20" spans="1:9">
      <c r="A20" s="149">
        <f t="shared" ref="A20:A25" si="1">A4</f>
        <v>42374</v>
      </c>
      <c r="B20" s="151" t="s">
        <v>76</v>
      </c>
      <c r="C20" s="215"/>
      <c r="D20" s="216"/>
      <c r="E20" s="216"/>
      <c r="F20" s="216"/>
      <c r="G20" s="216"/>
      <c r="H20" s="216"/>
      <c r="I20" s="217"/>
    </row>
    <row r="21" spans="1:9">
      <c r="A21" s="149">
        <f t="shared" si="1"/>
        <v>42375</v>
      </c>
      <c r="B21" s="151" t="s">
        <v>0</v>
      </c>
      <c r="C21" s="215"/>
      <c r="D21" s="216"/>
      <c r="E21" s="216"/>
      <c r="F21" s="216"/>
      <c r="G21" s="216"/>
      <c r="H21" s="216"/>
      <c r="I21" s="217"/>
    </row>
    <row r="22" spans="1:9">
      <c r="A22" s="149">
        <f t="shared" si="1"/>
        <v>42376</v>
      </c>
      <c r="B22" s="151" t="s">
        <v>1</v>
      </c>
      <c r="C22" s="215"/>
      <c r="D22" s="216"/>
      <c r="E22" s="216"/>
      <c r="F22" s="216"/>
      <c r="G22" s="216"/>
      <c r="H22" s="216"/>
      <c r="I22" s="217"/>
    </row>
    <row r="23" spans="1:9">
      <c r="A23" s="149">
        <f t="shared" si="1"/>
        <v>42377</v>
      </c>
      <c r="B23" s="151" t="s">
        <v>2</v>
      </c>
      <c r="C23" s="215"/>
      <c r="D23" s="216"/>
      <c r="E23" s="216"/>
      <c r="F23" s="216"/>
      <c r="G23" s="216"/>
      <c r="H23" s="216"/>
      <c r="I23" s="217"/>
    </row>
    <row r="24" spans="1:9">
      <c r="A24" s="149">
        <f t="shared" si="1"/>
        <v>42378</v>
      </c>
      <c r="B24" s="151" t="s">
        <v>3</v>
      </c>
      <c r="C24" s="215"/>
      <c r="D24" s="216"/>
      <c r="E24" s="216"/>
      <c r="F24" s="216"/>
      <c r="G24" s="216"/>
      <c r="H24" s="216"/>
      <c r="I24" s="217"/>
    </row>
    <row r="25" spans="1:9">
      <c r="A25" s="149">
        <f t="shared" si="1"/>
        <v>42379</v>
      </c>
      <c r="B25" s="152" t="s">
        <v>72</v>
      </c>
      <c r="C25" s="218"/>
      <c r="D25" s="219"/>
      <c r="E25" s="219"/>
      <c r="F25" s="219"/>
      <c r="G25" s="219"/>
      <c r="H25" s="219"/>
      <c r="I25" s="220"/>
    </row>
    <row r="26" spans="1:9">
      <c r="B26" s="155" t="s">
        <v>78</v>
      </c>
      <c r="C26" s="221" t="s">
        <v>79</v>
      </c>
      <c r="D26" s="221"/>
      <c r="E26" s="221"/>
      <c r="F26" s="221"/>
      <c r="G26" s="221"/>
      <c r="H26" s="221"/>
      <c r="I26" s="222"/>
    </row>
    <row r="27" spans="1:9">
      <c r="B27" s="153">
        <v>1</v>
      </c>
      <c r="C27" s="215"/>
      <c r="D27" s="216"/>
      <c r="E27" s="216"/>
      <c r="F27" s="216"/>
      <c r="G27" s="216"/>
      <c r="H27" s="216"/>
      <c r="I27" s="217"/>
    </row>
    <row r="28" spans="1:9">
      <c r="B28" s="151">
        <v>2</v>
      </c>
      <c r="C28" s="215"/>
      <c r="D28" s="216"/>
      <c r="E28" s="216"/>
      <c r="F28" s="216"/>
      <c r="G28" s="216"/>
      <c r="H28" s="216"/>
      <c r="I28" s="217"/>
    </row>
    <row r="29" spans="1:9">
      <c r="B29" s="152">
        <v>3</v>
      </c>
      <c r="C29" s="215"/>
      <c r="D29" s="216"/>
      <c r="E29" s="216"/>
      <c r="F29" s="216"/>
      <c r="G29" s="216"/>
      <c r="H29" s="216"/>
      <c r="I29" s="217"/>
    </row>
    <row r="30" spans="1:9">
      <c r="B30" s="155" t="s">
        <v>80</v>
      </c>
      <c r="C30" s="223" t="s">
        <v>81</v>
      </c>
      <c r="D30" s="221"/>
      <c r="E30" s="221"/>
      <c r="F30" s="221"/>
      <c r="G30" s="221"/>
      <c r="H30" s="221"/>
      <c r="I30" s="222"/>
    </row>
    <row r="31" spans="1:9">
      <c r="B31" s="153">
        <v>1</v>
      </c>
      <c r="C31" s="215"/>
      <c r="D31" s="216"/>
      <c r="E31" s="216"/>
      <c r="F31" s="216"/>
      <c r="G31" s="216"/>
      <c r="H31" s="216"/>
      <c r="I31" s="217"/>
    </row>
    <row r="32" spans="1:9">
      <c r="B32" s="151">
        <v>2</v>
      </c>
      <c r="C32" s="215"/>
      <c r="D32" s="216"/>
      <c r="E32" s="216"/>
      <c r="F32" s="216"/>
      <c r="G32" s="216"/>
      <c r="H32" s="216"/>
      <c r="I32" s="217"/>
    </row>
    <row r="33" spans="2:9">
      <c r="B33" s="152">
        <v>3</v>
      </c>
      <c r="C33" s="215"/>
      <c r="D33" s="216"/>
      <c r="E33" s="216"/>
      <c r="F33" s="216"/>
      <c r="G33" s="216"/>
      <c r="H33" s="216"/>
      <c r="I33" s="217"/>
    </row>
    <row r="34" spans="2:9">
      <c r="B34" s="155" t="s">
        <v>82</v>
      </c>
      <c r="C34" s="67" t="s">
        <v>83</v>
      </c>
      <c r="D34" s="67" t="s">
        <v>84</v>
      </c>
      <c r="E34" s="67" t="s">
        <v>85</v>
      </c>
      <c r="F34" s="67" t="s">
        <v>86</v>
      </c>
      <c r="G34" s="67" t="s">
        <v>87</v>
      </c>
      <c r="H34" s="67" t="s">
        <v>88</v>
      </c>
      <c r="I34" s="67" t="s">
        <v>89</v>
      </c>
    </row>
    <row r="35" spans="2:9">
      <c r="B35" s="153">
        <v>1</v>
      </c>
      <c r="C35" s="156"/>
      <c r="D35" s="162"/>
      <c r="E35" s="162"/>
      <c r="F35" s="162"/>
      <c r="G35" s="162"/>
      <c r="H35" s="162"/>
      <c r="I35" s="162"/>
    </row>
    <row r="36" spans="2:9">
      <c r="B36" s="151">
        <v>2</v>
      </c>
      <c r="C36" s="157"/>
      <c r="D36" s="157"/>
      <c r="E36" s="157"/>
      <c r="F36" s="157"/>
      <c r="G36" s="157"/>
      <c r="H36" s="157"/>
      <c r="I36" s="157"/>
    </row>
    <row r="37" spans="2:9">
      <c r="B37" s="151">
        <v>3</v>
      </c>
      <c r="C37" s="158"/>
      <c r="D37" s="158"/>
      <c r="E37" s="157"/>
      <c r="F37" s="158"/>
      <c r="G37" s="158"/>
      <c r="H37" s="158"/>
      <c r="I37" s="158"/>
    </row>
    <row r="38" spans="2:9">
      <c r="B38" s="151">
        <v>4</v>
      </c>
      <c r="C38" s="159"/>
      <c r="D38" s="159"/>
      <c r="E38" s="157"/>
      <c r="F38" s="159"/>
      <c r="G38" s="159"/>
      <c r="H38" s="159"/>
      <c r="I38" s="159"/>
    </row>
    <row r="39" spans="2:9">
      <c r="B39" s="151">
        <v>5</v>
      </c>
      <c r="C39" s="159"/>
      <c r="D39" s="159"/>
      <c r="E39" s="157"/>
      <c r="F39" s="159"/>
      <c r="G39" s="159"/>
      <c r="H39" s="159"/>
      <c r="I39" s="159"/>
    </row>
    <row r="40" spans="2:9">
      <c r="B40" s="151">
        <v>6</v>
      </c>
      <c r="C40" s="160"/>
      <c r="D40" s="160"/>
      <c r="E40" s="163"/>
      <c r="F40" s="160"/>
      <c r="G40" s="160"/>
      <c r="H40" s="160"/>
      <c r="I40" s="160"/>
    </row>
    <row r="41" spans="2:9">
      <c r="B41" s="152">
        <v>7</v>
      </c>
      <c r="C41" s="161"/>
      <c r="D41" s="161"/>
      <c r="E41" s="164"/>
      <c r="F41" s="161"/>
      <c r="G41" s="161"/>
      <c r="H41" s="161"/>
      <c r="I41" s="161"/>
    </row>
  </sheetData>
  <mergeCells count="33">
    <mergeCell ref="C12:I12"/>
    <mergeCell ref="C1:I1"/>
    <mergeCell ref="C2:I2"/>
    <mergeCell ref="C3:I3"/>
    <mergeCell ref="C4:I4"/>
    <mergeCell ref="C5:I5"/>
    <mergeCell ref="C6:I6"/>
    <mergeCell ref="C7:I7"/>
    <mergeCell ref="C8:I8"/>
    <mergeCell ref="C9:I9"/>
    <mergeCell ref="C10:I10"/>
    <mergeCell ref="C11:I11"/>
    <mergeCell ref="C24:I24"/>
    <mergeCell ref="C13:I13"/>
    <mergeCell ref="C14:I14"/>
    <mergeCell ref="C15:I15"/>
    <mergeCell ref="C16:I16"/>
    <mergeCell ref="C17:I17"/>
    <mergeCell ref="C18:I18"/>
    <mergeCell ref="C19:I19"/>
    <mergeCell ref="C20:I20"/>
    <mergeCell ref="C21:I21"/>
    <mergeCell ref="C22:I22"/>
    <mergeCell ref="C23:I23"/>
    <mergeCell ref="C31:I31"/>
    <mergeCell ref="C32:I32"/>
    <mergeCell ref="C33:I33"/>
    <mergeCell ref="C25:I25"/>
    <mergeCell ref="C26:I26"/>
    <mergeCell ref="C27:I27"/>
    <mergeCell ref="C28:I28"/>
    <mergeCell ref="C29:I29"/>
    <mergeCell ref="C30:I30"/>
  </mergeCells>
  <phoneticPr fontId="28" type="noConversion"/>
  <dataValidations count="2">
    <dataValidation type="list" allowBlank="1" showInputMessage="1" showErrorMessage="1" sqref="E35:E41 JA35:JA41 SW35:SW41 ACS35:ACS41 AMO35:AMO41 AWK35:AWK41 BGG35:BGG41 BQC35:BQC41 BZY35:BZY41 CJU35:CJU41 CTQ35:CTQ41 DDM35:DDM41 DNI35:DNI41 DXE35:DXE41 EHA35:EHA41 EQW35:EQW41 FAS35:FAS41 FKO35:FKO41 FUK35:FUK41 GEG35:GEG41 GOC35:GOC41 GXY35:GXY41 HHU35:HHU41 HRQ35:HRQ41 IBM35:IBM41 ILI35:ILI41 IVE35:IVE41 JFA35:JFA41 JOW35:JOW41 JYS35:JYS41 KIO35:KIO41 KSK35:KSK41 LCG35:LCG41 LMC35:LMC41 LVY35:LVY41 MFU35:MFU41 MPQ35:MPQ41 MZM35:MZM41 NJI35:NJI41 NTE35:NTE41 ODA35:ODA41 OMW35:OMW41 OWS35:OWS41 PGO35:PGO41 PQK35:PQK41 QAG35:QAG41 QKC35:QKC41 QTY35:QTY41 RDU35:RDU41 RNQ35:RNQ41 RXM35:RXM41 SHI35:SHI41 SRE35:SRE41 TBA35:TBA41 TKW35:TKW41 TUS35:TUS41 UEO35:UEO41 UOK35:UOK41 UYG35:UYG41 VIC35:VIC41 VRY35:VRY41 WBU35:WBU41 WLQ35:WLQ41 WVM35:WVM41 E65571:E65577 JA65571:JA65577 SW65571:SW65577 ACS65571:ACS65577 AMO65571:AMO65577 AWK65571:AWK65577 BGG65571:BGG65577 BQC65571:BQC65577 BZY65571:BZY65577 CJU65571:CJU65577 CTQ65571:CTQ65577 DDM65571:DDM65577 DNI65571:DNI65577 DXE65571:DXE65577 EHA65571:EHA65577 EQW65571:EQW65577 FAS65571:FAS65577 FKO65571:FKO65577 FUK65571:FUK65577 GEG65571:GEG65577 GOC65571:GOC65577 GXY65571:GXY65577 HHU65571:HHU65577 HRQ65571:HRQ65577 IBM65571:IBM65577 ILI65571:ILI65577 IVE65571:IVE65577 JFA65571:JFA65577 JOW65571:JOW65577 JYS65571:JYS65577 KIO65571:KIO65577 KSK65571:KSK65577 LCG65571:LCG65577 LMC65571:LMC65577 LVY65571:LVY65577 MFU65571:MFU65577 MPQ65571:MPQ65577 MZM65571:MZM65577 NJI65571:NJI65577 NTE65571:NTE65577 ODA65571:ODA65577 OMW65571:OMW65577 OWS65571:OWS65577 PGO65571:PGO65577 PQK65571:PQK65577 QAG65571:QAG65577 QKC65571:QKC65577 QTY65571:QTY65577 RDU65571:RDU65577 RNQ65571:RNQ65577 RXM65571:RXM65577 SHI65571:SHI65577 SRE65571:SRE65577 TBA65571:TBA65577 TKW65571:TKW65577 TUS65571:TUS65577 UEO65571:UEO65577 UOK65571:UOK65577 UYG65571:UYG65577 VIC65571:VIC65577 VRY65571:VRY65577 WBU65571:WBU65577 WLQ65571:WLQ65577 WVM65571:WVM65577 E131107:E131113 JA131107:JA131113 SW131107:SW131113 ACS131107:ACS131113 AMO131107:AMO131113 AWK131107:AWK131113 BGG131107:BGG131113 BQC131107:BQC131113 BZY131107:BZY131113 CJU131107:CJU131113 CTQ131107:CTQ131113 DDM131107:DDM131113 DNI131107:DNI131113 DXE131107:DXE131113 EHA131107:EHA131113 EQW131107:EQW131113 FAS131107:FAS131113 FKO131107:FKO131113 FUK131107:FUK131113 GEG131107:GEG131113 GOC131107:GOC131113 GXY131107:GXY131113 HHU131107:HHU131113 HRQ131107:HRQ131113 IBM131107:IBM131113 ILI131107:ILI131113 IVE131107:IVE131113 JFA131107:JFA131113 JOW131107:JOW131113 JYS131107:JYS131113 KIO131107:KIO131113 KSK131107:KSK131113 LCG131107:LCG131113 LMC131107:LMC131113 LVY131107:LVY131113 MFU131107:MFU131113 MPQ131107:MPQ131113 MZM131107:MZM131113 NJI131107:NJI131113 NTE131107:NTE131113 ODA131107:ODA131113 OMW131107:OMW131113 OWS131107:OWS131113 PGO131107:PGO131113 PQK131107:PQK131113 QAG131107:QAG131113 QKC131107:QKC131113 QTY131107:QTY131113 RDU131107:RDU131113 RNQ131107:RNQ131113 RXM131107:RXM131113 SHI131107:SHI131113 SRE131107:SRE131113 TBA131107:TBA131113 TKW131107:TKW131113 TUS131107:TUS131113 UEO131107:UEO131113 UOK131107:UOK131113 UYG131107:UYG131113 VIC131107:VIC131113 VRY131107:VRY131113 WBU131107:WBU131113 WLQ131107:WLQ131113 WVM131107:WVM131113 E196643:E196649 JA196643:JA196649 SW196643:SW196649 ACS196643:ACS196649 AMO196643:AMO196649 AWK196643:AWK196649 BGG196643:BGG196649 BQC196643:BQC196649 BZY196643:BZY196649 CJU196643:CJU196649 CTQ196643:CTQ196649 DDM196643:DDM196649 DNI196643:DNI196649 DXE196643:DXE196649 EHA196643:EHA196649 EQW196643:EQW196649 FAS196643:FAS196649 FKO196643:FKO196649 FUK196643:FUK196649 GEG196643:GEG196649 GOC196643:GOC196649 GXY196643:GXY196649 HHU196643:HHU196649 HRQ196643:HRQ196649 IBM196643:IBM196649 ILI196643:ILI196649 IVE196643:IVE196649 JFA196643:JFA196649 JOW196643:JOW196649 JYS196643:JYS196649 KIO196643:KIO196649 KSK196643:KSK196649 LCG196643:LCG196649 LMC196643:LMC196649 LVY196643:LVY196649 MFU196643:MFU196649 MPQ196643:MPQ196649 MZM196643:MZM196649 NJI196643:NJI196649 NTE196643:NTE196649 ODA196643:ODA196649 OMW196643:OMW196649 OWS196643:OWS196649 PGO196643:PGO196649 PQK196643:PQK196649 QAG196643:QAG196649 QKC196643:QKC196649 QTY196643:QTY196649 RDU196643:RDU196649 RNQ196643:RNQ196649 RXM196643:RXM196649 SHI196643:SHI196649 SRE196643:SRE196649 TBA196643:TBA196649 TKW196643:TKW196649 TUS196643:TUS196649 UEO196643:UEO196649 UOK196643:UOK196649 UYG196643:UYG196649 VIC196643:VIC196649 VRY196643:VRY196649 WBU196643:WBU196649 WLQ196643:WLQ196649 WVM196643:WVM196649 E262179:E262185 JA262179:JA262185 SW262179:SW262185 ACS262179:ACS262185 AMO262179:AMO262185 AWK262179:AWK262185 BGG262179:BGG262185 BQC262179:BQC262185 BZY262179:BZY262185 CJU262179:CJU262185 CTQ262179:CTQ262185 DDM262179:DDM262185 DNI262179:DNI262185 DXE262179:DXE262185 EHA262179:EHA262185 EQW262179:EQW262185 FAS262179:FAS262185 FKO262179:FKO262185 FUK262179:FUK262185 GEG262179:GEG262185 GOC262179:GOC262185 GXY262179:GXY262185 HHU262179:HHU262185 HRQ262179:HRQ262185 IBM262179:IBM262185 ILI262179:ILI262185 IVE262179:IVE262185 JFA262179:JFA262185 JOW262179:JOW262185 JYS262179:JYS262185 KIO262179:KIO262185 KSK262179:KSK262185 LCG262179:LCG262185 LMC262179:LMC262185 LVY262179:LVY262185 MFU262179:MFU262185 MPQ262179:MPQ262185 MZM262179:MZM262185 NJI262179:NJI262185 NTE262179:NTE262185 ODA262179:ODA262185 OMW262179:OMW262185 OWS262179:OWS262185 PGO262179:PGO262185 PQK262179:PQK262185 QAG262179:QAG262185 QKC262179:QKC262185 QTY262179:QTY262185 RDU262179:RDU262185 RNQ262179:RNQ262185 RXM262179:RXM262185 SHI262179:SHI262185 SRE262179:SRE262185 TBA262179:TBA262185 TKW262179:TKW262185 TUS262179:TUS262185 UEO262179:UEO262185 UOK262179:UOK262185 UYG262179:UYG262185 VIC262179:VIC262185 VRY262179:VRY262185 WBU262179:WBU262185 WLQ262179:WLQ262185 WVM262179:WVM262185 E327715:E327721 JA327715:JA327721 SW327715:SW327721 ACS327715:ACS327721 AMO327715:AMO327721 AWK327715:AWK327721 BGG327715:BGG327721 BQC327715:BQC327721 BZY327715:BZY327721 CJU327715:CJU327721 CTQ327715:CTQ327721 DDM327715:DDM327721 DNI327715:DNI327721 DXE327715:DXE327721 EHA327715:EHA327721 EQW327715:EQW327721 FAS327715:FAS327721 FKO327715:FKO327721 FUK327715:FUK327721 GEG327715:GEG327721 GOC327715:GOC327721 GXY327715:GXY327721 HHU327715:HHU327721 HRQ327715:HRQ327721 IBM327715:IBM327721 ILI327715:ILI327721 IVE327715:IVE327721 JFA327715:JFA327721 JOW327715:JOW327721 JYS327715:JYS327721 KIO327715:KIO327721 KSK327715:KSK327721 LCG327715:LCG327721 LMC327715:LMC327721 LVY327715:LVY327721 MFU327715:MFU327721 MPQ327715:MPQ327721 MZM327715:MZM327721 NJI327715:NJI327721 NTE327715:NTE327721 ODA327715:ODA327721 OMW327715:OMW327721 OWS327715:OWS327721 PGO327715:PGO327721 PQK327715:PQK327721 QAG327715:QAG327721 QKC327715:QKC327721 QTY327715:QTY327721 RDU327715:RDU327721 RNQ327715:RNQ327721 RXM327715:RXM327721 SHI327715:SHI327721 SRE327715:SRE327721 TBA327715:TBA327721 TKW327715:TKW327721 TUS327715:TUS327721 UEO327715:UEO327721 UOK327715:UOK327721 UYG327715:UYG327721 VIC327715:VIC327721 VRY327715:VRY327721 WBU327715:WBU327721 WLQ327715:WLQ327721 WVM327715:WVM327721 E393251:E393257 JA393251:JA393257 SW393251:SW393257 ACS393251:ACS393257 AMO393251:AMO393257 AWK393251:AWK393257 BGG393251:BGG393257 BQC393251:BQC393257 BZY393251:BZY393257 CJU393251:CJU393257 CTQ393251:CTQ393257 DDM393251:DDM393257 DNI393251:DNI393257 DXE393251:DXE393257 EHA393251:EHA393257 EQW393251:EQW393257 FAS393251:FAS393257 FKO393251:FKO393257 FUK393251:FUK393257 GEG393251:GEG393257 GOC393251:GOC393257 GXY393251:GXY393257 HHU393251:HHU393257 HRQ393251:HRQ393257 IBM393251:IBM393257 ILI393251:ILI393257 IVE393251:IVE393257 JFA393251:JFA393257 JOW393251:JOW393257 JYS393251:JYS393257 KIO393251:KIO393257 KSK393251:KSK393257 LCG393251:LCG393257 LMC393251:LMC393257 LVY393251:LVY393257 MFU393251:MFU393257 MPQ393251:MPQ393257 MZM393251:MZM393257 NJI393251:NJI393257 NTE393251:NTE393257 ODA393251:ODA393257 OMW393251:OMW393257 OWS393251:OWS393257 PGO393251:PGO393257 PQK393251:PQK393257 QAG393251:QAG393257 QKC393251:QKC393257 QTY393251:QTY393257 RDU393251:RDU393257 RNQ393251:RNQ393257 RXM393251:RXM393257 SHI393251:SHI393257 SRE393251:SRE393257 TBA393251:TBA393257 TKW393251:TKW393257 TUS393251:TUS393257 UEO393251:UEO393257 UOK393251:UOK393257 UYG393251:UYG393257 VIC393251:VIC393257 VRY393251:VRY393257 WBU393251:WBU393257 WLQ393251:WLQ393257 WVM393251:WVM393257 E458787:E458793 JA458787:JA458793 SW458787:SW458793 ACS458787:ACS458793 AMO458787:AMO458793 AWK458787:AWK458793 BGG458787:BGG458793 BQC458787:BQC458793 BZY458787:BZY458793 CJU458787:CJU458793 CTQ458787:CTQ458793 DDM458787:DDM458793 DNI458787:DNI458793 DXE458787:DXE458793 EHA458787:EHA458793 EQW458787:EQW458793 FAS458787:FAS458793 FKO458787:FKO458793 FUK458787:FUK458793 GEG458787:GEG458793 GOC458787:GOC458793 GXY458787:GXY458793 HHU458787:HHU458793 HRQ458787:HRQ458793 IBM458787:IBM458793 ILI458787:ILI458793 IVE458787:IVE458793 JFA458787:JFA458793 JOW458787:JOW458793 JYS458787:JYS458793 KIO458787:KIO458793 KSK458787:KSK458793 LCG458787:LCG458793 LMC458787:LMC458793 LVY458787:LVY458793 MFU458787:MFU458793 MPQ458787:MPQ458793 MZM458787:MZM458793 NJI458787:NJI458793 NTE458787:NTE458793 ODA458787:ODA458793 OMW458787:OMW458793 OWS458787:OWS458793 PGO458787:PGO458793 PQK458787:PQK458793 QAG458787:QAG458793 QKC458787:QKC458793 QTY458787:QTY458793 RDU458787:RDU458793 RNQ458787:RNQ458793 RXM458787:RXM458793 SHI458787:SHI458793 SRE458787:SRE458793 TBA458787:TBA458793 TKW458787:TKW458793 TUS458787:TUS458793 UEO458787:UEO458793 UOK458787:UOK458793 UYG458787:UYG458793 VIC458787:VIC458793 VRY458787:VRY458793 WBU458787:WBU458793 WLQ458787:WLQ458793 WVM458787:WVM458793 E524323:E524329 JA524323:JA524329 SW524323:SW524329 ACS524323:ACS524329 AMO524323:AMO524329 AWK524323:AWK524329 BGG524323:BGG524329 BQC524323:BQC524329 BZY524323:BZY524329 CJU524323:CJU524329 CTQ524323:CTQ524329 DDM524323:DDM524329 DNI524323:DNI524329 DXE524323:DXE524329 EHA524323:EHA524329 EQW524323:EQW524329 FAS524323:FAS524329 FKO524323:FKO524329 FUK524323:FUK524329 GEG524323:GEG524329 GOC524323:GOC524329 GXY524323:GXY524329 HHU524323:HHU524329 HRQ524323:HRQ524329 IBM524323:IBM524329 ILI524323:ILI524329 IVE524323:IVE524329 JFA524323:JFA524329 JOW524323:JOW524329 JYS524323:JYS524329 KIO524323:KIO524329 KSK524323:KSK524329 LCG524323:LCG524329 LMC524323:LMC524329 LVY524323:LVY524329 MFU524323:MFU524329 MPQ524323:MPQ524329 MZM524323:MZM524329 NJI524323:NJI524329 NTE524323:NTE524329 ODA524323:ODA524329 OMW524323:OMW524329 OWS524323:OWS524329 PGO524323:PGO524329 PQK524323:PQK524329 QAG524323:QAG524329 QKC524323:QKC524329 QTY524323:QTY524329 RDU524323:RDU524329 RNQ524323:RNQ524329 RXM524323:RXM524329 SHI524323:SHI524329 SRE524323:SRE524329 TBA524323:TBA524329 TKW524323:TKW524329 TUS524323:TUS524329 UEO524323:UEO524329 UOK524323:UOK524329 UYG524323:UYG524329 VIC524323:VIC524329 VRY524323:VRY524329 WBU524323:WBU524329 WLQ524323:WLQ524329 WVM524323:WVM524329 E589859:E589865 JA589859:JA589865 SW589859:SW589865 ACS589859:ACS589865 AMO589859:AMO589865 AWK589859:AWK589865 BGG589859:BGG589865 BQC589859:BQC589865 BZY589859:BZY589865 CJU589859:CJU589865 CTQ589859:CTQ589865 DDM589859:DDM589865 DNI589859:DNI589865 DXE589859:DXE589865 EHA589859:EHA589865 EQW589859:EQW589865 FAS589859:FAS589865 FKO589859:FKO589865 FUK589859:FUK589865 GEG589859:GEG589865 GOC589859:GOC589865 GXY589859:GXY589865 HHU589859:HHU589865 HRQ589859:HRQ589865 IBM589859:IBM589865 ILI589859:ILI589865 IVE589859:IVE589865 JFA589859:JFA589865 JOW589859:JOW589865 JYS589859:JYS589865 KIO589859:KIO589865 KSK589859:KSK589865 LCG589859:LCG589865 LMC589859:LMC589865 LVY589859:LVY589865 MFU589859:MFU589865 MPQ589859:MPQ589865 MZM589859:MZM589865 NJI589859:NJI589865 NTE589859:NTE589865 ODA589859:ODA589865 OMW589859:OMW589865 OWS589859:OWS589865 PGO589859:PGO589865 PQK589859:PQK589865 QAG589859:QAG589865 QKC589859:QKC589865 QTY589859:QTY589865 RDU589859:RDU589865 RNQ589859:RNQ589865 RXM589859:RXM589865 SHI589859:SHI589865 SRE589859:SRE589865 TBA589859:TBA589865 TKW589859:TKW589865 TUS589859:TUS589865 UEO589859:UEO589865 UOK589859:UOK589865 UYG589859:UYG589865 VIC589859:VIC589865 VRY589859:VRY589865 WBU589859:WBU589865 WLQ589859:WLQ589865 WVM589859:WVM589865 E655395:E655401 JA655395:JA655401 SW655395:SW655401 ACS655395:ACS655401 AMO655395:AMO655401 AWK655395:AWK655401 BGG655395:BGG655401 BQC655395:BQC655401 BZY655395:BZY655401 CJU655395:CJU655401 CTQ655395:CTQ655401 DDM655395:DDM655401 DNI655395:DNI655401 DXE655395:DXE655401 EHA655395:EHA655401 EQW655395:EQW655401 FAS655395:FAS655401 FKO655395:FKO655401 FUK655395:FUK655401 GEG655395:GEG655401 GOC655395:GOC655401 GXY655395:GXY655401 HHU655395:HHU655401 HRQ655395:HRQ655401 IBM655395:IBM655401 ILI655395:ILI655401 IVE655395:IVE655401 JFA655395:JFA655401 JOW655395:JOW655401 JYS655395:JYS655401 KIO655395:KIO655401 KSK655395:KSK655401 LCG655395:LCG655401 LMC655395:LMC655401 LVY655395:LVY655401 MFU655395:MFU655401 MPQ655395:MPQ655401 MZM655395:MZM655401 NJI655395:NJI655401 NTE655395:NTE655401 ODA655395:ODA655401 OMW655395:OMW655401 OWS655395:OWS655401 PGO655395:PGO655401 PQK655395:PQK655401 QAG655395:QAG655401 QKC655395:QKC655401 QTY655395:QTY655401 RDU655395:RDU655401 RNQ655395:RNQ655401 RXM655395:RXM655401 SHI655395:SHI655401 SRE655395:SRE655401 TBA655395:TBA655401 TKW655395:TKW655401 TUS655395:TUS655401 UEO655395:UEO655401 UOK655395:UOK655401 UYG655395:UYG655401 VIC655395:VIC655401 VRY655395:VRY655401 WBU655395:WBU655401 WLQ655395:WLQ655401 WVM655395:WVM655401 E720931:E720937 JA720931:JA720937 SW720931:SW720937 ACS720931:ACS720937 AMO720931:AMO720937 AWK720931:AWK720937 BGG720931:BGG720937 BQC720931:BQC720937 BZY720931:BZY720937 CJU720931:CJU720937 CTQ720931:CTQ720937 DDM720931:DDM720937 DNI720931:DNI720937 DXE720931:DXE720937 EHA720931:EHA720937 EQW720931:EQW720937 FAS720931:FAS720937 FKO720931:FKO720937 FUK720931:FUK720937 GEG720931:GEG720937 GOC720931:GOC720937 GXY720931:GXY720937 HHU720931:HHU720937 HRQ720931:HRQ720937 IBM720931:IBM720937 ILI720931:ILI720937 IVE720931:IVE720937 JFA720931:JFA720937 JOW720931:JOW720937 JYS720931:JYS720937 KIO720931:KIO720937 KSK720931:KSK720937 LCG720931:LCG720937 LMC720931:LMC720937 LVY720931:LVY720937 MFU720931:MFU720937 MPQ720931:MPQ720937 MZM720931:MZM720937 NJI720931:NJI720937 NTE720931:NTE720937 ODA720931:ODA720937 OMW720931:OMW720937 OWS720931:OWS720937 PGO720931:PGO720937 PQK720931:PQK720937 QAG720931:QAG720937 QKC720931:QKC720937 QTY720931:QTY720937 RDU720931:RDU720937 RNQ720931:RNQ720937 RXM720931:RXM720937 SHI720931:SHI720937 SRE720931:SRE720937 TBA720931:TBA720937 TKW720931:TKW720937 TUS720931:TUS720937 UEO720931:UEO720937 UOK720931:UOK720937 UYG720931:UYG720937 VIC720931:VIC720937 VRY720931:VRY720937 WBU720931:WBU720937 WLQ720931:WLQ720937 WVM720931:WVM720937 E786467:E786473 JA786467:JA786473 SW786467:SW786473 ACS786467:ACS786473 AMO786467:AMO786473 AWK786467:AWK786473 BGG786467:BGG786473 BQC786467:BQC786473 BZY786467:BZY786473 CJU786467:CJU786473 CTQ786467:CTQ786473 DDM786467:DDM786473 DNI786467:DNI786473 DXE786467:DXE786473 EHA786467:EHA786473 EQW786467:EQW786473 FAS786467:FAS786473 FKO786467:FKO786473 FUK786467:FUK786473 GEG786467:GEG786473 GOC786467:GOC786473 GXY786467:GXY786473 HHU786467:HHU786473 HRQ786467:HRQ786473 IBM786467:IBM786473 ILI786467:ILI786473 IVE786467:IVE786473 JFA786467:JFA786473 JOW786467:JOW786473 JYS786467:JYS786473 KIO786467:KIO786473 KSK786467:KSK786473 LCG786467:LCG786473 LMC786467:LMC786473 LVY786467:LVY786473 MFU786467:MFU786473 MPQ786467:MPQ786473 MZM786467:MZM786473 NJI786467:NJI786473 NTE786467:NTE786473 ODA786467:ODA786473 OMW786467:OMW786473 OWS786467:OWS786473 PGO786467:PGO786473 PQK786467:PQK786473 QAG786467:QAG786473 QKC786467:QKC786473 QTY786467:QTY786473 RDU786467:RDU786473 RNQ786467:RNQ786473 RXM786467:RXM786473 SHI786467:SHI786473 SRE786467:SRE786473 TBA786467:TBA786473 TKW786467:TKW786473 TUS786467:TUS786473 UEO786467:UEO786473 UOK786467:UOK786473 UYG786467:UYG786473 VIC786467:VIC786473 VRY786467:VRY786473 WBU786467:WBU786473 WLQ786467:WLQ786473 WVM786467:WVM786473 E852003:E852009 JA852003:JA852009 SW852003:SW852009 ACS852003:ACS852009 AMO852003:AMO852009 AWK852003:AWK852009 BGG852003:BGG852009 BQC852003:BQC852009 BZY852003:BZY852009 CJU852003:CJU852009 CTQ852003:CTQ852009 DDM852003:DDM852009 DNI852003:DNI852009 DXE852003:DXE852009 EHA852003:EHA852009 EQW852003:EQW852009 FAS852003:FAS852009 FKO852003:FKO852009 FUK852003:FUK852009 GEG852003:GEG852009 GOC852003:GOC852009 GXY852003:GXY852009 HHU852003:HHU852009 HRQ852003:HRQ852009 IBM852003:IBM852009 ILI852003:ILI852009 IVE852003:IVE852009 JFA852003:JFA852009 JOW852003:JOW852009 JYS852003:JYS852009 KIO852003:KIO852009 KSK852003:KSK852009 LCG852003:LCG852009 LMC852003:LMC852009 LVY852003:LVY852009 MFU852003:MFU852009 MPQ852003:MPQ852009 MZM852003:MZM852009 NJI852003:NJI852009 NTE852003:NTE852009 ODA852003:ODA852009 OMW852003:OMW852009 OWS852003:OWS852009 PGO852003:PGO852009 PQK852003:PQK852009 QAG852003:QAG852009 QKC852003:QKC852009 QTY852003:QTY852009 RDU852003:RDU852009 RNQ852003:RNQ852009 RXM852003:RXM852009 SHI852003:SHI852009 SRE852003:SRE852009 TBA852003:TBA852009 TKW852003:TKW852009 TUS852003:TUS852009 UEO852003:UEO852009 UOK852003:UOK852009 UYG852003:UYG852009 VIC852003:VIC852009 VRY852003:VRY852009 WBU852003:WBU852009 WLQ852003:WLQ852009 WVM852003:WVM852009 E917539:E917545 JA917539:JA917545 SW917539:SW917545 ACS917539:ACS917545 AMO917539:AMO917545 AWK917539:AWK917545 BGG917539:BGG917545 BQC917539:BQC917545 BZY917539:BZY917545 CJU917539:CJU917545 CTQ917539:CTQ917545 DDM917539:DDM917545 DNI917539:DNI917545 DXE917539:DXE917545 EHA917539:EHA917545 EQW917539:EQW917545 FAS917539:FAS917545 FKO917539:FKO917545 FUK917539:FUK917545 GEG917539:GEG917545 GOC917539:GOC917545 GXY917539:GXY917545 HHU917539:HHU917545 HRQ917539:HRQ917545 IBM917539:IBM917545 ILI917539:ILI917545 IVE917539:IVE917545 JFA917539:JFA917545 JOW917539:JOW917545 JYS917539:JYS917545 KIO917539:KIO917545 KSK917539:KSK917545 LCG917539:LCG917545 LMC917539:LMC917545 LVY917539:LVY917545 MFU917539:MFU917545 MPQ917539:MPQ917545 MZM917539:MZM917545 NJI917539:NJI917545 NTE917539:NTE917545 ODA917539:ODA917545 OMW917539:OMW917545 OWS917539:OWS917545 PGO917539:PGO917545 PQK917539:PQK917545 QAG917539:QAG917545 QKC917539:QKC917545 QTY917539:QTY917545 RDU917539:RDU917545 RNQ917539:RNQ917545 RXM917539:RXM917545 SHI917539:SHI917545 SRE917539:SRE917545 TBA917539:TBA917545 TKW917539:TKW917545 TUS917539:TUS917545 UEO917539:UEO917545 UOK917539:UOK917545 UYG917539:UYG917545 VIC917539:VIC917545 VRY917539:VRY917545 WBU917539:WBU917545 WLQ917539:WLQ917545 WVM917539:WVM917545 E983075:E983081 JA983075:JA983081 SW983075:SW983081 ACS983075:ACS983081 AMO983075:AMO983081 AWK983075:AWK983081 BGG983075:BGG983081 BQC983075:BQC983081 BZY983075:BZY983081 CJU983075:CJU983081 CTQ983075:CTQ983081 DDM983075:DDM983081 DNI983075:DNI983081 DXE983075:DXE983081 EHA983075:EHA983081 EQW983075:EQW983081 FAS983075:FAS983081 FKO983075:FKO983081 FUK983075:FUK983081 GEG983075:GEG983081 GOC983075:GOC983081 GXY983075:GXY983081 HHU983075:HHU983081 HRQ983075:HRQ983081 IBM983075:IBM983081 ILI983075:ILI983081 IVE983075:IVE983081 JFA983075:JFA983081 JOW983075:JOW983081 JYS983075:JYS983081 KIO983075:KIO983081 KSK983075:KSK983081 LCG983075:LCG983081 LMC983075:LMC983081 LVY983075:LVY983081 MFU983075:MFU983081 MPQ983075:MPQ983081 MZM983075:MZM983081 NJI983075:NJI983081 NTE983075:NTE983081 ODA983075:ODA983081 OMW983075:OMW983081 OWS983075:OWS983081 PGO983075:PGO983081 PQK983075:PQK983081 QAG983075:QAG983081 QKC983075:QKC983081 QTY983075:QTY983081 RDU983075:RDU983081 RNQ983075:RNQ983081 RXM983075:RXM983081 SHI983075:SHI983081 SRE983075:SRE983081 TBA983075:TBA983081 TKW983075:TKW983081 TUS983075:TUS983081 UEO983075:UEO983081 UOK983075:UOK983081 UYG983075:UYG983081 VIC983075:VIC983081 VRY983075:VRY983081 WBU983075:WBU983081 WLQ983075:WLQ983081 WVM983075:WVM983081">
      <formula1>"紧急,严重,重要,一般"</formula1>
    </dataValidation>
    <dataValidation type="list" allowBlank="1" showInputMessage="1" showErrorMessage="1" sqref="I34 JE34 TA34 ACW34 AMS34 AWO34 BGK34 BQG34 CAC34 CJY34 CTU34 DDQ34 DNM34 DXI34 EHE34 ERA34 FAW34 FKS34 FUO34 GEK34 GOG34 GYC34 HHY34 HRU34 IBQ34 ILM34 IVI34 JFE34 JPA34 JYW34 KIS34 KSO34 LCK34 LMG34 LWC34 MFY34 MPU34 MZQ34 NJM34 NTI34 ODE34 ONA34 OWW34 PGS34 PQO34 QAK34 QKG34 QUC34 RDY34 RNU34 RXQ34 SHM34 SRI34 TBE34 TLA34 TUW34 UES34 UOO34 UYK34 VIG34 VSC34 WBY34 WLU34 WVQ34 I65570 JE65570 TA65570 ACW65570 AMS65570 AWO65570 BGK65570 BQG65570 CAC65570 CJY65570 CTU65570 DDQ65570 DNM65570 DXI65570 EHE65570 ERA65570 FAW65570 FKS65570 FUO65570 GEK65570 GOG65570 GYC65570 HHY65570 HRU65570 IBQ65570 ILM65570 IVI65570 JFE65570 JPA65570 JYW65570 KIS65570 KSO65570 LCK65570 LMG65570 LWC65570 MFY65570 MPU65570 MZQ65570 NJM65570 NTI65570 ODE65570 ONA65570 OWW65570 PGS65570 PQO65570 QAK65570 QKG65570 QUC65570 RDY65570 RNU65570 RXQ65570 SHM65570 SRI65570 TBE65570 TLA65570 TUW65570 UES65570 UOO65570 UYK65570 VIG65570 VSC65570 WBY65570 WLU65570 WVQ65570 I131106 JE131106 TA131106 ACW131106 AMS131106 AWO131106 BGK131106 BQG131106 CAC131106 CJY131106 CTU131106 DDQ131106 DNM131106 DXI131106 EHE131106 ERA131106 FAW131106 FKS131106 FUO131106 GEK131106 GOG131106 GYC131106 HHY131106 HRU131106 IBQ131106 ILM131106 IVI131106 JFE131106 JPA131106 JYW131106 KIS131106 KSO131106 LCK131106 LMG131106 LWC131106 MFY131106 MPU131106 MZQ131106 NJM131106 NTI131106 ODE131106 ONA131106 OWW131106 PGS131106 PQO131106 QAK131106 QKG131106 QUC131106 RDY131106 RNU131106 RXQ131106 SHM131106 SRI131106 TBE131106 TLA131106 TUW131106 UES131106 UOO131106 UYK131106 VIG131106 VSC131106 WBY131106 WLU131106 WVQ131106 I196642 JE196642 TA196642 ACW196642 AMS196642 AWO196642 BGK196642 BQG196642 CAC196642 CJY196642 CTU196642 DDQ196642 DNM196642 DXI196642 EHE196642 ERA196642 FAW196642 FKS196642 FUO196642 GEK196642 GOG196642 GYC196642 HHY196642 HRU196642 IBQ196642 ILM196642 IVI196642 JFE196642 JPA196642 JYW196642 KIS196642 KSO196642 LCK196642 LMG196642 LWC196642 MFY196642 MPU196642 MZQ196642 NJM196642 NTI196642 ODE196642 ONA196642 OWW196642 PGS196642 PQO196642 QAK196642 QKG196642 QUC196642 RDY196642 RNU196642 RXQ196642 SHM196642 SRI196642 TBE196642 TLA196642 TUW196642 UES196642 UOO196642 UYK196642 VIG196642 VSC196642 WBY196642 WLU196642 WVQ196642 I262178 JE262178 TA262178 ACW262178 AMS262178 AWO262178 BGK262178 BQG262178 CAC262178 CJY262178 CTU262178 DDQ262178 DNM262178 DXI262178 EHE262178 ERA262178 FAW262178 FKS262178 FUO262178 GEK262178 GOG262178 GYC262178 HHY262178 HRU262178 IBQ262178 ILM262178 IVI262178 JFE262178 JPA262178 JYW262178 KIS262178 KSO262178 LCK262178 LMG262178 LWC262178 MFY262178 MPU262178 MZQ262178 NJM262178 NTI262178 ODE262178 ONA262178 OWW262178 PGS262178 PQO262178 QAK262178 QKG262178 QUC262178 RDY262178 RNU262178 RXQ262178 SHM262178 SRI262178 TBE262178 TLA262178 TUW262178 UES262178 UOO262178 UYK262178 VIG262178 VSC262178 WBY262178 WLU262178 WVQ262178 I327714 JE327714 TA327714 ACW327714 AMS327714 AWO327714 BGK327714 BQG327714 CAC327714 CJY327714 CTU327714 DDQ327714 DNM327714 DXI327714 EHE327714 ERA327714 FAW327714 FKS327714 FUO327714 GEK327714 GOG327714 GYC327714 HHY327714 HRU327714 IBQ327714 ILM327714 IVI327714 JFE327714 JPA327714 JYW327714 KIS327714 KSO327714 LCK327714 LMG327714 LWC327714 MFY327714 MPU327714 MZQ327714 NJM327714 NTI327714 ODE327714 ONA327714 OWW327714 PGS327714 PQO327714 QAK327714 QKG327714 QUC327714 RDY327714 RNU327714 RXQ327714 SHM327714 SRI327714 TBE327714 TLA327714 TUW327714 UES327714 UOO327714 UYK327714 VIG327714 VSC327714 WBY327714 WLU327714 WVQ327714 I393250 JE393250 TA393250 ACW393250 AMS393250 AWO393250 BGK393250 BQG393250 CAC393250 CJY393250 CTU393250 DDQ393250 DNM393250 DXI393250 EHE393250 ERA393250 FAW393250 FKS393250 FUO393250 GEK393250 GOG393250 GYC393250 HHY393250 HRU393250 IBQ393250 ILM393250 IVI393250 JFE393250 JPA393250 JYW393250 KIS393250 KSO393250 LCK393250 LMG393250 LWC393250 MFY393250 MPU393250 MZQ393250 NJM393250 NTI393250 ODE393250 ONA393250 OWW393250 PGS393250 PQO393250 QAK393250 QKG393250 QUC393250 RDY393250 RNU393250 RXQ393250 SHM393250 SRI393250 TBE393250 TLA393250 TUW393250 UES393250 UOO393250 UYK393250 VIG393250 VSC393250 WBY393250 WLU393250 WVQ393250 I458786 JE458786 TA458786 ACW458786 AMS458786 AWO458786 BGK458786 BQG458786 CAC458786 CJY458786 CTU458786 DDQ458786 DNM458786 DXI458786 EHE458786 ERA458786 FAW458786 FKS458786 FUO458786 GEK458786 GOG458786 GYC458786 HHY458786 HRU458786 IBQ458786 ILM458786 IVI458786 JFE458786 JPA458786 JYW458786 KIS458786 KSO458786 LCK458786 LMG458786 LWC458786 MFY458786 MPU458786 MZQ458786 NJM458786 NTI458786 ODE458786 ONA458786 OWW458786 PGS458786 PQO458786 QAK458786 QKG458786 QUC458786 RDY458786 RNU458786 RXQ458786 SHM458786 SRI458786 TBE458786 TLA458786 TUW458786 UES458786 UOO458786 UYK458786 VIG458786 VSC458786 WBY458786 WLU458786 WVQ458786 I524322 JE524322 TA524322 ACW524322 AMS524322 AWO524322 BGK524322 BQG524322 CAC524322 CJY524322 CTU524322 DDQ524322 DNM524322 DXI524322 EHE524322 ERA524322 FAW524322 FKS524322 FUO524322 GEK524322 GOG524322 GYC524322 HHY524322 HRU524322 IBQ524322 ILM524322 IVI524322 JFE524322 JPA524322 JYW524322 KIS524322 KSO524322 LCK524322 LMG524322 LWC524322 MFY524322 MPU524322 MZQ524322 NJM524322 NTI524322 ODE524322 ONA524322 OWW524322 PGS524322 PQO524322 QAK524322 QKG524322 QUC524322 RDY524322 RNU524322 RXQ524322 SHM524322 SRI524322 TBE524322 TLA524322 TUW524322 UES524322 UOO524322 UYK524322 VIG524322 VSC524322 WBY524322 WLU524322 WVQ524322 I589858 JE589858 TA589858 ACW589858 AMS589858 AWO589858 BGK589858 BQG589858 CAC589858 CJY589858 CTU589858 DDQ589858 DNM589858 DXI589858 EHE589858 ERA589858 FAW589858 FKS589858 FUO589858 GEK589858 GOG589858 GYC589858 HHY589858 HRU589858 IBQ589858 ILM589858 IVI589858 JFE589858 JPA589858 JYW589858 KIS589858 KSO589858 LCK589858 LMG589858 LWC589858 MFY589858 MPU589858 MZQ589858 NJM589858 NTI589858 ODE589858 ONA589858 OWW589858 PGS589858 PQO589858 QAK589858 QKG589858 QUC589858 RDY589858 RNU589858 RXQ589858 SHM589858 SRI589858 TBE589858 TLA589858 TUW589858 UES589858 UOO589858 UYK589858 VIG589858 VSC589858 WBY589858 WLU589858 WVQ589858 I655394 JE655394 TA655394 ACW655394 AMS655394 AWO655394 BGK655394 BQG655394 CAC655394 CJY655394 CTU655394 DDQ655394 DNM655394 DXI655394 EHE655394 ERA655394 FAW655394 FKS655394 FUO655394 GEK655394 GOG655394 GYC655394 HHY655394 HRU655394 IBQ655394 ILM655394 IVI655394 JFE655394 JPA655394 JYW655394 KIS655394 KSO655394 LCK655394 LMG655394 LWC655394 MFY655394 MPU655394 MZQ655394 NJM655394 NTI655394 ODE655394 ONA655394 OWW655394 PGS655394 PQO655394 QAK655394 QKG655394 QUC655394 RDY655394 RNU655394 RXQ655394 SHM655394 SRI655394 TBE655394 TLA655394 TUW655394 UES655394 UOO655394 UYK655394 VIG655394 VSC655394 WBY655394 WLU655394 WVQ655394 I720930 JE720930 TA720930 ACW720930 AMS720930 AWO720930 BGK720930 BQG720930 CAC720930 CJY720930 CTU720930 DDQ720930 DNM720930 DXI720930 EHE720930 ERA720930 FAW720930 FKS720930 FUO720930 GEK720930 GOG720930 GYC720930 HHY720930 HRU720930 IBQ720930 ILM720930 IVI720930 JFE720930 JPA720930 JYW720930 KIS720930 KSO720930 LCK720930 LMG720930 LWC720930 MFY720930 MPU720930 MZQ720930 NJM720930 NTI720930 ODE720930 ONA720930 OWW720930 PGS720930 PQO720930 QAK720930 QKG720930 QUC720930 RDY720930 RNU720930 RXQ720930 SHM720930 SRI720930 TBE720930 TLA720930 TUW720930 UES720930 UOO720930 UYK720930 VIG720930 VSC720930 WBY720930 WLU720930 WVQ720930 I786466 JE786466 TA786466 ACW786466 AMS786466 AWO786466 BGK786466 BQG786466 CAC786466 CJY786466 CTU786466 DDQ786466 DNM786466 DXI786466 EHE786466 ERA786466 FAW786466 FKS786466 FUO786466 GEK786466 GOG786466 GYC786466 HHY786466 HRU786466 IBQ786466 ILM786466 IVI786466 JFE786466 JPA786466 JYW786466 KIS786466 KSO786466 LCK786466 LMG786466 LWC786466 MFY786466 MPU786466 MZQ786466 NJM786466 NTI786466 ODE786466 ONA786466 OWW786466 PGS786466 PQO786466 QAK786466 QKG786466 QUC786466 RDY786466 RNU786466 RXQ786466 SHM786466 SRI786466 TBE786466 TLA786466 TUW786466 UES786466 UOO786466 UYK786466 VIG786466 VSC786466 WBY786466 WLU786466 WVQ786466 I852002 JE852002 TA852002 ACW852002 AMS852002 AWO852002 BGK852002 BQG852002 CAC852002 CJY852002 CTU852002 DDQ852002 DNM852002 DXI852002 EHE852002 ERA852002 FAW852002 FKS852002 FUO852002 GEK852002 GOG852002 GYC852002 HHY852002 HRU852002 IBQ852002 ILM852002 IVI852002 JFE852002 JPA852002 JYW852002 KIS852002 KSO852002 LCK852002 LMG852002 LWC852002 MFY852002 MPU852002 MZQ852002 NJM852002 NTI852002 ODE852002 ONA852002 OWW852002 PGS852002 PQO852002 QAK852002 QKG852002 QUC852002 RDY852002 RNU852002 RXQ852002 SHM852002 SRI852002 TBE852002 TLA852002 TUW852002 UES852002 UOO852002 UYK852002 VIG852002 VSC852002 WBY852002 WLU852002 WVQ852002 I917538 JE917538 TA917538 ACW917538 AMS917538 AWO917538 BGK917538 BQG917538 CAC917538 CJY917538 CTU917538 DDQ917538 DNM917538 DXI917538 EHE917538 ERA917538 FAW917538 FKS917538 FUO917538 GEK917538 GOG917538 GYC917538 HHY917538 HRU917538 IBQ917538 ILM917538 IVI917538 JFE917538 JPA917538 JYW917538 KIS917538 KSO917538 LCK917538 LMG917538 LWC917538 MFY917538 MPU917538 MZQ917538 NJM917538 NTI917538 ODE917538 ONA917538 OWW917538 PGS917538 PQO917538 QAK917538 QKG917538 QUC917538 RDY917538 RNU917538 RXQ917538 SHM917538 SRI917538 TBE917538 TLA917538 TUW917538 UES917538 UOO917538 UYK917538 VIG917538 VSC917538 WBY917538 WLU917538 WVQ917538 I983074 JE983074 TA983074 ACW983074 AMS983074 AWO983074 BGK983074 BQG983074 CAC983074 CJY983074 CTU983074 DDQ983074 DNM983074 DXI983074 EHE983074 ERA983074 FAW983074 FKS983074 FUO983074 GEK983074 GOG983074 GYC983074 HHY983074 HRU983074 IBQ983074 ILM983074 IVI983074 JFE983074 JPA983074 JYW983074 KIS983074 KSO983074 LCK983074 LMG983074 LWC983074 MFY983074 MPU983074 MZQ983074 NJM983074 NTI983074 ODE983074 ONA983074 OWW983074 PGS983074 PQO983074 QAK983074 QKG983074 QUC983074 RDY983074 RNU983074 RXQ983074 SHM983074 SRI983074 TBE983074 TLA983074 TUW983074 UES983074 UOO983074 UYK983074 VIG983074 VSC983074 WBY983074 WLU983074 WVQ983074">
      <formula1>"open,close"</formula1>
    </dataValidation>
  </dataValidations>
  <pageMargins left="0.7" right="0.7" top="0.75" bottom="0.75" header="0.3" footer="0.3"/>
  <pageSetup paperSize="9"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heetViews>
  <sheetFormatPr defaultRowHeight="14.25"/>
  <cols>
    <col min="1" max="1" width="10.75" style="64" customWidth="1"/>
    <col min="2" max="2" width="8" style="68" customWidth="1"/>
    <col min="3" max="3" width="11.875" style="64" customWidth="1"/>
    <col min="4" max="7" width="12.875" style="64" customWidth="1"/>
    <col min="8" max="8" width="27.25" style="64" customWidth="1"/>
    <col min="9" max="9" width="12.875" style="64" customWidth="1"/>
    <col min="10" max="256" width="9" style="64"/>
    <col min="257" max="257" width="10.75" style="64" customWidth="1"/>
    <col min="258" max="258" width="8" style="64" customWidth="1"/>
    <col min="259" max="259" width="11.875" style="64" customWidth="1"/>
    <col min="260" max="263" width="12.875" style="64" customWidth="1"/>
    <col min="264" max="264" width="27.25" style="64" customWidth="1"/>
    <col min="265" max="265" width="12.875" style="64" customWidth="1"/>
    <col min="266" max="512" width="9" style="64"/>
    <col min="513" max="513" width="10.75" style="64" customWidth="1"/>
    <col min="514" max="514" width="8" style="64" customWidth="1"/>
    <col min="515" max="515" width="11.875" style="64" customWidth="1"/>
    <col min="516" max="519" width="12.875" style="64" customWidth="1"/>
    <col min="520" max="520" width="27.25" style="64" customWidth="1"/>
    <col min="521" max="521" width="12.875" style="64" customWidth="1"/>
    <col min="522" max="768" width="9" style="64"/>
    <col min="769" max="769" width="10.75" style="64" customWidth="1"/>
    <col min="770" max="770" width="8" style="64" customWidth="1"/>
    <col min="771" max="771" width="11.875" style="64" customWidth="1"/>
    <col min="772" max="775" width="12.875" style="64" customWidth="1"/>
    <col min="776" max="776" width="27.25" style="64" customWidth="1"/>
    <col min="777" max="777" width="12.875" style="64" customWidth="1"/>
    <col min="778" max="1024" width="9" style="64"/>
    <col min="1025" max="1025" width="10.75" style="64" customWidth="1"/>
    <col min="1026" max="1026" width="8" style="64" customWidth="1"/>
    <col min="1027" max="1027" width="11.875" style="64" customWidth="1"/>
    <col min="1028" max="1031" width="12.875" style="64" customWidth="1"/>
    <col min="1032" max="1032" width="27.25" style="64" customWidth="1"/>
    <col min="1033" max="1033" width="12.875" style="64" customWidth="1"/>
    <col min="1034" max="1280" width="9" style="64"/>
    <col min="1281" max="1281" width="10.75" style="64" customWidth="1"/>
    <col min="1282" max="1282" width="8" style="64" customWidth="1"/>
    <col min="1283" max="1283" width="11.875" style="64" customWidth="1"/>
    <col min="1284" max="1287" width="12.875" style="64" customWidth="1"/>
    <col min="1288" max="1288" width="27.25" style="64" customWidth="1"/>
    <col min="1289" max="1289" width="12.875" style="64" customWidth="1"/>
    <col min="1290" max="1536" width="9" style="64"/>
    <col min="1537" max="1537" width="10.75" style="64" customWidth="1"/>
    <col min="1538" max="1538" width="8" style="64" customWidth="1"/>
    <col min="1539" max="1539" width="11.875" style="64" customWidth="1"/>
    <col min="1540" max="1543" width="12.875" style="64" customWidth="1"/>
    <col min="1544" max="1544" width="27.25" style="64" customWidth="1"/>
    <col min="1545" max="1545" width="12.875" style="64" customWidth="1"/>
    <col min="1546" max="1792" width="9" style="64"/>
    <col min="1793" max="1793" width="10.75" style="64" customWidth="1"/>
    <col min="1794" max="1794" width="8" style="64" customWidth="1"/>
    <col min="1795" max="1795" width="11.875" style="64" customWidth="1"/>
    <col min="1796" max="1799" width="12.875" style="64" customWidth="1"/>
    <col min="1800" max="1800" width="27.25" style="64" customWidth="1"/>
    <col min="1801" max="1801" width="12.875" style="64" customWidth="1"/>
    <col min="1802" max="2048" width="9" style="64"/>
    <col min="2049" max="2049" width="10.75" style="64" customWidth="1"/>
    <col min="2050" max="2050" width="8" style="64" customWidth="1"/>
    <col min="2051" max="2051" width="11.875" style="64" customWidth="1"/>
    <col min="2052" max="2055" width="12.875" style="64" customWidth="1"/>
    <col min="2056" max="2056" width="27.25" style="64" customWidth="1"/>
    <col min="2057" max="2057" width="12.875" style="64" customWidth="1"/>
    <col min="2058" max="2304" width="9" style="64"/>
    <col min="2305" max="2305" width="10.75" style="64" customWidth="1"/>
    <col min="2306" max="2306" width="8" style="64" customWidth="1"/>
    <col min="2307" max="2307" width="11.875" style="64" customWidth="1"/>
    <col min="2308" max="2311" width="12.875" style="64" customWidth="1"/>
    <col min="2312" max="2312" width="27.25" style="64" customWidth="1"/>
    <col min="2313" max="2313" width="12.875" style="64" customWidth="1"/>
    <col min="2314" max="2560" width="9" style="64"/>
    <col min="2561" max="2561" width="10.75" style="64" customWidth="1"/>
    <col min="2562" max="2562" width="8" style="64" customWidth="1"/>
    <col min="2563" max="2563" width="11.875" style="64" customWidth="1"/>
    <col min="2564" max="2567" width="12.875" style="64" customWidth="1"/>
    <col min="2568" max="2568" width="27.25" style="64" customWidth="1"/>
    <col min="2569" max="2569" width="12.875" style="64" customWidth="1"/>
    <col min="2570" max="2816" width="9" style="64"/>
    <col min="2817" max="2817" width="10.75" style="64" customWidth="1"/>
    <col min="2818" max="2818" width="8" style="64" customWidth="1"/>
    <col min="2819" max="2819" width="11.875" style="64" customWidth="1"/>
    <col min="2820" max="2823" width="12.875" style="64" customWidth="1"/>
    <col min="2824" max="2824" width="27.25" style="64" customWidth="1"/>
    <col min="2825" max="2825" width="12.875" style="64" customWidth="1"/>
    <col min="2826" max="3072" width="9" style="64"/>
    <col min="3073" max="3073" width="10.75" style="64" customWidth="1"/>
    <col min="3074" max="3074" width="8" style="64" customWidth="1"/>
    <col min="3075" max="3075" width="11.875" style="64" customWidth="1"/>
    <col min="3076" max="3079" width="12.875" style="64" customWidth="1"/>
    <col min="3080" max="3080" width="27.25" style="64" customWidth="1"/>
    <col min="3081" max="3081" width="12.875" style="64" customWidth="1"/>
    <col min="3082" max="3328" width="9" style="64"/>
    <col min="3329" max="3329" width="10.75" style="64" customWidth="1"/>
    <col min="3330" max="3330" width="8" style="64" customWidth="1"/>
    <col min="3331" max="3331" width="11.875" style="64" customWidth="1"/>
    <col min="3332" max="3335" width="12.875" style="64" customWidth="1"/>
    <col min="3336" max="3336" width="27.25" style="64" customWidth="1"/>
    <col min="3337" max="3337" width="12.875" style="64" customWidth="1"/>
    <col min="3338" max="3584" width="9" style="64"/>
    <col min="3585" max="3585" width="10.75" style="64" customWidth="1"/>
    <col min="3586" max="3586" width="8" style="64" customWidth="1"/>
    <col min="3587" max="3587" width="11.875" style="64" customWidth="1"/>
    <col min="3588" max="3591" width="12.875" style="64" customWidth="1"/>
    <col min="3592" max="3592" width="27.25" style="64" customWidth="1"/>
    <col min="3593" max="3593" width="12.875" style="64" customWidth="1"/>
    <col min="3594" max="3840" width="9" style="64"/>
    <col min="3841" max="3841" width="10.75" style="64" customWidth="1"/>
    <col min="3842" max="3842" width="8" style="64" customWidth="1"/>
    <col min="3843" max="3843" width="11.875" style="64" customWidth="1"/>
    <col min="3844" max="3847" width="12.875" style="64" customWidth="1"/>
    <col min="3848" max="3848" width="27.25" style="64" customWidth="1"/>
    <col min="3849" max="3849" width="12.875" style="64" customWidth="1"/>
    <col min="3850" max="4096" width="9" style="64"/>
    <col min="4097" max="4097" width="10.75" style="64" customWidth="1"/>
    <col min="4098" max="4098" width="8" style="64" customWidth="1"/>
    <col min="4099" max="4099" width="11.875" style="64" customWidth="1"/>
    <col min="4100" max="4103" width="12.875" style="64" customWidth="1"/>
    <col min="4104" max="4104" width="27.25" style="64" customWidth="1"/>
    <col min="4105" max="4105" width="12.875" style="64" customWidth="1"/>
    <col min="4106" max="4352" width="9" style="64"/>
    <col min="4353" max="4353" width="10.75" style="64" customWidth="1"/>
    <col min="4354" max="4354" width="8" style="64" customWidth="1"/>
    <col min="4355" max="4355" width="11.875" style="64" customWidth="1"/>
    <col min="4356" max="4359" width="12.875" style="64" customWidth="1"/>
    <col min="4360" max="4360" width="27.25" style="64" customWidth="1"/>
    <col min="4361" max="4361" width="12.875" style="64" customWidth="1"/>
    <col min="4362" max="4608" width="9" style="64"/>
    <col min="4609" max="4609" width="10.75" style="64" customWidth="1"/>
    <col min="4610" max="4610" width="8" style="64" customWidth="1"/>
    <col min="4611" max="4611" width="11.875" style="64" customWidth="1"/>
    <col min="4612" max="4615" width="12.875" style="64" customWidth="1"/>
    <col min="4616" max="4616" width="27.25" style="64" customWidth="1"/>
    <col min="4617" max="4617" width="12.875" style="64" customWidth="1"/>
    <col min="4618" max="4864" width="9" style="64"/>
    <col min="4865" max="4865" width="10.75" style="64" customWidth="1"/>
    <col min="4866" max="4866" width="8" style="64" customWidth="1"/>
    <col min="4867" max="4867" width="11.875" style="64" customWidth="1"/>
    <col min="4868" max="4871" width="12.875" style="64" customWidth="1"/>
    <col min="4872" max="4872" width="27.25" style="64" customWidth="1"/>
    <col min="4873" max="4873" width="12.875" style="64" customWidth="1"/>
    <col min="4874" max="5120" width="9" style="64"/>
    <col min="5121" max="5121" width="10.75" style="64" customWidth="1"/>
    <col min="5122" max="5122" width="8" style="64" customWidth="1"/>
    <col min="5123" max="5123" width="11.875" style="64" customWidth="1"/>
    <col min="5124" max="5127" width="12.875" style="64" customWidth="1"/>
    <col min="5128" max="5128" width="27.25" style="64" customWidth="1"/>
    <col min="5129" max="5129" width="12.875" style="64" customWidth="1"/>
    <col min="5130" max="5376" width="9" style="64"/>
    <col min="5377" max="5377" width="10.75" style="64" customWidth="1"/>
    <col min="5378" max="5378" width="8" style="64" customWidth="1"/>
    <col min="5379" max="5379" width="11.875" style="64" customWidth="1"/>
    <col min="5380" max="5383" width="12.875" style="64" customWidth="1"/>
    <col min="5384" max="5384" width="27.25" style="64" customWidth="1"/>
    <col min="5385" max="5385" width="12.875" style="64" customWidth="1"/>
    <col min="5386" max="5632" width="9" style="64"/>
    <col min="5633" max="5633" width="10.75" style="64" customWidth="1"/>
    <col min="5634" max="5634" width="8" style="64" customWidth="1"/>
    <col min="5635" max="5635" width="11.875" style="64" customWidth="1"/>
    <col min="5636" max="5639" width="12.875" style="64" customWidth="1"/>
    <col min="5640" max="5640" width="27.25" style="64" customWidth="1"/>
    <col min="5641" max="5641" width="12.875" style="64" customWidth="1"/>
    <col min="5642" max="5888" width="9" style="64"/>
    <col min="5889" max="5889" width="10.75" style="64" customWidth="1"/>
    <col min="5890" max="5890" width="8" style="64" customWidth="1"/>
    <col min="5891" max="5891" width="11.875" style="64" customWidth="1"/>
    <col min="5892" max="5895" width="12.875" style="64" customWidth="1"/>
    <col min="5896" max="5896" width="27.25" style="64" customWidth="1"/>
    <col min="5897" max="5897" width="12.875" style="64" customWidth="1"/>
    <col min="5898" max="6144" width="9" style="64"/>
    <col min="6145" max="6145" width="10.75" style="64" customWidth="1"/>
    <col min="6146" max="6146" width="8" style="64" customWidth="1"/>
    <col min="6147" max="6147" width="11.875" style="64" customWidth="1"/>
    <col min="6148" max="6151" width="12.875" style="64" customWidth="1"/>
    <col min="6152" max="6152" width="27.25" style="64" customWidth="1"/>
    <col min="6153" max="6153" width="12.875" style="64" customWidth="1"/>
    <col min="6154" max="6400" width="9" style="64"/>
    <col min="6401" max="6401" width="10.75" style="64" customWidth="1"/>
    <col min="6402" max="6402" width="8" style="64" customWidth="1"/>
    <col min="6403" max="6403" width="11.875" style="64" customWidth="1"/>
    <col min="6404" max="6407" width="12.875" style="64" customWidth="1"/>
    <col min="6408" max="6408" width="27.25" style="64" customWidth="1"/>
    <col min="6409" max="6409" width="12.875" style="64" customWidth="1"/>
    <col min="6410" max="6656" width="9" style="64"/>
    <col min="6657" max="6657" width="10.75" style="64" customWidth="1"/>
    <col min="6658" max="6658" width="8" style="64" customWidth="1"/>
    <col min="6659" max="6659" width="11.875" style="64" customWidth="1"/>
    <col min="6660" max="6663" width="12.875" style="64" customWidth="1"/>
    <col min="6664" max="6664" width="27.25" style="64" customWidth="1"/>
    <col min="6665" max="6665" width="12.875" style="64" customWidth="1"/>
    <col min="6666" max="6912" width="9" style="64"/>
    <col min="6913" max="6913" width="10.75" style="64" customWidth="1"/>
    <col min="6914" max="6914" width="8" style="64" customWidth="1"/>
    <col min="6915" max="6915" width="11.875" style="64" customWidth="1"/>
    <col min="6916" max="6919" width="12.875" style="64" customWidth="1"/>
    <col min="6920" max="6920" width="27.25" style="64" customWidth="1"/>
    <col min="6921" max="6921" width="12.875" style="64" customWidth="1"/>
    <col min="6922" max="7168" width="9" style="64"/>
    <col min="7169" max="7169" width="10.75" style="64" customWidth="1"/>
    <col min="7170" max="7170" width="8" style="64" customWidth="1"/>
    <col min="7171" max="7171" width="11.875" style="64" customWidth="1"/>
    <col min="7172" max="7175" width="12.875" style="64" customWidth="1"/>
    <col min="7176" max="7176" width="27.25" style="64" customWidth="1"/>
    <col min="7177" max="7177" width="12.875" style="64" customWidth="1"/>
    <col min="7178" max="7424" width="9" style="64"/>
    <col min="7425" max="7425" width="10.75" style="64" customWidth="1"/>
    <col min="7426" max="7426" width="8" style="64" customWidth="1"/>
    <col min="7427" max="7427" width="11.875" style="64" customWidth="1"/>
    <col min="7428" max="7431" width="12.875" style="64" customWidth="1"/>
    <col min="7432" max="7432" width="27.25" style="64" customWidth="1"/>
    <col min="7433" max="7433" width="12.875" style="64" customWidth="1"/>
    <col min="7434" max="7680" width="9" style="64"/>
    <col min="7681" max="7681" width="10.75" style="64" customWidth="1"/>
    <col min="7682" max="7682" width="8" style="64" customWidth="1"/>
    <col min="7683" max="7683" width="11.875" style="64" customWidth="1"/>
    <col min="7684" max="7687" width="12.875" style="64" customWidth="1"/>
    <col min="7688" max="7688" width="27.25" style="64" customWidth="1"/>
    <col min="7689" max="7689" width="12.875" style="64" customWidth="1"/>
    <col min="7690" max="7936" width="9" style="64"/>
    <col min="7937" max="7937" width="10.75" style="64" customWidth="1"/>
    <col min="7938" max="7938" width="8" style="64" customWidth="1"/>
    <col min="7939" max="7939" width="11.875" style="64" customWidth="1"/>
    <col min="7940" max="7943" width="12.875" style="64" customWidth="1"/>
    <col min="7944" max="7944" width="27.25" style="64" customWidth="1"/>
    <col min="7945" max="7945" width="12.875" style="64" customWidth="1"/>
    <col min="7946" max="8192" width="9" style="64"/>
    <col min="8193" max="8193" width="10.75" style="64" customWidth="1"/>
    <col min="8194" max="8194" width="8" style="64" customWidth="1"/>
    <col min="8195" max="8195" width="11.875" style="64" customWidth="1"/>
    <col min="8196" max="8199" width="12.875" style="64" customWidth="1"/>
    <col min="8200" max="8200" width="27.25" style="64" customWidth="1"/>
    <col min="8201" max="8201" width="12.875" style="64" customWidth="1"/>
    <col min="8202" max="8448" width="9" style="64"/>
    <col min="8449" max="8449" width="10.75" style="64" customWidth="1"/>
    <col min="8450" max="8450" width="8" style="64" customWidth="1"/>
    <col min="8451" max="8451" width="11.875" style="64" customWidth="1"/>
    <col min="8452" max="8455" width="12.875" style="64" customWidth="1"/>
    <col min="8456" max="8456" width="27.25" style="64" customWidth="1"/>
    <col min="8457" max="8457" width="12.875" style="64" customWidth="1"/>
    <col min="8458" max="8704" width="9" style="64"/>
    <col min="8705" max="8705" width="10.75" style="64" customWidth="1"/>
    <col min="8706" max="8706" width="8" style="64" customWidth="1"/>
    <col min="8707" max="8707" width="11.875" style="64" customWidth="1"/>
    <col min="8708" max="8711" width="12.875" style="64" customWidth="1"/>
    <col min="8712" max="8712" width="27.25" style="64" customWidth="1"/>
    <col min="8713" max="8713" width="12.875" style="64" customWidth="1"/>
    <col min="8714" max="8960" width="9" style="64"/>
    <col min="8961" max="8961" width="10.75" style="64" customWidth="1"/>
    <col min="8962" max="8962" width="8" style="64" customWidth="1"/>
    <col min="8963" max="8963" width="11.875" style="64" customWidth="1"/>
    <col min="8964" max="8967" width="12.875" style="64" customWidth="1"/>
    <col min="8968" max="8968" width="27.25" style="64" customWidth="1"/>
    <col min="8969" max="8969" width="12.875" style="64" customWidth="1"/>
    <col min="8970" max="9216" width="9" style="64"/>
    <col min="9217" max="9217" width="10.75" style="64" customWidth="1"/>
    <col min="9218" max="9218" width="8" style="64" customWidth="1"/>
    <col min="9219" max="9219" width="11.875" style="64" customWidth="1"/>
    <col min="9220" max="9223" width="12.875" style="64" customWidth="1"/>
    <col min="9224" max="9224" width="27.25" style="64" customWidth="1"/>
    <col min="9225" max="9225" width="12.875" style="64" customWidth="1"/>
    <col min="9226" max="9472" width="9" style="64"/>
    <col min="9473" max="9473" width="10.75" style="64" customWidth="1"/>
    <col min="9474" max="9474" width="8" style="64" customWidth="1"/>
    <col min="9475" max="9475" width="11.875" style="64" customWidth="1"/>
    <col min="9476" max="9479" width="12.875" style="64" customWidth="1"/>
    <col min="9480" max="9480" width="27.25" style="64" customWidth="1"/>
    <col min="9481" max="9481" width="12.875" style="64" customWidth="1"/>
    <col min="9482" max="9728" width="9" style="64"/>
    <col min="9729" max="9729" width="10.75" style="64" customWidth="1"/>
    <col min="9730" max="9730" width="8" style="64" customWidth="1"/>
    <col min="9731" max="9731" width="11.875" style="64" customWidth="1"/>
    <col min="9732" max="9735" width="12.875" style="64" customWidth="1"/>
    <col min="9736" max="9736" width="27.25" style="64" customWidth="1"/>
    <col min="9737" max="9737" width="12.875" style="64" customWidth="1"/>
    <col min="9738" max="9984" width="9" style="64"/>
    <col min="9985" max="9985" width="10.75" style="64" customWidth="1"/>
    <col min="9986" max="9986" width="8" style="64" customWidth="1"/>
    <col min="9987" max="9987" width="11.875" style="64" customWidth="1"/>
    <col min="9988" max="9991" width="12.875" style="64" customWidth="1"/>
    <col min="9992" max="9992" width="27.25" style="64" customWidth="1"/>
    <col min="9993" max="9993" width="12.875" style="64" customWidth="1"/>
    <col min="9994" max="10240" width="9" style="64"/>
    <col min="10241" max="10241" width="10.75" style="64" customWidth="1"/>
    <col min="10242" max="10242" width="8" style="64" customWidth="1"/>
    <col min="10243" max="10243" width="11.875" style="64" customWidth="1"/>
    <col min="10244" max="10247" width="12.875" style="64" customWidth="1"/>
    <col min="10248" max="10248" width="27.25" style="64" customWidth="1"/>
    <col min="10249" max="10249" width="12.875" style="64" customWidth="1"/>
    <col min="10250" max="10496" width="9" style="64"/>
    <col min="10497" max="10497" width="10.75" style="64" customWidth="1"/>
    <col min="10498" max="10498" width="8" style="64" customWidth="1"/>
    <col min="10499" max="10499" width="11.875" style="64" customWidth="1"/>
    <col min="10500" max="10503" width="12.875" style="64" customWidth="1"/>
    <col min="10504" max="10504" width="27.25" style="64" customWidth="1"/>
    <col min="10505" max="10505" width="12.875" style="64" customWidth="1"/>
    <col min="10506" max="10752" width="9" style="64"/>
    <col min="10753" max="10753" width="10.75" style="64" customWidth="1"/>
    <col min="10754" max="10754" width="8" style="64" customWidth="1"/>
    <col min="10755" max="10755" width="11.875" style="64" customWidth="1"/>
    <col min="10756" max="10759" width="12.875" style="64" customWidth="1"/>
    <col min="10760" max="10760" width="27.25" style="64" customWidth="1"/>
    <col min="10761" max="10761" width="12.875" style="64" customWidth="1"/>
    <col min="10762" max="11008" width="9" style="64"/>
    <col min="11009" max="11009" width="10.75" style="64" customWidth="1"/>
    <col min="11010" max="11010" width="8" style="64" customWidth="1"/>
    <col min="11011" max="11011" width="11.875" style="64" customWidth="1"/>
    <col min="11012" max="11015" width="12.875" style="64" customWidth="1"/>
    <col min="11016" max="11016" width="27.25" style="64" customWidth="1"/>
    <col min="11017" max="11017" width="12.875" style="64" customWidth="1"/>
    <col min="11018" max="11264" width="9" style="64"/>
    <col min="11265" max="11265" width="10.75" style="64" customWidth="1"/>
    <col min="11266" max="11266" width="8" style="64" customWidth="1"/>
    <col min="11267" max="11267" width="11.875" style="64" customWidth="1"/>
    <col min="11268" max="11271" width="12.875" style="64" customWidth="1"/>
    <col min="11272" max="11272" width="27.25" style="64" customWidth="1"/>
    <col min="11273" max="11273" width="12.875" style="64" customWidth="1"/>
    <col min="11274" max="11520" width="9" style="64"/>
    <col min="11521" max="11521" width="10.75" style="64" customWidth="1"/>
    <col min="11522" max="11522" width="8" style="64" customWidth="1"/>
    <col min="11523" max="11523" width="11.875" style="64" customWidth="1"/>
    <col min="11524" max="11527" width="12.875" style="64" customWidth="1"/>
    <col min="11528" max="11528" width="27.25" style="64" customWidth="1"/>
    <col min="11529" max="11529" width="12.875" style="64" customWidth="1"/>
    <col min="11530" max="11776" width="9" style="64"/>
    <col min="11777" max="11777" width="10.75" style="64" customWidth="1"/>
    <col min="11778" max="11778" width="8" style="64" customWidth="1"/>
    <col min="11779" max="11779" width="11.875" style="64" customWidth="1"/>
    <col min="11780" max="11783" width="12.875" style="64" customWidth="1"/>
    <col min="11784" max="11784" width="27.25" style="64" customWidth="1"/>
    <col min="11785" max="11785" width="12.875" style="64" customWidth="1"/>
    <col min="11786" max="12032" width="9" style="64"/>
    <col min="12033" max="12033" width="10.75" style="64" customWidth="1"/>
    <col min="12034" max="12034" width="8" style="64" customWidth="1"/>
    <col min="12035" max="12035" width="11.875" style="64" customWidth="1"/>
    <col min="12036" max="12039" width="12.875" style="64" customWidth="1"/>
    <col min="12040" max="12040" width="27.25" style="64" customWidth="1"/>
    <col min="12041" max="12041" width="12.875" style="64" customWidth="1"/>
    <col min="12042" max="12288" width="9" style="64"/>
    <col min="12289" max="12289" width="10.75" style="64" customWidth="1"/>
    <col min="12290" max="12290" width="8" style="64" customWidth="1"/>
    <col min="12291" max="12291" width="11.875" style="64" customWidth="1"/>
    <col min="12292" max="12295" width="12.875" style="64" customWidth="1"/>
    <col min="12296" max="12296" width="27.25" style="64" customWidth="1"/>
    <col min="12297" max="12297" width="12.875" style="64" customWidth="1"/>
    <col min="12298" max="12544" width="9" style="64"/>
    <col min="12545" max="12545" width="10.75" style="64" customWidth="1"/>
    <col min="12546" max="12546" width="8" style="64" customWidth="1"/>
    <col min="12547" max="12547" width="11.875" style="64" customWidth="1"/>
    <col min="12548" max="12551" width="12.875" style="64" customWidth="1"/>
    <col min="12552" max="12552" width="27.25" style="64" customWidth="1"/>
    <col min="12553" max="12553" width="12.875" style="64" customWidth="1"/>
    <col min="12554" max="12800" width="9" style="64"/>
    <col min="12801" max="12801" width="10.75" style="64" customWidth="1"/>
    <col min="12802" max="12802" width="8" style="64" customWidth="1"/>
    <col min="12803" max="12803" width="11.875" style="64" customWidth="1"/>
    <col min="12804" max="12807" width="12.875" style="64" customWidth="1"/>
    <col min="12808" max="12808" width="27.25" style="64" customWidth="1"/>
    <col min="12809" max="12809" width="12.875" style="64" customWidth="1"/>
    <col min="12810" max="13056" width="9" style="64"/>
    <col min="13057" max="13057" width="10.75" style="64" customWidth="1"/>
    <col min="13058" max="13058" width="8" style="64" customWidth="1"/>
    <col min="13059" max="13059" width="11.875" style="64" customWidth="1"/>
    <col min="13060" max="13063" width="12.875" style="64" customWidth="1"/>
    <col min="13064" max="13064" width="27.25" style="64" customWidth="1"/>
    <col min="13065" max="13065" width="12.875" style="64" customWidth="1"/>
    <col min="13066" max="13312" width="9" style="64"/>
    <col min="13313" max="13313" width="10.75" style="64" customWidth="1"/>
    <col min="13314" max="13314" width="8" style="64" customWidth="1"/>
    <col min="13315" max="13315" width="11.875" style="64" customWidth="1"/>
    <col min="13316" max="13319" width="12.875" style="64" customWidth="1"/>
    <col min="13320" max="13320" width="27.25" style="64" customWidth="1"/>
    <col min="13321" max="13321" width="12.875" style="64" customWidth="1"/>
    <col min="13322" max="13568" width="9" style="64"/>
    <col min="13569" max="13569" width="10.75" style="64" customWidth="1"/>
    <col min="13570" max="13570" width="8" style="64" customWidth="1"/>
    <col min="13571" max="13571" width="11.875" style="64" customWidth="1"/>
    <col min="13572" max="13575" width="12.875" style="64" customWidth="1"/>
    <col min="13576" max="13576" width="27.25" style="64" customWidth="1"/>
    <col min="13577" max="13577" width="12.875" style="64" customWidth="1"/>
    <col min="13578" max="13824" width="9" style="64"/>
    <col min="13825" max="13825" width="10.75" style="64" customWidth="1"/>
    <col min="13826" max="13826" width="8" style="64" customWidth="1"/>
    <col min="13827" max="13827" width="11.875" style="64" customWidth="1"/>
    <col min="13828" max="13831" width="12.875" style="64" customWidth="1"/>
    <col min="13832" max="13832" width="27.25" style="64" customWidth="1"/>
    <col min="13833" max="13833" width="12.875" style="64" customWidth="1"/>
    <col min="13834" max="14080" width="9" style="64"/>
    <col min="14081" max="14081" width="10.75" style="64" customWidth="1"/>
    <col min="14082" max="14082" width="8" style="64" customWidth="1"/>
    <col min="14083" max="14083" width="11.875" style="64" customWidth="1"/>
    <col min="14084" max="14087" width="12.875" style="64" customWidth="1"/>
    <col min="14088" max="14088" width="27.25" style="64" customWidth="1"/>
    <col min="14089" max="14089" width="12.875" style="64" customWidth="1"/>
    <col min="14090" max="14336" width="9" style="64"/>
    <col min="14337" max="14337" width="10.75" style="64" customWidth="1"/>
    <col min="14338" max="14338" width="8" style="64" customWidth="1"/>
    <col min="14339" max="14339" width="11.875" style="64" customWidth="1"/>
    <col min="14340" max="14343" width="12.875" style="64" customWidth="1"/>
    <col min="14344" max="14344" width="27.25" style="64" customWidth="1"/>
    <col min="14345" max="14345" width="12.875" style="64" customWidth="1"/>
    <col min="14346" max="14592" width="9" style="64"/>
    <col min="14593" max="14593" width="10.75" style="64" customWidth="1"/>
    <col min="14594" max="14594" width="8" style="64" customWidth="1"/>
    <col min="14595" max="14595" width="11.875" style="64" customWidth="1"/>
    <col min="14596" max="14599" width="12.875" style="64" customWidth="1"/>
    <col min="14600" max="14600" width="27.25" style="64" customWidth="1"/>
    <col min="14601" max="14601" width="12.875" style="64" customWidth="1"/>
    <col min="14602" max="14848" width="9" style="64"/>
    <col min="14849" max="14849" width="10.75" style="64" customWidth="1"/>
    <col min="14850" max="14850" width="8" style="64" customWidth="1"/>
    <col min="14851" max="14851" width="11.875" style="64" customWidth="1"/>
    <col min="14852" max="14855" width="12.875" style="64" customWidth="1"/>
    <col min="14856" max="14856" width="27.25" style="64" customWidth="1"/>
    <col min="14857" max="14857" width="12.875" style="64" customWidth="1"/>
    <col min="14858" max="15104" width="9" style="64"/>
    <col min="15105" max="15105" width="10.75" style="64" customWidth="1"/>
    <col min="15106" max="15106" width="8" style="64" customWidth="1"/>
    <col min="15107" max="15107" width="11.875" style="64" customWidth="1"/>
    <col min="15108" max="15111" width="12.875" style="64" customWidth="1"/>
    <col min="15112" max="15112" width="27.25" style="64" customWidth="1"/>
    <col min="15113" max="15113" width="12.875" style="64" customWidth="1"/>
    <col min="15114" max="15360" width="9" style="64"/>
    <col min="15361" max="15361" width="10.75" style="64" customWidth="1"/>
    <col min="15362" max="15362" width="8" style="64" customWidth="1"/>
    <col min="15363" max="15363" width="11.875" style="64" customWidth="1"/>
    <col min="15364" max="15367" width="12.875" style="64" customWidth="1"/>
    <col min="15368" max="15368" width="27.25" style="64" customWidth="1"/>
    <col min="15369" max="15369" width="12.875" style="64" customWidth="1"/>
    <col min="15370" max="15616" width="9" style="64"/>
    <col min="15617" max="15617" width="10.75" style="64" customWidth="1"/>
    <col min="15618" max="15618" width="8" style="64" customWidth="1"/>
    <col min="15619" max="15619" width="11.875" style="64" customWidth="1"/>
    <col min="15620" max="15623" width="12.875" style="64" customWidth="1"/>
    <col min="15624" max="15624" width="27.25" style="64" customWidth="1"/>
    <col min="15625" max="15625" width="12.875" style="64" customWidth="1"/>
    <col min="15626" max="15872" width="9" style="64"/>
    <col min="15873" max="15873" width="10.75" style="64" customWidth="1"/>
    <col min="15874" max="15874" width="8" style="64" customWidth="1"/>
    <col min="15875" max="15875" width="11.875" style="64" customWidth="1"/>
    <col min="15876" max="15879" width="12.875" style="64" customWidth="1"/>
    <col min="15880" max="15880" width="27.25" style="64" customWidth="1"/>
    <col min="15881" max="15881" width="12.875" style="64" customWidth="1"/>
    <col min="15882" max="16128" width="9" style="64"/>
    <col min="16129" max="16129" width="10.75" style="64" customWidth="1"/>
    <col min="16130" max="16130" width="8" style="64" customWidth="1"/>
    <col min="16131" max="16131" width="11.875" style="64" customWidth="1"/>
    <col min="16132" max="16135" width="12.875" style="64" customWidth="1"/>
    <col min="16136" max="16136" width="27.25" style="64" customWidth="1"/>
    <col min="16137" max="16137" width="12.875" style="64" customWidth="1"/>
    <col min="16138" max="16384" width="9" style="64"/>
  </cols>
  <sheetData>
    <row r="1" spans="1:9" ht="18.75">
      <c r="B1" s="65"/>
      <c r="C1" s="224" t="s">
        <v>63</v>
      </c>
      <c r="D1" s="224"/>
      <c r="E1" s="224"/>
      <c r="F1" s="224"/>
      <c r="G1" s="224"/>
      <c r="H1" s="224"/>
      <c r="I1" s="224"/>
    </row>
    <row r="2" spans="1:9">
      <c r="A2" s="148"/>
      <c r="B2" s="155" t="s">
        <v>64</v>
      </c>
      <c r="C2" s="223" t="s">
        <v>65</v>
      </c>
      <c r="D2" s="221"/>
      <c r="E2" s="221"/>
      <c r="F2" s="221"/>
      <c r="G2" s="221"/>
      <c r="H2" s="221"/>
      <c r="I2" s="222"/>
    </row>
    <row r="3" spans="1:9">
      <c r="A3" s="149">
        <v>42366</v>
      </c>
      <c r="B3" s="154" t="s">
        <v>66</v>
      </c>
      <c r="C3" s="215"/>
      <c r="D3" s="216"/>
      <c r="E3" s="216"/>
      <c r="F3" s="216"/>
      <c r="G3" s="216"/>
      <c r="H3" s="216"/>
      <c r="I3" s="217"/>
    </row>
    <row r="4" spans="1:9">
      <c r="A4" s="149">
        <v>42367</v>
      </c>
      <c r="B4" s="151" t="s">
        <v>67</v>
      </c>
      <c r="C4" s="215"/>
      <c r="D4" s="216"/>
      <c r="E4" s="216"/>
      <c r="F4" s="216"/>
      <c r="G4" s="216"/>
      <c r="H4" s="216"/>
      <c r="I4" s="217"/>
    </row>
    <row r="5" spans="1:9">
      <c r="A5" s="149">
        <v>42368</v>
      </c>
      <c r="B5" s="151" t="s">
        <v>68</v>
      </c>
      <c r="C5" s="215"/>
      <c r="D5" s="216"/>
      <c r="E5" s="216"/>
      <c r="F5" s="216"/>
      <c r="G5" s="216"/>
      <c r="H5" s="216"/>
      <c r="I5" s="217"/>
    </row>
    <row r="6" spans="1:9">
      <c r="A6" s="149">
        <v>42369</v>
      </c>
      <c r="B6" s="151" t="s">
        <v>69</v>
      </c>
      <c r="C6" s="215"/>
      <c r="D6" s="216"/>
      <c r="E6" s="216"/>
      <c r="F6" s="216"/>
      <c r="G6" s="216"/>
      <c r="H6" s="216"/>
      <c r="I6" s="217"/>
    </row>
    <row r="7" spans="1:9">
      <c r="A7" s="149">
        <v>42370</v>
      </c>
      <c r="B7" s="151" t="s">
        <v>70</v>
      </c>
      <c r="C7" s="215"/>
      <c r="D7" s="216"/>
      <c r="E7" s="216"/>
      <c r="F7" s="216"/>
      <c r="G7" s="216"/>
      <c r="H7" s="216"/>
      <c r="I7" s="217"/>
    </row>
    <row r="8" spans="1:9">
      <c r="A8" s="149">
        <v>42371</v>
      </c>
      <c r="B8" s="151" t="s">
        <v>71</v>
      </c>
      <c r="C8" s="215"/>
      <c r="D8" s="216"/>
      <c r="E8" s="216"/>
      <c r="F8" s="216"/>
      <c r="G8" s="216"/>
      <c r="H8" s="216"/>
      <c r="I8" s="217"/>
    </row>
    <row r="9" spans="1:9">
      <c r="A9" s="149">
        <v>42372</v>
      </c>
      <c r="B9" s="152" t="s">
        <v>72</v>
      </c>
      <c r="C9" s="218"/>
      <c r="D9" s="219"/>
      <c r="E9" s="219"/>
      <c r="F9" s="219"/>
      <c r="G9" s="219"/>
      <c r="H9" s="219"/>
      <c r="I9" s="220"/>
    </row>
    <row r="10" spans="1:9">
      <c r="A10" s="150"/>
      <c r="B10" s="66" t="s">
        <v>73</v>
      </c>
      <c r="C10" s="223" t="s">
        <v>74</v>
      </c>
      <c r="D10" s="221"/>
      <c r="E10" s="221"/>
      <c r="F10" s="221"/>
      <c r="G10" s="221"/>
      <c r="H10" s="221"/>
      <c r="I10" s="222"/>
    </row>
    <row r="11" spans="1:9">
      <c r="A11" s="149">
        <f>A3</f>
        <v>42366</v>
      </c>
      <c r="B11" s="154" t="s">
        <v>75</v>
      </c>
      <c r="C11" s="215"/>
      <c r="D11" s="216"/>
      <c r="E11" s="216"/>
      <c r="F11" s="216"/>
      <c r="G11" s="216"/>
      <c r="H11" s="216"/>
      <c r="I11" s="217"/>
    </row>
    <row r="12" spans="1:9">
      <c r="A12" s="149">
        <f t="shared" ref="A12:A17" si="0">A4</f>
        <v>42367</v>
      </c>
      <c r="B12" s="151" t="s">
        <v>76</v>
      </c>
      <c r="C12" s="215"/>
      <c r="D12" s="216"/>
      <c r="E12" s="216"/>
      <c r="F12" s="216"/>
      <c r="G12" s="216"/>
      <c r="H12" s="216"/>
      <c r="I12" s="217"/>
    </row>
    <row r="13" spans="1:9">
      <c r="A13" s="149">
        <f t="shared" si="0"/>
        <v>42368</v>
      </c>
      <c r="B13" s="151" t="s">
        <v>0</v>
      </c>
      <c r="C13" s="215"/>
      <c r="D13" s="216"/>
      <c r="E13" s="216"/>
      <c r="F13" s="216"/>
      <c r="G13" s="216"/>
      <c r="H13" s="216"/>
      <c r="I13" s="217"/>
    </row>
    <row r="14" spans="1:9">
      <c r="A14" s="149">
        <f t="shared" si="0"/>
        <v>42369</v>
      </c>
      <c r="B14" s="151" t="s">
        <v>1</v>
      </c>
      <c r="C14" s="215"/>
      <c r="D14" s="216"/>
      <c r="E14" s="216"/>
      <c r="F14" s="216"/>
      <c r="G14" s="216"/>
      <c r="H14" s="216"/>
      <c r="I14" s="217"/>
    </row>
    <row r="15" spans="1:9">
      <c r="A15" s="149">
        <f t="shared" si="0"/>
        <v>42370</v>
      </c>
      <c r="B15" s="151" t="s">
        <v>2</v>
      </c>
      <c r="C15" s="215"/>
      <c r="D15" s="216"/>
      <c r="E15" s="216"/>
      <c r="F15" s="216"/>
      <c r="G15" s="216"/>
      <c r="H15" s="216"/>
      <c r="I15" s="217"/>
    </row>
    <row r="16" spans="1:9">
      <c r="A16" s="149">
        <f t="shared" si="0"/>
        <v>42371</v>
      </c>
      <c r="B16" s="151" t="s">
        <v>3</v>
      </c>
      <c r="C16" s="215"/>
      <c r="D16" s="216"/>
      <c r="E16" s="216"/>
      <c r="F16" s="216"/>
      <c r="G16" s="216"/>
      <c r="H16" s="216"/>
      <c r="I16" s="217"/>
    </row>
    <row r="17" spans="1:9">
      <c r="A17" s="149">
        <f t="shared" si="0"/>
        <v>42372</v>
      </c>
      <c r="B17" s="152" t="s">
        <v>72</v>
      </c>
      <c r="C17" s="218"/>
      <c r="D17" s="219"/>
      <c r="E17" s="219"/>
      <c r="F17" s="219"/>
      <c r="G17" s="219"/>
      <c r="H17" s="219"/>
      <c r="I17" s="220"/>
    </row>
    <row r="18" spans="1:9">
      <c r="A18" s="150"/>
      <c r="B18" s="66" t="s">
        <v>77</v>
      </c>
      <c r="C18" s="223" t="s">
        <v>121</v>
      </c>
      <c r="D18" s="221"/>
      <c r="E18" s="221"/>
      <c r="F18" s="221"/>
      <c r="G18" s="221"/>
      <c r="H18" s="221"/>
      <c r="I18" s="222"/>
    </row>
    <row r="19" spans="1:9">
      <c r="A19" s="149">
        <f>A3</f>
        <v>42366</v>
      </c>
      <c r="B19" s="154" t="s">
        <v>75</v>
      </c>
      <c r="C19" s="215"/>
      <c r="D19" s="216"/>
      <c r="E19" s="216"/>
      <c r="F19" s="216"/>
      <c r="G19" s="216"/>
      <c r="H19" s="216"/>
      <c r="I19" s="217"/>
    </row>
    <row r="20" spans="1:9">
      <c r="A20" s="149">
        <f t="shared" ref="A20:A25" si="1">A4</f>
        <v>42367</v>
      </c>
      <c r="B20" s="151" t="s">
        <v>76</v>
      </c>
      <c r="C20" s="215"/>
      <c r="D20" s="216"/>
      <c r="E20" s="216"/>
      <c r="F20" s="216"/>
      <c r="G20" s="216"/>
      <c r="H20" s="216"/>
      <c r="I20" s="217"/>
    </row>
    <row r="21" spans="1:9">
      <c r="A21" s="149">
        <f t="shared" si="1"/>
        <v>42368</v>
      </c>
      <c r="B21" s="151" t="s">
        <v>0</v>
      </c>
      <c r="C21" s="215"/>
      <c r="D21" s="216"/>
      <c r="E21" s="216"/>
      <c r="F21" s="216"/>
      <c r="G21" s="216"/>
      <c r="H21" s="216"/>
      <c r="I21" s="217"/>
    </row>
    <row r="22" spans="1:9">
      <c r="A22" s="149">
        <f t="shared" si="1"/>
        <v>42369</v>
      </c>
      <c r="B22" s="151" t="s">
        <v>1</v>
      </c>
      <c r="C22" s="215"/>
      <c r="D22" s="216"/>
      <c r="E22" s="216"/>
      <c r="F22" s="216"/>
      <c r="G22" s="216"/>
      <c r="H22" s="216"/>
      <c r="I22" s="217"/>
    </row>
    <row r="23" spans="1:9">
      <c r="A23" s="149">
        <f t="shared" si="1"/>
        <v>42370</v>
      </c>
      <c r="B23" s="151" t="s">
        <v>2</v>
      </c>
      <c r="C23" s="215"/>
      <c r="D23" s="216"/>
      <c r="E23" s="216"/>
      <c r="F23" s="216"/>
      <c r="G23" s="216"/>
      <c r="H23" s="216"/>
      <c r="I23" s="217"/>
    </row>
    <row r="24" spans="1:9">
      <c r="A24" s="149">
        <f t="shared" si="1"/>
        <v>42371</v>
      </c>
      <c r="B24" s="151" t="s">
        <v>3</v>
      </c>
      <c r="C24" s="215"/>
      <c r="D24" s="216"/>
      <c r="E24" s="216"/>
      <c r="F24" s="216"/>
      <c r="G24" s="216"/>
      <c r="H24" s="216"/>
      <c r="I24" s="217"/>
    </row>
    <row r="25" spans="1:9">
      <c r="A25" s="149">
        <f t="shared" si="1"/>
        <v>42372</v>
      </c>
      <c r="B25" s="152" t="s">
        <v>72</v>
      </c>
      <c r="C25" s="218"/>
      <c r="D25" s="219"/>
      <c r="E25" s="219"/>
      <c r="F25" s="219"/>
      <c r="G25" s="219"/>
      <c r="H25" s="219"/>
      <c r="I25" s="220"/>
    </row>
    <row r="26" spans="1:9">
      <c r="B26" s="155" t="s">
        <v>78</v>
      </c>
      <c r="C26" s="221" t="s">
        <v>79</v>
      </c>
      <c r="D26" s="221"/>
      <c r="E26" s="221"/>
      <c r="F26" s="221"/>
      <c r="G26" s="221"/>
      <c r="H26" s="221"/>
      <c r="I26" s="222"/>
    </row>
    <row r="27" spans="1:9">
      <c r="B27" s="153">
        <v>1</v>
      </c>
      <c r="C27" s="215"/>
      <c r="D27" s="216"/>
      <c r="E27" s="216"/>
      <c r="F27" s="216"/>
      <c r="G27" s="216"/>
      <c r="H27" s="216"/>
      <c r="I27" s="217"/>
    </row>
    <row r="28" spans="1:9">
      <c r="B28" s="151">
        <v>2</v>
      </c>
      <c r="C28" s="215"/>
      <c r="D28" s="216"/>
      <c r="E28" s="216"/>
      <c r="F28" s="216"/>
      <c r="G28" s="216"/>
      <c r="H28" s="216"/>
      <c r="I28" s="217"/>
    </row>
    <row r="29" spans="1:9">
      <c r="B29" s="152">
        <v>3</v>
      </c>
      <c r="C29" s="215"/>
      <c r="D29" s="216"/>
      <c r="E29" s="216"/>
      <c r="F29" s="216"/>
      <c r="G29" s="216"/>
      <c r="H29" s="216"/>
      <c r="I29" s="217"/>
    </row>
    <row r="30" spans="1:9">
      <c r="B30" s="155" t="s">
        <v>80</v>
      </c>
      <c r="C30" s="223" t="s">
        <v>81</v>
      </c>
      <c r="D30" s="221"/>
      <c r="E30" s="221"/>
      <c r="F30" s="221"/>
      <c r="G30" s="221"/>
      <c r="H30" s="221"/>
      <c r="I30" s="222"/>
    </row>
    <row r="31" spans="1:9">
      <c r="B31" s="153">
        <v>1</v>
      </c>
      <c r="C31" s="215"/>
      <c r="D31" s="216"/>
      <c r="E31" s="216"/>
      <c r="F31" s="216"/>
      <c r="G31" s="216"/>
      <c r="H31" s="216"/>
      <c r="I31" s="217"/>
    </row>
    <row r="32" spans="1:9">
      <c r="B32" s="151">
        <v>2</v>
      </c>
      <c r="C32" s="215"/>
      <c r="D32" s="216"/>
      <c r="E32" s="216"/>
      <c r="F32" s="216"/>
      <c r="G32" s="216"/>
      <c r="H32" s="216"/>
      <c r="I32" s="217"/>
    </row>
    <row r="33" spans="2:9">
      <c r="B33" s="152">
        <v>3</v>
      </c>
      <c r="C33" s="215"/>
      <c r="D33" s="216"/>
      <c r="E33" s="216"/>
      <c r="F33" s="216"/>
      <c r="G33" s="216"/>
      <c r="H33" s="216"/>
      <c r="I33" s="217"/>
    </row>
    <row r="34" spans="2:9">
      <c r="B34" s="155" t="s">
        <v>82</v>
      </c>
      <c r="C34" s="67" t="s">
        <v>83</v>
      </c>
      <c r="D34" s="67" t="s">
        <v>84</v>
      </c>
      <c r="E34" s="67" t="s">
        <v>85</v>
      </c>
      <c r="F34" s="67" t="s">
        <v>86</v>
      </c>
      <c r="G34" s="67" t="s">
        <v>87</v>
      </c>
      <c r="H34" s="67" t="s">
        <v>88</v>
      </c>
      <c r="I34" s="67" t="s">
        <v>89</v>
      </c>
    </row>
    <row r="35" spans="2:9">
      <c r="B35" s="153">
        <v>1</v>
      </c>
      <c r="C35" s="156"/>
      <c r="D35" s="162"/>
      <c r="E35" s="162"/>
      <c r="F35" s="162"/>
      <c r="G35" s="162"/>
      <c r="H35" s="162"/>
      <c r="I35" s="162"/>
    </row>
    <row r="36" spans="2:9">
      <c r="B36" s="151">
        <v>2</v>
      </c>
      <c r="C36" s="157"/>
      <c r="D36" s="157"/>
      <c r="E36" s="157"/>
      <c r="F36" s="157"/>
      <c r="G36" s="157"/>
      <c r="H36" s="157"/>
      <c r="I36" s="157"/>
    </row>
    <row r="37" spans="2:9">
      <c r="B37" s="151">
        <v>3</v>
      </c>
      <c r="C37" s="158"/>
      <c r="D37" s="158"/>
      <c r="E37" s="157"/>
      <c r="F37" s="158"/>
      <c r="G37" s="158"/>
      <c r="H37" s="158"/>
      <c r="I37" s="158"/>
    </row>
    <row r="38" spans="2:9">
      <c r="B38" s="151">
        <v>4</v>
      </c>
      <c r="C38" s="159"/>
      <c r="D38" s="159"/>
      <c r="E38" s="157"/>
      <c r="F38" s="159"/>
      <c r="G38" s="159"/>
      <c r="H38" s="159"/>
      <c r="I38" s="159"/>
    </row>
    <row r="39" spans="2:9">
      <c r="B39" s="151">
        <v>5</v>
      </c>
      <c r="C39" s="159"/>
      <c r="D39" s="159"/>
      <c r="E39" s="157"/>
      <c r="F39" s="159"/>
      <c r="G39" s="159"/>
      <c r="H39" s="159"/>
      <c r="I39" s="159"/>
    </row>
    <row r="40" spans="2:9">
      <c r="B40" s="151">
        <v>6</v>
      </c>
      <c r="C40" s="160"/>
      <c r="D40" s="160"/>
      <c r="E40" s="163"/>
      <c r="F40" s="160"/>
      <c r="G40" s="160"/>
      <c r="H40" s="160"/>
      <c r="I40" s="160"/>
    </row>
    <row r="41" spans="2:9">
      <c r="B41" s="152">
        <v>7</v>
      </c>
      <c r="C41" s="161"/>
      <c r="D41" s="161"/>
      <c r="E41" s="164"/>
      <c r="F41" s="161"/>
      <c r="G41" s="161"/>
      <c r="H41" s="161"/>
      <c r="I41" s="161"/>
    </row>
  </sheetData>
  <mergeCells count="33">
    <mergeCell ref="C31:I31"/>
    <mergeCell ref="C32:I32"/>
    <mergeCell ref="C33:I33"/>
    <mergeCell ref="C25:I25"/>
    <mergeCell ref="C26:I26"/>
    <mergeCell ref="C27:I27"/>
    <mergeCell ref="C28:I28"/>
    <mergeCell ref="C29:I29"/>
    <mergeCell ref="C30:I30"/>
    <mergeCell ref="C24:I24"/>
    <mergeCell ref="C13:I13"/>
    <mergeCell ref="C14:I14"/>
    <mergeCell ref="C15:I15"/>
    <mergeCell ref="C16:I16"/>
    <mergeCell ref="C17:I17"/>
    <mergeCell ref="C18:I18"/>
    <mergeCell ref="C19:I19"/>
    <mergeCell ref="C20:I20"/>
    <mergeCell ref="C21:I21"/>
    <mergeCell ref="C22:I22"/>
    <mergeCell ref="C23:I23"/>
    <mergeCell ref="C12:I12"/>
    <mergeCell ref="C1:I1"/>
    <mergeCell ref="C2:I2"/>
    <mergeCell ref="C3:I3"/>
    <mergeCell ref="C4:I4"/>
    <mergeCell ref="C5:I5"/>
    <mergeCell ref="C6:I6"/>
    <mergeCell ref="C7:I7"/>
    <mergeCell ref="C8:I8"/>
    <mergeCell ref="C9:I9"/>
    <mergeCell ref="C10:I10"/>
    <mergeCell ref="C11:I11"/>
  </mergeCells>
  <phoneticPr fontId="28" type="noConversion"/>
  <dataValidations count="2">
    <dataValidation type="list" allowBlank="1" showInputMessage="1" showErrorMessage="1" sqref="I34 JE34 TA34 ACW34 AMS34 AWO34 BGK34 BQG34 CAC34 CJY34 CTU34 DDQ34 DNM34 DXI34 EHE34 ERA34 FAW34 FKS34 FUO34 GEK34 GOG34 GYC34 HHY34 HRU34 IBQ34 ILM34 IVI34 JFE34 JPA34 JYW34 KIS34 KSO34 LCK34 LMG34 LWC34 MFY34 MPU34 MZQ34 NJM34 NTI34 ODE34 ONA34 OWW34 PGS34 PQO34 QAK34 QKG34 QUC34 RDY34 RNU34 RXQ34 SHM34 SRI34 TBE34 TLA34 TUW34 UES34 UOO34 UYK34 VIG34 VSC34 WBY34 WLU34 WVQ34 I65570 JE65570 TA65570 ACW65570 AMS65570 AWO65570 BGK65570 BQG65570 CAC65570 CJY65570 CTU65570 DDQ65570 DNM65570 DXI65570 EHE65570 ERA65570 FAW65570 FKS65570 FUO65570 GEK65570 GOG65570 GYC65570 HHY65570 HRU65570 IBQ65570 ILM65570 IVI65570 JFE65570 JPA65570 JYW65570 KIS65570 KSO65570 LCK65570 LMG65570 LWC65570 MFY65570 MPU65570 MZQ65570 NJM65570 NTI65570 ODE65570 ONA65570 OWW65570 PGS65570 PQO65570 QAK65570 QKG65570 QUC65570 RDY65570 RNU65570 RXQ65570 SHM65570 SRI65570 TBE65570 TLA65570 TUW65570 UES65570 UOO65570 UYK65570 VIG65570 VSC65570 WBY65570 WLU65570 WVQ65570 I131106 JE131106 TA131106 ACW131106 AMS131106 AWO131106 BGK131106 BQG131106 CAC131106 CJY131106 CTU131106 DDQ131106 DNM131106 DXI131106 EHE131106 ERA131106 FAW131106 FKS131106 FUO131106 GEK131106 GOG131106 GYC131106 HHY131106 HRU131106 IBQ131106 ILM131106 IVI131106 JFE131106 JPA131106 JYW131106 KIS131106 KSO131106 LCK131106 LMG131106 LWC131106 MFY131106 MPU131106 MZQ131106 NJM131106 NTI131106 ODE131106 ONA131106 OWW131106 PGS131106 PQO131106 QAK131106 QKG131106 QUC131106 RDY131106 RNU131106 RXQ131106 SHM131106 SRI131106 TBE131106 TLA131106 TUW131106 UES131106 UOO131106 UYK131106 VIG131106 VSC131106 WBY131106 WLU131106 WVQ131106 I196642 JE196642 TA196642 ACW196642 AMS196642 AWO196642 BGK196642 BQG196642 CAC196642 CJY196642 CTU196642 DDQ196642 DNM196642 DXI196642 EHE196642 ERA196642 FAW196642 FKS196642 FUO196642 GEK196642 GOG196642 GYC196642 HHY196642 HRU196642 IBQ196642 ILM196642 IVI196642 JFE196642 JPA196642 JYW196642 KIS196642 KSO196642 LCK196642 LMG196642 LWC196642 MFY196642 MPU196642 MZQ196642 NJM196642 NTI196642 ODE196642 ONA196642 OWW196642 PGS196642 PQO196642 QAK196642 QKG196642 QUC196642 RDY196642 RNU196642 RXQ196642 SHM196642 SRI196642 TBE196642 TLA196642 TUW196642 UES196642 UOO196642 UYK196642 VIG196642 VSC196642 WBY196642 WLU196642 WVQ196642 I262178 JE262178 TA262178 ACW262178 AMS262178 AWO262178 BGK262178 BQG262178 CAC262178 CJY262178 CTU262178 DDQ262178 DNM262178 DXI262178 EHE262178 ERA262178 FAW262178 FKS262178 FUO262178 GEK262178 GOG262178 GYC262178 HHY262178 HRU262178 IBQ262178 ILM262178 IVI262178 JFE262178 JPA262178 JYW262178 KIS262178 KSO262178 LCK262178 LMG262178 LWC262178 MFY262178 MPU262178 MZQ262178 NJM262178 NTI262178 ODE262178 ONA262178 OWW262178 PGS262178 PQO262178 QAK262178 QKG262178 QUC262178 RDY262178 RNU262178 RXQ262178 SHM262178 SRI262178 TBE262178 TLA262178 TUW262178 UES262178 UOO262178 UYK262178 VIG262178 VSC262178 WBY262178 WLU262178 WVQ262178 I327714 JE327714 TA327714 ACW327714 AMS327714 AWO327714 BGK327714 BQG327714 CAC327714 CJY327714 CTU327714 DDQ327714 DNM327714 DXI327714 EHE327714 ERA327714 FAW327714 FKS327714 FUO327714 GEK327714 GOG327714 GYC327714 HHY327714 HRU327714 IBQ327714 ILM327714 IVI327714 JFE327714 JPA327714 JYW327714 KIS327714 KSO327714 LCK327714 LMG327714 LWC327714 MFY327714 MPU327714 MZQ327714 NJM327714 NTI327714 ODE327714 ONA327714 OWW327714 PGS327714 PQO327714 QAK327714 QKG327714 QUC327714 RDY327714 RNU327714 RXQ327714 SHM327714 SRI327714 TBE327714 TLA327714 TUW327714 UES327714 UOO327714 UYK327714 VIG327714 VSC327714 WBY327714 WLU327714 WVQ327714 I393250 JE393250 TA393250 ACW393250 AMS393250 AWO393250 BGK393250 BQG393250 CAC393250 CJY393250 CTU393250 DDQ393250 DNM393250 DXI393250 EHE393250 ERA393250 FAW393250 FKS393250 FUO393250 GEK393250 GOG393250 GYC393250 HHY393250 HRU393250 IBQ393250 ILM393250 IVI393250 JFE393250 JPA393250 JYW393250 KIS393250 KSO393250 LCK393250 LMG393250 LWC393250 MFY393250 MPU393250 MZQ393250 NJM393250 NTI393250 ODE393250 ONA393250 OWW393250 PGS393250 PQO393250 QAK393250 QKG393250 QUC393250 RDY393250 RNU393250 RXQ393250 SHM393250 SRI393250 TBE393250 TLA393250 TUW393250 UES393250 UOO393250 UYK393250 VIG393250 VSC393250 WBY393250 WLU393250 WVQ393250 I458786 JE458786 TA458786 ACW458786 AMS458786 AWO458786 BGK458786 BQG458786 CAC458786 CJY458786 CTU458786 DDQ458786 DNM458786 DXI458786 EHE458786 ERA458786 FAW458786 FKS458786 FUO458786 GEK458786 GOG458786 GYC458786 HHY458786 HRU458786 IBQ458786 ILM458786 IVI458786 JFE458786 JPA458786 JYW458786 KIS458786 KSO458786 LCK458786 LMG458786 LWC458786 MFY458786 MPU458786 MZQ458786 NJM458786 NTI458786 ODE458786 ONA458786 OWW458786 PGS458786 PQO458786 QAK458786 QKG458786 QUC458786 RDY458786 RNU458786 RXQ458786 SHM458786 SRI458786 TBE458786 TLA458786 TUW458786 UES458786 UOO458786 UYK458786 VIG458786 VSC458786 WBY458786 WLU458786 WVQ458786 I524322 JE524322 TA524322 ACW524322 AMS524322 AWO524322 BGK524322 BQG524322 CAC524322 CJY524322 CTU524322 DDQ524322 DNM524322 DXI524322 EHE524322 ERA524322 FAW524322 FKS524322 FUO524322 GEK524322 GOG524322 GYC524322 HHY524322 HRU524322 IBQ524322 ILM524322 IVI524322 JFE524322 JPA524322 JYW524322 KIS524322 KSO524322 LCK524322 LMG524322 LWC524322 MFY524322 MPU524322 MZQ524322 NJM524322 NTI524322 ODE524322 ONA524322 OWW524322 PGS524322 PQO524322 QAK524322 QKG524322 QUC524322 RDY524322 RNU524322 RXQ524322 SHM524322 SRI524322 TBE524322 TLA524322 TUW524322 UES524322 UOO524322 UYK524322 VIG524322 VSC524322 WBY524322 WLU524322 WVQ524322 I589858 JE589858 TA589858 ACW589858 AMS589858 AWO589858 BGK589858 BQG589858 CAC589858 CJY589858 CTU589858 DDQ589858 DNM589858 DXI589858 EHE589858 ERA589858 FAW589858 FKS589858 FUO589858 GEK589858 GOG589858 GYC589858 HHY589858 HRU589858 IBQ589858 ILM589858 IVI589858 JFE589858 JPA589858 JYW589858 KIS589858 KSO589858 LCK589858 LMG589858 LWC589858 MFY589858 MPU589858 MZQ589858 NJM589858 NTI589858 ODE589858 ONA589858 OWW589858 PGS589858 PQO589858 QAK589858 QKG589858 QUC589858 RDY589858 RNU589858 RXQ589858 SHM589858 SRI589858 TBE589858 TLA589858 TUW589858 UES589858 UOO589858 UYK589858 VIG589858 VSC589858 WBY589858 WLU589858 WVQ589858 I655394 JE655394 TA655394 ACW655394 AMS655394 AWO655394 BGK655394 BQG655394 CAC655394 CJY655394 CTU655394 DDQ655394 DNM655394 DXI655394 EHE655394 ERA655394 FAW655394 FKS655394 FUO655394 GEK655394 GOG655394 GYC655394 HHY655394 HRU655394 IBQ655394 ILM655394 IVI655394 JFE655394 JPA655394 JYW655394 KIS655394 KSO655394 LCK655394 LMG655394 LWC655394 MFY655394 MPU655394 MZQ655394 NJM655394 NTI655394 ODE655394 ONA655394 OWW655394 PGS655394 PQO655394 QAK655394 QKG655394 QUC655394 RDY655394 RNU655394 RXQ655394 SHM655394 SRI655394 TBE655394 TLA655394 TUW655394 UES655394 UOO655394 UYK655394 VIG655394 VSC655394 WBY655394 WLU655394 WVQ655394 I720930 JE720930 TA720930 ACW720930 AMS720930 AWO720930 BGK720930 BQG720930 CAC720930 CJY720930 CTU720930 DDQ720930 DNM720930 DXI720930 EHE720930 ERA720930 FAW720930 FKS720930 FUO720930 GEK720930 GOG720930 GYC720930 HHY720930 HRU720930 IBQ720930 ILM720930 IVI720930 JFE720930 JPA720930 JYW720930 KIS720930 KSO720930 LCK720930 LMG720930 LWC720930 MFY720930 MPU720930 MZQ720930 NJM720930 NTI720930 ODE720930 ONA720930 OWW720930 PGS720930 PQO720930 QAK720930 QKG720930 QUC720930 RDY720930 RNU720930 RXQ720930 SHM720930 SRI720930 TBE720930 TLA720930 TUW720930 UES720930 UOO720930 UYK720930 VIG720930 VSC720930 WBY720930 WLU720930 WVQ720930 I786466 JE786466 TA786466 ACW786466 AMS786466 AWO786466 BGK786466 BQG786466 CAC786466 CJY786466 CTU786466 DDQ786466 DNM786466 DXI786466 EHE786466 ERA786466 FAW786466 FKS786466 FUO786466 GEK786466 GOG786466 GYC786466 HHY786466 HRU786466 IBQ786466 ILM786466 IVI786466 JFE786466 JPA786466 JYW786466 KIS786466 KSO786466 LCK786466 LMG786466 LWC786466 MFY786466 MPU786466 MZQ786466 NJM786466 NTI786466 ODE786466 ONA786466 OWW786466 PGS786466 PQO786466 QAK786466 QKG786466 QUC786466 RDY786466 RNU786466 RXQ786466 SHM786466 SRI786466 TBE786466 TLA786466 TUW786466 UES786466 UOO786466 UYK786466 VIG786466 VSC786466 WBY786466 WLU786466 WVQ786466 I852002 JE852002 TA852002 ACW852002 AMS852002 AWO852002 BGK852002 BQG852002 CAC852002 CJY852002 CTU852002 DDQ852002 DNM852002 DXI852002 EHE852002 ERA852002 FAW852002 FKS852002 FUO852002 GEK852002 GOG852002 GYC852002 HHY852002 HRU852002 IBQ852002 ILM852002 IVI852002 JFE852002 JPA852002 JYW852002 KIS852002 KSO852002 LCK852002 LMG852002 LWC852002 MFY852002 MPU852002 MZQ852002 NJM852002 NTI852002 ODE852002 ONA852002 OWW852002 PGS852002 PQO852002 QAK852002 QKG852002 QUC852002 RDY852002 RNU852002 RXQ852002 SHM852002 SRI852002 TBE852002 TLA852002 TUW852002 UES852002 UOO852002 UYK852002 VIG852002 VSC852002 WBY852002 WLU852002 WVQ852002 I917538 JE917538 TA917538 ACW917538 AMS917538 AWO917538 BGK917538 BQG917538 CAC917538 CJY917538 CTU917538 DDQ917538 DNM917538 DXI917538 EHE917538 ERA917538 FAW917538 FKS917538 FUO917538 GEK917538 GOG917538 GYC917538 HHY917538 HRU917538 IBQ917538 ILM917538 IVI917538 JFE917538 JPA917538 JYW917538 KIS917538 KSO917538 LCK917538 LMG917538 LWC917538 MFY917538 MPU917538 MZQ917538 NJM917538 NTI917538 ODE917538 ONA917538 OWW917538 PGS917538 PQO917538 QAK917538 QKG917538 QUC917538 RDY917538 RNU917538 RXQ917538 SHM917538 SRI917538 TBE917538 TLA917538 TUW917538 UES917538 UOO917538 UYK917538 VIG917538 VSC917538 WBY917538 WLU917538 WVQ917538 I983074 JE983074 TA983074 ACW983074 AMS983074 AWO983074 BGK983074 BQG983074 CAC983074 CJY983074 CTU983074 DDQ983074 DNM983074 DXI983074 EHE983074 ERA983074 FAW983074 FKS983074 FUO983074 GEK983074 GOG983074 GYC983074 HHY983074 HRU983074 IBQ983074 ILM983074 IVI983074 JFE983074 JPA983074 JYW983074 KIS983074 KSO983074 LCK983074 LMG983074 LWC983074 MFY983074 MPU983074 MZQ983074 NJM983074 NTI983074 ODE983074 ONA983074 OWW983074 PGS983074 PQO983074 QAK983074 QKG983074 QUC983074 RDY983074 RNU983074 RXQ983074 SHM983074 SRI983074 TBE983074 TLA983074 TUW983074 UES983074 UOO983074 UYK983074 VIG983074 VSC983074 WBY983074 WLU983074 WVQ983074">
      <formula1>"open,close"</formula1>
    </dataValidation>
    <dataValidation type="list" allowBlank="1" showInputMessage="1" showErrorMessage="1" sqref="E35:E41 JA35:JA41 SW35:SW41 ACS35:ACS41 AMO35:AMO41 AWK35:AWK41 BGG35:BGG41 BQC35:BQC41 BZY35:BZY41 CJU35:CJU41 CTQ35:CTQ41 DDM35:DDM41 DNI35:DNI41 DXE35:DXE41 EHA35:EHA41 EQW35:EQW41 FAS35:FAS41 FKO35:FKO41 FUK35:FUK41 GEG35:GEG41 GOC35:GOC41 GXY35:GXY41 HHU35:HHU41 HRQ35:HRQ41 IBM35:IBM41 ILI35:ILI41 IVE35:IVE41 JFA35:JFA41 JOW35:JOW41 JYS35:JYS41 KIO35:KIO41 KSK35:KSK41 LCG35:LCG41 LMC35:LMC41 LVY35:LVY41 MFU35:MFU41 MPQ35:MPQ41 MZM35:MZM41 NJI35:NJI41 NTE35:NTE41 ODA35:ODA41 OMW35:OMW41 OWS35:OWS41 PGO35:PGO41 PQK35:PQK41 QAG35:QAG41 QKC35:QKC41 QTY35:QTY41 RDU35:RDU41 RNQ35:RNQ41 RXM35:RXM41 SHI35:SHI41 SRE35:SRE41 TBA35:TBA41 TKW35:TKW41 TUS35:TUS41 UEO35:UEO41 UOK35:UOK41 UYG35:UYG41 VIC35:VIC41 VRY35:VRY41 WBU35:WBU41 WLQ35:WLQ41 WVM35:WVM41 E65571:E65577 JA65571:JA65577 SW65571:SW65577 ACS65571:ACS65577 AMO65571:AMO65577 AWK65571:AWK65577 BGG65571:BGG65577 BQC65571:BQC65577 BZY65571:BZY65577 CJU65571:CJU65577 CTQ65571:CTQ65577 DDM65571:DDM65577 DNI65571:DNI65577 DXE65571:DXE65577 EHA65571:EHA65577 EQW65571:EQW65577 FAS65571:FAS65577 FKO65571:FKO65577 FUK65571:FUK65577 GEG65571:GEG65577 GOC65571:GOC65577 GXY65571:GXY65577 HHU65571:HHU65577 HRQ65571:HRQ65577 IBM65571:IBM65577 ILI65571:ILI65577 IVE65571:IVE65577 JFA65571:JFA65577 JOW65571:JOW65577 JYS65571:JYS65577 KIO65571:KIO65577 KSK65571:KSK65577 LCG65571:LCG65577 LMC65571:LMC65577 LVY65571:LVY65577 MFU65571:MFU65577 MPQ65571:MPQ65577 MZM65571:MZM65577 NJI65571:NJI65577 NTE65571:NTE65577 ODA65571:ODA65577 OMW65571:OMW65577 OWS65571:OWS65577 PGO65571:PGO65577 PQK65571:PQK65577 QAG65571:QAG65577 QKC65571:QKC65577 QTY65571:QTY65577 RDU65571:RDU65577 RNQ65571:RNQ65577 RXM65571:RXM65577 SHI65571:SHI65577 SRE65571:SRE65577 TBA65571:TBA65577 TKW65571:TKW65577 TUS65571:TUS65577 UEO65571:UEO65577 UOK65571:UOK65577 UYG65571:UYG65577 VIC65571:VIC65577 VRY65571:VRY65577 WBU65571:WBU65577 WLQ65571:WLQ65577 WVM65571:WVM65577 E131107:E131113 JA131107:JA131113 SW131107:SW131113 ACS131107:ACS131113 AMO131107:AMO131113 AWK131107:AWK131113 BGG131107:BGG131113 BQC131107:BQC131113 BZY131107:BZY131113 CJU131107:CJU131113 CTQ131107:CTQ131113 DDM131107:DDM131113 DNI131107:DNI131113 DXE131107:DXE131113 EHA131107:EHA131113 EQW131107:EQW131113 FAS131107:FAS131113 FKO131107:FKO131113 FUK131107:FUK131113 GEG131107:GEG131113 GOC131107:GOC131113 GXY131107:GXY131113 HHU131107:HHU131113 HRQ131107:HRQ131113 IBM131107:IBM131113 ILI131107:ILI131113 IVE131107:IVE131113 JFA131107:JFA131113 JOW131107:JOW131113 JYS131107:JYS131113 KIO131107:KIO131113 KSK131107:KSK131113 LCG131107:LCG131113 LMC131107:LMC131113 LVY131107:LVY131113 MFU131107:MFU131113 MPQ131107:MPQ131113 MZM131107:MZM131113 NJI131107:NJI131113 NTE131107:NTE131113 ODA131107:ODA131113 OMW131107:OMW131113 OWS131107:OWS131113 PGO131107:PGO131113 PQK131107:PQK131113 QAG131107:QAG131113 QKC131107:QKC131113 QTY131107:QTY131113 RDU131107:RDU131113 RNQ131107:RNQ131113 RXM131107:RXM131113 SHI131107:SHI131113 SRE131107:SRE131113 TBA131107:TBA131113 TKW131107:TKW131113 TUS131107:TUS131113 UEO131107:UEO131113 UOK131107:UOK131113 UYG131107:UYG131113 VIC131107:VIC131113 VRY131107:VRY131113 WBU131107:WBU131113 WLQ131107:WLQ131113 WVM131107:WVM131113 E196643:E196649 JA196643:JA196649 SW196643:SW196649 ACS196643:ACS196649 AMO196643:AMO196649 AWK196643:AWK196649 BGG196643:BGG196649 BQC196643:BQC196649 BZY196643:BZY196649 CJU196643:CJU196649 CTQ196643:CTQ196649 DDM196643:DDM196649 DNI196643:DNI196649 DXE196643:DXE196649 EHA196643:EHA196649 EQW196643:EQW196649 FAS196643:FAS196649 FKO196643:FKO196649 FUK196643:FUK196649 GEG196643:GEG196649 GOC196643:GOC196649 GXY196643:GXY196649 HHU196643:HHU196649 HRQ196643:HRQ196649 IBM196643:IBM196649 ILI196643:ILI196649 IVE196643:IVE196649 JFA196643:JFA196649 JOW196643:JOW196649 JYS196643:JYS196649 KIO196643:KIO196649 KSK196643:KSK196649 LCG196643:LCG196649 LMC196643:LMC196649 LVY196643:LVY196649 MFU196643:MFU196649 MPQ196643:MPQ196649 MZM196643:MZM196649 NJI196643:NJI196649 NTE196643:NTE196649 ODA196643:ODA196649 OMW196643:OMW196649 OWS196643:OWS196649 PGO196643:PGO196649 PQK196643:PQK196649 QAG196643:QAG196649 QKC196643:QKC196649 QTY196643:QTY196649 RDU196643:RDU196649 RNQ196643:RNQ196649 RXM196643:RXM196649 SHI196643:SHI196649 SRE196643:SRE196649 TBA196643:TBA196649 TKW196643:TKW196649 TUS196643:TUS196649 UEO196643:UEO196649 UOK196643:UOK196649 UYG196643:UYG196649 VIC196643:VIC196649 VRY196643:VRY196649 WBU196643:WBU196649 WLQ196643:WLQ196649 WVM196643:WVM196649 E262179:E262185 JA262179:JA262185 SW262179:SW262185 ACS262179:ACS262185 AMO262179:AMO262185 AWK262179:AWK262185 BGG262179:BGG262185 BQC262179:BQC262185 BZY262179:BZY262185 CJU262179:CJU262185 CTQ262179:CTQ262185 DDM262179:DDM262185 DNI262179:DNI262185 DXE262179:DXE262185 EHA262179:EHA262185 EQW262179:EQW262185 FAS262179:FAS262185 FKO262179:FKO262185 FUK262179:FUK262185 GEG262179:GEG262185 GOC262179:GOC262185 GXY262179:GXY262185 HHU262179:HHU262185 HRQ262179:HRQ262185 IBM262179:IBM262185 ILI262179:ILI262185 IVE262179:IVE262185 JFA262179:JFA262185 JOW262179:JOW262185 JYS262179:JYS262185 KIO262179:KIO262185 KSK262179:KSK262185 LCG262179:LCG262185 LMC262179:LMC262185 LVY262179:LVY262185 MFU262179:MFU262185 MPQ262179:MPQ262185 MZM262179:MZM262185 NJI262179:NJI262185 NTE262179:NTE262185 ODA262179:ODA262185 OMW262179:OMW262185 OWS262179:OWS262185 PGO262179:PGO262185 PQK262179:PQK262185 QAG262179:QAG262185 QKC262179:QKC262185 QTY262179:QTY262185 RDU262179:RDU262185 RNQ262179:RNQ262185 RXM262179:RXM262185 SHI262179:SHI262185 SRE262179:SRE262185 TBA262179:TBA262185 TKW262179:TKW262185 TUS262179:TUS262185 UEO262179:UEO262185 UOK262179:UOK262185 UYG262179:UYG262185 VIC262179:VIC262185 VRY262179:VRY262185 WBU262179:WBU262185 WLQ262179:WLQ262185 WVM262179:WVM262185 E327715:E327721 JA327715:JA327721 SW327715:SW327721 ACS327715:ACS327721 AMO327715:AMO327721 AWK327715:AWK327721 BGG327715:BGG327721 BQC327715:BQC327721 BZY327715:BZY327721 CJU327715:CJU327721 CTQ327715:CTQ327721 DDM327715:DDM327721 DNI327715:DNI327721 DXE327715:DXE327721 EHA327715:EHA327721 EQW327715:EQW327721 FAS327715:FAS327721 FKO327715:FKO327721 FUK327715:FUK327721 GEG327715:GEG327721 GOC327715:GOC327721 GXY327715:GXY327721 HHU327715:HHU327721 HRQ327715:HRQ327721 IBM327715:IBM327721 ILI327715:ILI327721 IVE327715:IVE327721 JFA327715:JFA327721 JOW327715:JOW327721 JYS327715:JYS327721 KIO327715:KIO327721 KSK327715:KSK327721 LCG327715:LCG327721 LMC327715:LMC327721 LVY327715:LVY327721 MFU327715:MFU327721 MPQ327715:MPQ327721 MZM327715:MZM327721 NJI327715:NJI327721 NTE327715:NTE327721 ODA327715:ODA327721 OMW327715:OMW327721 OWS327715:OWS327721 PGO327715:PGO327721 PQK327715:PQK327721 QAG327715:QAG327721 QKC327715:QKC327721 QTY327715:QTY327721 RDU327715:RDU327721 RNQ327715:RNQ327721 RXM327715:RXM327721 SHI327715:SHI327721 SRE327715:SRE327721 TBA327715:TBA327721 TKW327715:TKW327721 TUS327715:TUS327721 UEO327715:UEO327721 UOK327715:UOK327721 UYG327715:UYG327721 VIC327715:VIC327721 VRY327715:VRY327721 WBU327715:WBU327721 WLQ327715:WLQ327721 WVM327715:WVM327721 E393251:E393257 JA393251:JA393257 SW393251:SW393257 ACS393251:ACS393257 AMO393251:AMO393257 AWK393251:AWK393257 BGG393251:BGG393257 BQC393251:BQC393257 BZY393251:BZY393257 CJU393251:CJU393257 CTQ393251:CTQ393257 DDM393251:DDM393257 DNI393251:DNI393257 DXE393251:DXE393257 EHA393251:EHA393257 EQW393251:EQW393257 FAS393251:FAS393257 FKO393251:FKO393257 FUK393251:FUK393257 GEG393251:GEG393257 GOC393251:GOC393257 GXY393251:GXY393257 HHU393251:HHU393257 HRQ393251:HRQ393257 IBM393251:IBM393257 ILI393251:ILI393257 IVE393251:IVE393257 JFA393251:JFA393257 JOW393251:JOW393257 JYS393251:JYS393257 KIO393251:KIO393257 KSK393251:KSK393257 LCG393251:LCG393257 LMC393251:LMC393257 LVY393251:LVY393257 MFU393251:MFU393257 MPQ393251:MPQ393257 MZM393251:MZM393257 NJI393251:NJI393257 NTE393251:NTE393257 ODA393251:ODA393257 OMW393251:OMW393257 OWS393251:OWS393257 PGO393251:PGO393257 PQK393251:PQK393257 QAG393251:QAG393257 QKC393251:QKC393257 QTY393251:QTY393257 RDU393251:RDU393257 RNQ393251:RNQ393257 RXM393251:RXM393257 SHI393251:SHI393257 SRE393251:SRE393257 TBA393251:TBA393257 TKW393251:TKW393257 TUS393251:TUS393257 UEO393251:UEO393257 UOK393251:UOK393257 UYG393251:UYG393257 VIC393251:VIC393257 VRY393251:VRY393257 WBU393251:WBU393257 WLQ393251:WLQ393257 WVM393251:WVM393257 E458787:E458793 JA458787:JA458793 SW458787:SW458793 ACS458787:ACS458793 AMO458787:AMO458793 AWK458787:AWK458793 BGG458787:BGG458793 BQC458787:BQC458793 BZY458787:BZY458793 CJU458787:CJU458793 CTQ458787:CTQ458793 DDM458787:DDM458793 DNI458787:DNI458793 DXE458787:DXE458793 EHA458787:EHA458793 EQW458787:EQW458793 FAS458787:FAS458793 FKO458787:FKO458793 FUK458787:FUK458793 GEG458787:GEG458793 GOC458787:GOC458793 GXY458787:GXY458793 HHU458787:HHU458793 HRQ458787:HRQ458793 IBM458787:IBM458793 ILI458787:ILI458793 IVE458787:IVE458793 JFA458787:JFA458793 JOW458787:JOW458793 JYS458787:JYS458793 KIO458787:KIO458793 KSK458787:KSK458793 LCG458787:LCG458793 LMC458787:LMC458793 LVY458787:LVY458793 MFU458787:MFU458793 MPQ458787:MPQ458793 MZM458787:MZM458793 NJI458787:NJI458793 NTE458787:NTE458793 ODA458787:ODA458793 OMW458787:OMW458793 OWS458787:OWS458793 PGO458787:PGO458793 PQK458787:PQK458793 QAG458787:QAG458793 QKC458787:QKC458793 QTY458787:QTY458793 RDU458787:RDU458793 RNQ458787:RNQ458793 RXM458787:RXM458793 SHI458787:SHI458793 SRE458787:SRE458793 TBA458787:TBA458793 TKW458787:TKW458793 TUS458787:TUS458793 UEO458787:UEO458793 UOK458787:UOK458793 UYG458787:UYG458793 VIC458787:VIC458793 VRY458787:VRY458793 WBU458787:WBU458793 WLQ458787:WLQ458793 WVM458787:WVM458793 E524323:E524329 JA524323:JA524329 SW524323:SW524329 ACS524323:ACS524329 AMO524323:AMO524329 AWK524323:AWK524329 BGG524323:BGG524329 BQC524323:BQC524329 BZY524323:BZY524329 CJU524323:CJU524329 CTQ524323:CTQ524329 DDM524323:DDM524329 DNI524323:DNI524329 DXE524323:DXE524329 EHA524323:EHA524329 EQW524323:EQW524329 FAS524323:FAS524329 FKO524323:FKO524329 FUK524323:FUK524329 GEG524323:GEG524329 GOC524323:GOC524329 GXY524323:GXY524329 HHU524323:HHU524329 HRQ524323:HRQ524329 IBM524323:IBM524329 ILI524323:ILI524329 IVE524323:IVE524329 JFA524323:JFA524329 JOW524323:JOW524329 JYS524323:JYS524329 KIO524323:KIO524329 KSK524323:KSK524329 LCG524323:LCG524329 LMC524323:LMC524329 LVY524323:LVY524329 MFU524323:MFU524329 MPQ524323:MPQ524329 MZM524323:MZM524329 NJI524323:NJI524329 NTE524323:NTE524329 ODA524323:ODA524329 OMW524323:OMW524329 OWS524323:OWS524329 PGO524323:PGO524329 PQK524323:PQK524329 QAG524323:QAG524329 QKC524323:QKC524329 QTY524323:QTY524329 RDU524323:RDU524329 RNQ524323:RNQ524329 RXM524323:RXM524329 SHI524323:SHI524329 SRE524323:SRE524329 TBA524323:TBA524329 TKW524323:TKW524329 TUS524323:TUS524329 UEO524323:UEO524329 UOK524323:UOK524329 UYG524323:UYG524329 VIC524323:VIC524329 VRY524323:VRY524329 WBU524323:WBU524329 WLQ524323:WLQ524329 WVM524323:WVM524329 E589859:E589865 JA589859:JA589865 SW589859:SW589865 ACS589859:ACS589865 AMO589859:AMO589865 AWK589859:AWK589865 BGG589859:BGG589865 BQC589859:BQC589865 BZY589859:BZY589865 CJU589859:CJU589865 CTQ589859:CTQ589865 DDM589859:DDM589865 DNI589859:DNI589865 DXE589859:DXE589865 EHA589859:EHA589865 EQW589859:EQW589865 FAS589859:FAS589865 FKO589859:FKO589865 FUK589859:FUK589865 GEG589859:GEG589865 GOC589859:GOC589865 GXY589859:GXY589865 HHU589859:HHU589865 HRQ589859:HRQ589865 IBM589859:IBM589865 ILI589859:ILI589865 IVE589859:IVE589865 JFA589859:JFA589865 JOW589859:JOW589865 JYS589859:JYS589865 KIO589859:KIO589865 KSK589859:KSK589865 LCG589859:LCG589865 LMC589859:LMC589865 LVY589859:LVY589865 MFU589859:MFU589865 MPQ589859:MPQ589865 MZM589859:MZM589865 NJI589859:NJI589865 NTE589859:NTE589865 ODA589859:ODA589865 OMW589859:OMW589865 OWS589859:OWS589865 PGO589859:PGO589865 PQK589859:PQK589865 QAG589859:QAG589865 QKC589859:QKC589865 QTY589859:QTY589865 RDU589859:RDU589865 RNQ589859:RNQ589865 RXM589859:RXM589865 SHI589859:SHI589865 SRE589859:SRE589865 TBA589859:TBA589865 TKW589859:TKW589865 TUS589859:TUS589865 UEO589859:UEO589865 UOK589859:UOK589865 UYG589859:UYG589865 VIC589859:VIC589865 VRY589859:VRY589865 WBU589859:WBU589865 WLQ589859:WLQ589865 WVM589859:WVM589865 E655395:E655401 JA655395:JA655401 SW655395:SW655401 ACS655395:ACS655401 AMO655395:AMO655401 AWK655395:AWK655401 BGG655395:BGG655401 BQC655395:BQC655401 BZY655395:BZY655401 CJU655395:CJU655401 CTQ655395:CTQ655401 DDM655395:DDM655401 DNI655395:DNI655401 DXE655395:DXE655401 EHA655395:EHA655401 EQW655395:EQW655401 FAS655395:FAS655401 FKO655395:FKO655401 FUK655395:FUK655401 GEG655395:GEG655401 GOC655395:GOC655401 GXY655395:GXY655401 HHU655395:HHU655401 HRQ655395:HRQ655401 IBM655395:IBM655401 ILI655395:ILI655401 IVE655395:IVE655401 JFA655395:JFA655401 JOW655395:JOW655401 JYS655395:JYS655401 KIO655395:KIO655401 KSK655395:KSK655401 LCG655395:LCG655401 LMC655395:LMC655401 LVY655395:LVY655401 MFU655395:MFU655401 MPQ655395:MPQ655401 MZM655395:MZM655401 NJI655395:NJI655401 NTE655395:NTE655401 ODA655395:ODA655401 OMW655395:OMW655401 OWS655395:OWS655401 PGO655395:PGO655401 PQK655395:PQK655401 QAG655395:QAG655401 QKC655395:QKC655401 QTY655395:QTY655401 RDU655395:RDU655401 RNQ655395:RNQ655401 RXM655395:RXM655401 SHI655395:SHI655401 SRE655395:SRE655401 TBA655395:TBA655401 TKW655395:TKW655401 TUS655395:TUS655401 UEO655395:UEO655401 UOK655395:UOK655401 UYG655395:UYG655401 VIC655395:VIC655401 VRY655395:VRY655401 WBU655395:WBU655401 WLQ655395:WLQ655401 WVM655395:WVM655401 E720931:E720937 JA720931:JA720937 SW720931:SW720937 ACS720931:ACS720937 AMO720931:AMO720937 AWK720931:AWK720937 BGG720931:BGG720937 BQC720931:BQC720937 BZY720931:BZY720937 CJU720931:CJU720937 CTQ720931:CTQ720937 DDM720931:DDM720937 DNI720931:DNI720937 DXE720931:DXE720937 EHA720931:EHA720937 EQW720931:EQW720937 FAS720931:FAS720937 FKO720931:FKO720937 FUK720931:FUK720937 GEG720931:GEG720937 GOC720931:GOC720937 GXY720931:GXY720937 HHU720931:HHU720937 HRQ720931:HRQ720937 IBM720931:IBM720937 ILI720931:ILI720937 IVE720931:IVE720937 JFA720931:JFA720937 JOW720931:JOW720937 JYS720931:JYS720937 KIO720931:KIO720937 KSK720931:KSK720937 LCG720931:LCG720937 LMC720931:LMC720937 LVY720931:LVY720937 MFU720931:MFU720937 MPQ720931:MPQ720937 MZM720931:MZM720937 NJI720931:NJI720937 NTE720931:NTE720937 ODA720931:ODA720937 OMW720931:OMW720937 OWS720931:OWS720937 PGO720931:PGO720937 PQK720931:PQK720937 QAG720931:QAG720937 QKC720931:QKC720937 QTY720931:QTY720937 RDU720931:RDU720937 RNQ720931:RNQ720937 RXM720931:RXM720937 SHI720931:SHI720937 SRE720931:SRE720937 TBA720931:TBA720937 TKW720931:TKW720937 TUS720931:TUS720937 UEO720931:UEO720937 UOK720931:UOK720937 UYG720931:UYG720937 VIC720931:VIC720937 VRY720931:VRY720937 WBU720931:WBU720937 WLQ720931:WLQ720937 WVM720931:WVM720937 E786467:E786473 JA786467:JA786473 SW786467:SW786473 ACS786467:ACS786473 AMO786467:AMO786473 AWK786467:AWK786473 BGG786467:BGG786473 BQC786467:BQC786473 BZY786467:BZY786473 CJU786467:CJU786473 CTQ786467:CTQ786473 DDM786467:DDM786473 DNI786467:DNI786473 DXE786467:DXE786473 EHA786467:EHA786473 EQW786467:EQW786473 FAS786467:FAS786473 FKO786467:FKO786473 FUK786467:FUK786473 GEG786467:GEG786473 GOC786467:GOC786473 GXY786467:GXY786473 HHU786467:HHU786473 HRQ786467:HRQ786473 IBM786467:IBM786473 ILI786467:ILI786473 IVE786467:IVE786473 JFA786467:JFA786473 JOW786467:JOW786473 JYS786467:JYS786473 KIO786467:KIO786473 KSK786467:KSK786473 LCG786467:LCG786473 LMC786467:LMC786473 LVY786467:LVY786473 MFU786467:MFU786473 MPQ786467:MPQ786473 MZM786467:MZM786473 NJI786467:NJI786473 NTE786467:NTE786473 ODA786467:ODA786473 OMW786467:OMW786473 OWS786467:OWS786473 PGO786467:PGO786473 PQK786467:PQK786473 QAG786467:QAG786473 QKC786467:QKC786473 QTY786467:QTY786473 RDU786467:RDU786473 RNQ786467:RNQ786473 RXM786467:RXM786473 SHI786467:SHI786473 SRE786467:SRE786473 TBA786467:TBA786473 TKW786467:TKW786473 TUS786467:TUS786473 UEO786467:UEO786473 UOK786467:UOK786473 UYG786467:UYG786473 VIC786467:VIC786473 VRY786467:VRY786473 WBU786467:WBU786473 WLQ786467:WLQ786473 WVM786467:WVM786473 E852003:E852009 JA852003:JA852009 SW852003:SW852009 ACS852003:ACS852009 AMO852003:AMO852009 AWK852003:AWK852009 BGG852003:BGG852009 BQC852003:BQC852009 BZY852003:BZY852009 CJU852003:CJU852009 CTQ852003:CTQ852009 DDM852003:DDM852009 DNI852003:DNI852009 DXE852003:DXE852009 EHA852003:EHA852009 EQW852003:EQW852009 FAS852003:FAS852009 FKO852003:FKO852009 FUK852003:FUK852009 GEG852003:GEG852009 GOC852003:GOC852009 GXY852003:GXY852009 HHU852003:HHU852009 HRQ852003:HRQ852009 IBM852003:IBM852009 ILI852003:ILI852009 IVE852003:IVE852009 JFA852003:JFA852009 JOW852003:JOW852009 JYS852003:JYS852009 KIO852003:KIO852009 KSK852003:KSK852009 LCG852003:LCG852009 LMC852003:LMC852009 LVY852003:LVY852009 MFU852003:MFU852009 MPQ852003:MPQ852009 MZM852003:MZM852009 NJI852003:NJI852009 NTE852003:NTE852009 ODA852003:ODA852009 OMW852003:OMW852009 OWS852003:OWS852009 PGO852003:PGO852009 PQK852003:PQK852009 QAG852003:QAG852009 QKC852003:QKC852009 QTY852003:QTY852009 RDU852003:RDU852009 RNQ852003:RNQ852009 RXM852003:RXM852009 SHI852003:SHI852009 SRE852003:SRE852009 TBA852003:TBA852009 TKW852003:TKW852009 TUS852003:TUS852009 UEO852003:UEO852009 UOK852003:UOK852009 UYG852003:UYG852009 VIC852003:VIC852009 VRY852003:VRY852009 WBU852003:WBU852009 WLQ852003:WLQ852009 WVM852003:WVM852009 E917539:E917545 JA917539:JA917545 SW917539:SW917545 ACS917539:ACS917545 AMO917539:AMO917545 AWK917539:AWK917545 BGG917539:BGG917545 BQC917539:BQC917545 BZY917539:BZY917545 CJU917539:CJU917545 CTQ917539:CTQ917545 DDM917539:DDM917545 DNI917539:DNI917545 DXE917539:DXE917545 EHA917539:EHA917545 EQW917539:EQW917545 FAS917539:FAS917545 FKO917539:FKO917545 FUK917539:FUK917545 GEG917539:GEG917545 GOC917539:GOC917545 GXY917539:GXY917545 HHU917539:HHU917545 HRQ917539:HRQ917545 IBM917539:IBM917545 ILI917539:ILI917545 IVE917539:IVE917545 JFA917539:JFA917545 JOW917539:JOW917545 JYS917539:JYS917545 KIO917539:KIO917545 KSK917539:KSK917545 LCG917539:LCG917545 LMC917539:LMC917545 LVY917539:LVY917545 MFU917539:MFU917545 MPQ917539:MPQ917545 MZM917539:MZM917545 NJI917539:NJI917545 NTE917539:NTE917545 ODA917539:ODA917545 OMW917539:OMW917545 OWS917539:OWS917545 PGO917539:PGO917545 PQK917539:PQK917545 QAG917539:QAG917545 QKC917539:QKC917545 QTY917539:QTY917545 RDU917539:RDU917545 RNQ917539:RNQ917545 RXM917539:RXM917545 SHI917539:SHI917545 SRE917539:SRE917545 TBA917539:TBA917545 TKW917539:TKW917545 TUS917539:TUS917545 UEO917539:UEO917545 UOK917539:UOK917545 UYG917539:UYG917545 VIC917539:VIC917545 VRY917539:VRY917545 WBU917539:WBU917545 WLQ917539:WLQ917545 WVM917539:WVM917545 E983075:E983081 JA983075:JA983081 SW983075:SW983081 ACS983075:ACS983081 AMO983075:AMO983081 AWK983075:AWK983081 BGG983075:BGG983081 BQC983075:BQC983081 BZY983075:BZY983081 CJU983075:CJU983081 CTQ983075:CTQ983081 DDM983075:DDM983081 DNI983075:DNI983081 DXE983075:DXE983081 EHA983075:EHA983081 EQW983075:EQW983081 FAS983075:FAS983081 FKO983075:FKO983081 FUK983075:FUK983081 GEG983075:GEG983081 GOC983075:GOC983081 GXY983075:GXY983081 HHU983075:HHU983081 HRQ983075:HRQ983081 IBM983075:IBM983081 ILI983075:ILI983081 IVE983075:IVE983081 JFA983075:JFA983081 JOW983075:JOW983081 JYS983075:JYS983081 KIO983075:KIO983081 KSK983075:KSK983081 LCG983075:LCG983081 LMC983075:LMC983081 LVY983075:LVY983081 MFU983075:MFU983081 MPQ983075:MPQ983081 MZM983075:MZM983081 NJI983075:NJI983081 NTE983075:NTE983081 ODA983075:ODA983081 OMW983075:OMW983081 OWS983075:OWS983081 PGO983075:PGO983081 PQK983075:PQK983081 QAG983075:QAG983081 QKC983075:QKC983081 QTY983075:QTY983081 RDU983075:RDU983081 RNQ983075:RNQ983081 RXM983075:RXM983081 SHI983075:SHI983081 SRE983075:SRE983081 TBA983075:TBA983081 TKW983075:TKW983081 TUS983075:TUS983081 UEO983075:UEO983081 UOK983075:UOK983081 UYG983075:UYG983081 VIC983075:VIC983081 VRY983075:VRY983081 WBU983075:WBU983081 WLQ983075:WLQ983081 WVM983075:WVM983081">
      <formula1>"紧急,严重,重要,一般"</formula1>
    </dataValidation>
  </dataValidations>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vt:i4>
      </vt:variant>
    </vt:vector>
  </HeadingPairs>
  <TitlesOfParts>
    <vt:vector size="13" baseType="lpstr">
      <vt:lpstr>封面</vt:lpstr>
      <vt:lpstr>模板说明</vt:lpstr>
      <vt:lpstr>通讯录</vt:lpstr>
      <vt:lpstr>项目体制-A类</vt:lpstr>
      <vt:lpstr>项目体制-B类</vt:lpstr>
      <vt:lpstr>项目体制-C类</vt:lpstr>
      <vt:lpstr>整体计划</vt:lpstr>
      <vt:lpstr>20160110</vt:lpstr>
      <vt:lpstr>20160103</vt:lpstr>
      <vt:lpstr>21060103周投入</vt:lpstr>
      <vt:lpstr>'21060103周投入'!Print_Area</vt:lpstr>
      <vt:lpstr>通讯录!Print_Area</vt:lpstr>
      <vt:lpstr>整体计划!Print_Area</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2015-09-14T05:37:29Z</cp:lastPrinted>
  <dcterms:created xsi:type="dcterms:W3CDTF">2014-03-25T02:10:13Z</dcterms:created>
  <dcterms:modified xsi:type="dcterms:W3CDTF">2016-08-09T05:26:09Z</dcterms:modified>
</cp:coreProperties>
</file>