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<sst xmlns="http://schemas.openxmlformats.org/spreadsheetml/2006/main" count="23" uniqueCount="23">
  <si>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Item</t>
  </si>
  <si>
    <t>Part No.</t>
  </si>
  <si>
    <t>QTY</t>
  </si>
  <si>
    <t>Price / ea.</t>
  </si>
  <si>
    <t>Total Price</t>
  </si>
  <si>
    <t>Ball Bearing, for 6 mm shaft</t>
  </si>
  <si>
    <t>7804K112</t>
  </si>
  <si>
    <t>Shaft, 6 mm DIa, 500 mm long</t>
  </si>
  <si>
    <t>5033N127</t>
  </si>
  <si>
    <t>Timing belt pulley, for 6 mm wide belt</t>
  </si>
  <si>
    <t>1375K147</t>
  </si>
  <si>
    <t>Snap ring, for 6 mm shaft, pack of 100</t>
  </si>
  <si>
    <t>90154A111</t>
  </si>
  <si>
    <t>Timing belt, 6 mm wide, 162mm outside</t>
  </si>
  <si>
    <t>5027N48</t>
  </si>
  <si>
    <t>M3 screw, 12 mm long, 18-8 ss</t>
  </si>
  <si>
    <t>92125A132</t>
  </si>
  <si>
    <t>Thrust bearing, 6mm ID</t>
  </si>
  <si>
    <t>8920N29</t>
  </si>
  <si>
    <t>M5x0.8x50L SHCS, pack of 25</t>
  </si>
  <si>
    <t>91292A196</t>
  </si>
  <si>
    <t>M5x0.8x25L Flat screw, pack of 25</t>
  </si>
  <si>
    <t>93395A313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</si>
</sst>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cmaster.com/7804K112/" TargetMode="External"/><Relationship Id="rId2" Type="http://schemas.openxmlformats.org/officeDocument/2006/relationships/hyperlink" Target="https://www.mcmaster.com/5033N127/" TargetMode="External"/><Relationship Id="rId3" Type="http://schemas.openxmlformats.org/officeDocument/2006/relationships/hyperlink" Target="https://www.mcmaster.com/1375K147/" TargetMode="External"/><Relationship Id="rId4" Type="http://schemas.openxmlformats.org/officeDocument/2006/relationships/hyperlink" Target="https://www.mcmaster.com/90154A111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mcmaster.com/93395A313/" TargetMode="External"/><Relationship Id="rId5" Type="http://schemas.openxmlformats.org/officeDocument/2006/relationships/hyperlink" Target="https://www.mcmaster.com/5027N48/" TargetMode="External"/><Relationship Id="rId6" Type="http://schemas.openxmlformats.org/officeDocument/2006/relationships/hyperlink" Target="https://www.mcmaster.com/92125A132/" TargetMode="External"/><Relationship Id="rId7" Type="http://schemas.openxmlformats.org/officeDocument/2006/relationships/hyperlink" Target="https://www.mcmaster.com/8920N29/" TargetMode="External"/><Relationship Id="rId8" Type="http://schemas.openxmlformats.org/officeDocument/2006/relationships/hyperlink" Target="https://www.mcmaster.com/91292A1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4.0"/>
    <col customWidth="1" min="4" max="4" width="6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 t="s">
        <v>6</v>
      </c>
      <c r="D3" s="2">
        <v>20.0</v>
      </c>
      <c r="E3" s="4">
        <v>8.89</v>
      </c>
      <c r="F3" s="5">
        <f t="shared" ref="F3:F11" si="1">D3*E3</f>
        <v>177.8</v>
      </c>
    </row>
    <row r="4">
      <c r="B4" s="2" t="s">
        <v>7</v>
      </c>
      <c r="C4" s="3" t="s">
        <v>8</v>
      </c>
      <c r="D4" s="2">
        <v>1.0</v>
      </c>
      <c r="E4" s="4">
        <v>56.18</v>
      </c>
      <c r="F4" s="5">
        <f t="shared" si="1"/>
        <v>56.18</v>
      </c>
    </row>
    <row r="5">
      <c r="B5" s="2" t="s">
        <v>9</v>
      </c>
      <c r="C5" s="3" t="s">
        <v>10</v>
      </c>
      <c r="D5" s="2">
        <v>4.0</v>
      </c>
      <c r="E5" s="4">
        <v>19.58</v>
      </c>
      <c r="F5" s="5">
        <f t="shared" si="1"/>
        <v>78.32</v>
      </c>
    </row>
    <row r="6">
      <c r="B6" s="2" t="s">
        <v>11</v>
      </c>
      <c r="C6" s="3" t="s">
        <v>12</v>
      </c>
      <c r="D6" s="2">
        <v>1.0</v>
      </c>
      <c r="E6" s="4">
        <v>8.48</v>
      </c>
      <c r="F6" s="5">
        <f t="shared" si="1"/>
        <v>8.48</v>
      </c>
    </row>
    <row r="7">
      <c r="B7" s="2" t="s">
        <v>13</v>
      </c>
      <c r="C7" s="3" t="s">
        <v>14</v>
      </c>
      <c r="D7" s="2">
        <v>3.0</v>
      </c>
      <c r="E7" s="4">
        <v>5.77</v>
      </c>
      <c r="F7" s="5">
        <f t="shared" si="1"/>
        <v>17.31</v>
      </c>
    </row>
    <row r="8">
      <c r="B8" s="2" t="s">
        <v>15</v>
      </c>
      <c r="C8" s="3" t="s">
        <v>16</v>
      </c>
      <c r="D8" s="2">
        <v>1.0</v>
      </c>
      <c r="E8" s="4">
        <v>6.77</v>
      </c>
      <c r="F8" s="5">
        <f t="shared" si="1"/>
        <v>6.77</v>
      </c>
    </row>
    <row r="9">
      <c r="B9" s="2" t="s">
        <v>17</v>
      </c>
      <c r="C9" s="3" t="s">
        <v>18</v>
      </c>
      <c r="D9" s="2">
        <v>15.0</v>
      </c>
      <c r="E9" s="4">
        <v>1.23</v>
      </c>
      <c r="F9" s="5">
        <f t="shared" si="1"/>
        <v>18.45</v>
      </c>
    </row>
    <row r="10">
      <c r="B10" s="2" t="s">
        <v>19</v>
      </c>
      <c r="C10" s="3" t="s">
        <v>20</v>
      </c>
      <c r="D10" s="2">
        <v>1.0</v>
      </c>
      <c r="E10" s="4">
        <v>9.72</v>
      </c>
      <c r="F10" s="5">
        <f t="shared" si="1"/>
        <v>9.72</v>
      </c>
    </row>
    <row r="11">
      <c r="B11" s="2" t="s">
        <v>21</v>
      </c>
      <c r="C11" s="3" t="s">
        <v>22</v>
      </c>
      <c r="D11" s="2">
        <v>1.0</v>
      </c>
      <c r="E11" s="4">
        <v>9.01</v>
      </c>
      <c r="F11" s="5">
        <f t="shared" si="1"/>
        <v>9.01</v>
      </c>
    </row>
    <row r="15">
      <c r="F15" s="5">
        <f>SUM(F3:F10)</f>
        <v>373.03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</hyperlinks>
  <drawing r:id="rId10"/>
</worksheet>
</file>