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eTime\Desktop\"/>
    </mc:Choice>
  </mc:AlternateContent>
  <bookViews>
    <workbookView xWindow="0" yWindow="0" windowWidth="13800" windowHeight="4224"/>
  </bookViews>
  <sheets>
    <sheet name="신규고객 업로드" sheetId="1" r:id="rId1"/>
    <sheet name="수정사항 업로드" sheetId="2" r:id="rId2"/>
  </sheets>
  <definedNames>
    <definedName name="_xlnm._FilterDatabase" localSheetId="0" hidden="1">'신규고객 업로드'!$A$1:$Q$1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J3" i="1"/>
  <c r="J4" i="1"/>
  <c r="J5" i="1"/>
  <c r="J2" i="1"/>
</calcChain>
</file>

<file path=xl/sharedStrings.xml><?xml version="1.0" encoding="utf-8"?>
<sst xmlns="http://schemas.openxmlformats.org/spreadsheetml/2006/main" count="87" uniqueCount="68">
  <si>
    <t>받는사람</t>
  </si>
  <si>
    <t>전화번호</t>
  </si>
  <si>
    <t>우편번호</t>
  </si>
  <si>
    <t>주소</t>
  </si>
  <si>
    <t>버전</t>
  </si>
  <si>
    <t>부수</t>
  </si>
  <si>
    <t>유형</t>
  </si>
  <si>
    <t>배송</t>
  </si>
  <si>
    <t>신청일</t>
  </si>
  <si>
    <t>시작월호</t>
  </si>
  <si>
    <t>끝나는 월호</t>
  </si>
  <si>
    <t>결제정보</t>
  </si>
  <si>
    <t>NT</t>
    <phoneticPr fontId="2" type="noConversion"/>
  </si>
  <si>
    <t>김영희</t>
    <phoneticPr fontId="2" type="noConversion"/>
  </si>
  <si>
    <t>Jeremy</t>
    <phoneticPr fontId="2" type="noConversion"/>
  </si>
  <si>
    <t>Zoey</t>
    <phoneticPr fontId="2" type="noConversion"/>
  </si>
  <si>
    <t>Edgar</t>
    <phoneticPr fontId="2" type="noConversion"/>
  </si>
  <si>
    <t>010-8888-8888</t>
    <phoneticPr fontId="2" type="noConversion"/>
  </si>
  <si>
    <t>010-5656-5555</t>
    <phoneticPr fontId="2" type="noConversion"/>
  </si>
  <si>
    <t>010-7777-7777</t>
    <phoneticPr fontId="2" type="noConversion"/>
  </si>
  <si>
    <t>010-5632-9878</t>
    <phoneticPr fontId="2" type="noConversion"/>
  </si>
  <si>
    <t>경기도 안양시 동안구 평촌동</t>
    <phoneticPr fontId="2" type="noConversion"/>
  </si>
  <si>
    <t>서울시 마포구 성산동</t>
    <phoneticPr fontId="2" type="noConversion"/>
  </si>
  <si>
    <t>인천광역시 연수구</t>
    <phoneticPr fontId="2" type="noConversion"/>
  </si>
  <si>
    <t>X3_OT</t>
    <phoneticPr fontId="2" type="noConversion"/>
  </si>
  <si>
    <t>X3_NT</t>
    <phoneticPr fontId="2" type="noConversion"/>
  </si>
  <si>
    <t>클래식</t>
    <phoneticPr fontId="2" type="noConversion"/>
  </si>
  <si>
    <t>개인</t>
    <phoneticPr fontId="2" type="noConversion"/>
  </si>
  <si>
    <t>개인</t>
    <phoneticPr fontId="2" type="noConversion"/>
  </si>
  <si>
    <t>단체</t>
    <phoneticPr fontId="2" type="noConversion"/>
  </si>
  <si>
    <t>단체</t>
    <phoneticPr fontId="2" type="noConversion"/>
  </si>
  <si>
    <t>후원유형</t>
    <phoneticPr fontId="2" type="noConversion"/>
  </si>
  <si>
    <t>후원국가</t>
    <phoneticPr fontId="2" type="noConversion"/>
  </si>
  <si>
    <r>
      <rPr>
        <sz val="11"/>
        <color rgb="FF000000"/>
        <rFont val="맑은 고딕"/>
        <family val="2"/>
        <charset val="129"/>
      </rPr>
      <t>후원집회명</t>
    </r>
    <phoneticPr fontId="2" type="noConversion"/>
  </si>
  <si>
    <t>E-mail</t>
    <phoneticPr fontId="2" type="noConversion"/>
  </si>
  <si>
    <t>yonghee.kim@bibletime.org</t>
    <phoneticPr fontId="2" type="noConversion"/>
  </si>
  <si>
    <t>Jeremy@naver.com</t>
    <phoneticPr fontId="2" type="noConversion"/>
  </si>
  <si>
    <t>zoey@hanmail.net</t>
    <phoneticPr fontId="2" type="noConversion"/>
  </si>
  <si>
    <t>Edgar@gmail.com</t>
    <phoneticPr fontId="2" type="noConversion"/>
  </si>
  <si>
    <t>국가</t>
    <phoneticPr fontId="2" type="noConversion"/>
  </si>
  <si>
    <t>확인</t>
    <phoneticPr fontId="2" type="noConversion"/>
  </si>
  <si>
    <t>처리중</t>
    <phoneticPr fontId="2" type="noConversion"/>
  </si>
  <si>
    <t>후원1</t>
    <phoneticPr fontId="2" type="noConversion"/>
  </si>
  <si>
    <t>E-mail</t>
    <phoneticPr fontId="2" type="noConversion"/>
  </si>
  <si>
    <t>항목</t>
    <phoneticPr fontId="2" type="noConversion"/>
  </si>
  <si>
    <t>구독2</t>
    <phoneticPr fontId="2" type="noConversion"/>
  </si>
  <si>
    <t>택배</t>
    <phoneticPr fontId="2" type="noConversion"/>
  </si>
  <si>
    <t>배송(이름)</t>
    <phoneticPr fontId="2" type="noConversion"/>
  </si>
  <si>
    <t>배송(발송날짜)</t>
    <phoneticPr fontId="2" type="noConversion"/>
  </si>
  <si>
    <t>배송(버전/월호)</t>
    <phoneticPr fontId="2" type="noConversion"/>
  </si>
  <si>
    <t>배송(수량)</t>
    <phoneticPr fontId="2" type="noConversion"/>
  </si>
  <si>
    <t>배송(송장번호)</t>
    <phoneticPr fontId="2" type="noConversion"/>
  </si>
  <si>
    <t>배송(주소)</t>
    <phoneticPr fontId="2" type="noConversion"/>
  </si>
  <si>
    <t>후원집회명</t>
    <phoneticPr fontId="2" type="noConversion"/>
  </si>
  <si>
    <t>결제</t>
    <phoneticPr fontId="2" type="noConversion"/>
  </si>
  <si>
    <t>NT/10월</t>
    <phoneticPr fontId="2" type="noConversion"/>
  </si>
  <si>
    <t>10권</t>
    <phoneticPr fontId="2" type="noConversion"/>
  </si>
  <si>
    <t>김민호(DM발송,택배)</t>
    <phoneticPr fontId="2" type="noConversion"/>
  </si>
  <si>
    <t>경기도 시흥시 함송로 63, 보성아파트</t>
    <phoneticPr fontId="2" type="noConversion"/>
  </si>
  <si>
    <t>결제 상태 바꾸기</t>
    <phoneticPr fontId="2" type="noConversion"/>
  </si>
  <si>
    <t>결제 상태 바꾸기</t>
    <phoneticPr fontId="2" type="noConversion"/>
  </si>
  <si>
    <t>설명</t>
    <phoneticPr fontId="2" type="noConversion"/>
  </si>
  <si>
    <t>배송이력 업로드</t>
    <phoneticPr fontId="2" type="noConversion"/>
  </si>
  <si>
    <t>버전 변경</t>
    <phoneticPr fontId="2" type="noConversion"/>
  </si>
  <si>
    <r>
      <rPr>
        <sz val="11"/>
        <color rgb="FF000000"/>
        <rFont val="맑은 고딕"/>
        <family val="2"/>
        <charset val="129"/>
      </rPr>
      <t>금액</t>
    </r>
    <phoneticPr fontId="2" type="noConversion"/>
  </si>
  <si>
    <t>한국</t>
    <phoneticPr fontId="2" type="noConversion"/>
  </si>
  <si>
    <t>한국</t>
    <phoneticPr fontId="2" type="noConversion"/>
  </si>
  <si>
    <t>미국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</si>
</sst>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0" fillId="0" borderId="2" xfId="0" applyBorder="1">
      <alignment vertical="center"/>
    </xf>
    <xf numFmtId="0" fontId="1" fillId="0" borderId="2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wrapText="1" readingOrder="1"/>
    </xf>
    <xf numFmtId="0" fontId="5" fillId="0" borderId="2" xfId="1" applyBorder="1">
      <alignment vertical="center"/>
    </xf>
    <xf numFmtId="14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0" borderId="0" xfId="0" applyFont="1">
      <alignment vertical="center"/>
    </xf>
    <xf numFmtId="0" fontId="7" fillId="0" borderId="0" xfId="1" applyFont="1">
      <alignment vertical="center"/>
    </xf>
    <xf numFmtId="14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6" fillId="2" borderId="0" xfId="0" applyFont="1" applyFill="1">
      <alignment vertical="center"/>
    </xf>
    <xf numFmtId="0" fontId="1" fillId="0" borderId="3" xfId="0" applyFont="1" applyFill="1" applyBorder="1" applyAlignment="1">
      <alignment horizontal="center" vertical="center" wrapText="1" readingOrder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oey@hanmail.net" TargetMode="External"/><Relationship Id="rId2" Type="http://schemas.openxmlformats.org/officeDocument/2006/relationships/hyperlink" Target="mailto:Jeremy@naver.com" TargetMode="External"/><Relationship Id="rId1" Type="http://schemas.openxmlformats.org/officeDocument/2006/relationships/hyperlink" Target="mailto:yonghee.kim@bibletime.or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dgar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zoey@hanmail.net" TargetMode="External"/><Relationship Id="rId2" Type="http://schemas.openxmlformats.org/officeDocument/2006/relationships/hyperlink" Target="mailto:Jeremy@naver.com" TargetMode="External"/><Relationship Id="rId1" Type="http://schemas.openxmlformats.org/officeDocument/2006/relationships/hyperlink" Target="mailto:yonghee.kim@bibletim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topLeftCell="B1" zoomScale="85" zoomScaleNormal="85" workbookViewId="0">
      <selection activeCell="F12" sqref="F12"/>
    </sheetView>
  </sheetViews>
  <sheetFormatPr defaultRowHeight="17.399999999999999" x14ac:dyDescent="0.4"/>
  <cols>
    <col min="1" max="1" width="25.8984375" customWidth="1"/>
    <col min="2" max="2" width="9.3984375" customWidth="1"/>
    <col min="3" max="3" width="15.8984375" customWidth="1"/>
    <col min="4" max="4" width="11.3984375" customWidth="1"/>
    <col min="5" max="5" width="10.09765625" customWidth="1"/>
    <col min="6" max="6" width="24.19921875" customWidth="1"/>
    <col min="11" max="11" width="13.69921875" customWidth="1"/>
    <col min="12" max="12" width="10.8984375" bestFit="1" customWidth="1"/>
    <col min="13" max="13" width="11.69921875" customWidth="1"/>
    <col min="14" max="14" width="10.296875" customWidth="1"/>
    <col min="17" max="17" width="12.69921875" customWidth="1"/>
  </cols>
  <sheetData>
    <row r="1" spans="1:18" x14ac:dyDescent="0.4">
      <c r="A1" s="2" t="s">
        <v>34</v>
      </c>
      <c r="B1" s="3" t="s">
        <v>0</v>
      </c>
      <c r="C1" s="3" t="s">
        <v>1</v>
      </c>
      <c r="D1" s="4" t="s">
        <v>39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31</v>
      </c>
      <c r="P1" s="5" t="s">
        <v>32</v>
      </c>
      <c r="Q1" s="6" t="s">
        <v>33</v>
      </c>
      <c r="R1" s="15" t="s">
        <v>64</v>
      </c>
    </row>
    <row r="2" spans="1:18" x14ac:dyDescent="0.4">
      <c r="A2" s="7" t="s">
        <v>35</v>
      </c>
      <c r="B2" s="2" t="s">
        <v>13</v>
      </c>
      <c r="C2" s="2" t="s">
        <v>17</v>
      </c>
      <c r="D2" s="2" t="s">
        <v>65</v>
      </c>
      <c r="E2" s="2">
        <v>430042</v>
      </c>
      <c r="F2" s="2" t="s">
        <v>21</v>
      </c>
      <c r="G2" s="2" t="s">
        <v>12</v>
      </c>
      <c r="H2" s="2">
        <v>5</v>
      </c>
      <c r="I2" s="2" t="s">
        <v>27</v>
      </c>
      <c r="J2" s="2" t="str">
        <f>IF(H2&lt;10,"우편","택배")</f>
        <v>우편</v>
      </c>
      <c r="K2" s="8">
        <f ca="1">TODAY()</f>
        <v>43374</v>
      </c>
      <c r="L2" s="9">
        <v>43374</v>
      </c>
      <c r="M2" s="9"/>
      <c r="N2" s="2"/>
      <c r="O2" s="2"/>
      <c r="P2" s="2"/>
      <c r="Q2" s="2"/>
      <c r="R2" s="2"/>
    </row>
    <row r="3" spans="1:18" x14ac:dyDescent="0.4">
      <c r="A3" s="7" t="s">
        <v>36</v>
      </c>
      <c r="B3" s="2" t="s">
        <v>14</v>
      </c>
      <c r="C3" s="2" t="s">
        <v>18</v>
      </c>
      <c r="D3" s="2" t="s">
        <v>66</v>
      </c>
      <c r="E3" s="2">
        <v>526542</v>
      </c>
      <c r="F3" s="2" t="s">
        <v>22</v>
      </c>
      <c r="G3" s="2" t="s">
        <v>24</v>
      </c>
      <c r="H3" s="2">
        <v>15</v>
      </c>
      <c r="I3" s="2" t="s">
        <v>28</v>
      </c>
      <c r="J3" s="2" t="str">
        <f t="shared" ref="J3:J5" si="0">IF(H3&lt;10,"우편","택배")</f>
        <v>택배</v>
      </c>
      <c r="K3" s="8">
        <f t="shared" ref="K3:K5" ca="1" si="1">TODAY()</f>
        <v>43374</v>
      </c>
      <c r="L3" s="9">
        <v>43344</v>
      </c>
      <c r="M3" s="9">
        <v>43770</v>
      </c>
      <c r="N3" s="2"/>
      <c r="O3" s="2"/>
      <c r="P3" s="2"/>
      <c r="Q3" s="2"/>
      <c r="R3" s="2"/>
    </row>
    <row r="4" spans="1:18" x14ac:dyDescent="0.4">
      <c r="A4" s="7" t="s">
        <v>37</v>
      </c>
      <c r="B4" s="2" t="s">
        <v>15</v>
      </c>
      <c r="C4" s="2" t="s">
        <v>19</v>
      </c>
      <c r="D4" s="2" t="s">
        <v>67</v>
      </c>
      <c r="E4" s="2">
        <v>589786</v>
      </c>
      <c r="F4" s="2"/>
      <c r="G4" s="2" t="s">
        <v>25</v>
      </c>
      <c r="H4" s="2">
        <v>16</v>
      </c>
      <c r="I4" s="2" t="s">
        <v>29</v>
      </c>
      <c r="J4" s="2" t="str">
        <f t="shared" si="0"/>
        <v>택배</v>
      </c>
      <c r="K4" s="8">
        <f t="shared" ca="1" si="1"/>
        <v>43374</v>
      </c>
      <c r="L4" s="9">
        <v>43376</v>
      </c>
      <c r="M4" s="9"/>
      <c r="N4" s="2"/>
      <c r="O4" s="2"/>
      <c r="P4" s="2"/>
      <c r="Q4" s="2"/>
      <c r="R4" s="2"/>
    </row>
    <row r="5" spans="1:18" x14ac:dyDescent="0.4">
      <c r="A5" s="7" t="s">
        <v>38</v>
      </c>
      <c r="B5" s="2" t="s">
        <v>16</v>
      </c>
      <c r="C5" s="2" t="s">
        <v>20</v>
      </c>
      <c r="D5" s="2"/>
      <c r="E5" s="2">
        <v>311547</v>
      </c>
      <c r="F5" s="2" t="s">
        <v>23</v>
      </c>
      <c r="G5" s="2" t="s">
        <v>26</v>
      </c>
      <c r="H5" s="2">
        <v>27</v>
      </c>
      <c r="I5" s="2" t="s">
        <v>30</v>
      </c>
      <c r="J5" s="2" t="str">
        <f t="shared" si="0"/>
        <v>택배</v>
      </c>
      <c r="K5" s="8">
        <f t="shared" ca="1" si="1"/>
        <v>43374</v>
      </c>
      <c r="L5" s="9">
        <v>43377</v>
      </c>
      <c r="M5" s="9"/>
      <c r="N5" s="2"/>
      <c r="O5" s="2"/>
      <c r="P5" s="2"/>
      <c r="Q5" s="2"/>
      <c r="R5" s="2"/>
    </row>
  </sheetData>
  <phoneticPr fontId="2" type="noConversion"/>
  <hyperlinks>
    <hyperlink ref="A2" r:id="rId1"/>
    <hyperlink ref="A3" r:id="rId2"/>
    <hyperlink ref="A4" r:id="rId3"/>
    <hyperlink ref="A5" r:id="rId4"/>
  </hyperlinks>
  <pageMargins left="0.7" right="0.7" top="0.75" bottom="0.75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zoomScale="70" zoomScaleNormal="70" workbookViewId="0">
      <selection activeCell="U27" sqref="U27"/>
    </sheetView>
  </sheetViews>
  <sheetFormatPr defaultRowHeight="14.4" x14ac:dyDescent="0.4"/>
  <cols>
    <col min="1" max="1" width="25.09765625" style="10" customWidth="1"/>
    <col min="2" max="2" width="8.69921875" style="10" customWidth="1"/>
    <col min="3" max="11" width="8.796875" style="10"/>
    <col min="12" max="12" width="10.8984375" style="10" bestFit="1" customWidth="1"/>
    <col min="13" max="19" width="8.796875" style="10"/>
    <col min="20" max="20" width="18.8984375" style="10" customWidth="1"/>
    <col min="21" max="22" width="17.296875" style="10" customWidth="1"/>
    <col min="23" max="23" width="9.69921875" style="10" customWidth="1"/>
    <col min="24" max="24" width="14.19921875" style="10" customWidth="1"/>
    <col min="25" max="25" width="35.09765625" style="10" customWidth="1"/>
    <col min="26" max="26" width="25.19921875" style="10" customWidth="1"/>
    <col min="27" max="16384" width="8.796875" style="10"/>
  </cols>
  <sheetData>
    <row r="1" spans="1:26" ht="29.4" thickBot="1" x14ac:dyDescent="0.45">
      <c r="A1" s="1" t="s">
        <v>43</v>
      </c>
      <c r="B1" s="1" t="s">
        <v>44</v>
      </c>
      <c r="C1" s="1" t="s">
        <v>0</v>
      </c>
      <c r="D1" s="1" t="s">
        <v>1</v>
      </c>
      <c r="E1" s="1" t="s">
        <v>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31</v>
      </c>
      <c r="Q1" s="1" t="s">
        <v>32</v>
      </c>
      <c r="R1" s="1" t="s">
        <v>53</v>
      </c>
      <c r="S1" s="1" t="s">
        <v>54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4" t="s">
        <v>61</v>
      </c>
    </row>
    <row r="2" spans="1:26" x14ac:dyDescent="0.4">
      <c r="A2" s="11" t="s">
        <v>35</v>
      </c>
      <c r="B2" s="10" t="s">
        <v>42</v>
      </c>
      <c r="L2" s="12"/>
      <c r="M2" s="13"/>
      <c r="N2" s="13"/>
      <c r="S2" s="10" t="s">
        <v>40</v>
      </c>
      <c r="Z2" s="14" t="s">
        <v>59</v>
      </c>
    </row>
    <row r="3" spans="1:26" x14ac:dyDescent="0.4">
      <c r="A3" s="11" t="s">
        <v>36</v>
      </c>
      <c r="B3" s="10" t="s">
        <v>45</v>
      </c>
      <c r="K3" s="10" t="s">
        <v>46</v>
      </c>
      <c r="L3" s="12"/>
      <c r="M3" s="13"/>
      <c r="N3" s="13"/>
      <c r="S3" s="10" t="s">
        <v>41</v>
      </c>
      <c r="Z3" s="14" t="s">
        <v>60</v>
      </c>
    </row>
    <row r="4" spans="1:26" x14ac:dyDescent="0.4">
      <c r="A4" s="11" t="s">
        <v>37</v>
      </c>
      <c r="H4" s="10" t="s">
        <v>12</v>
      </c>
      <c r="L4" s="12"/>
      <c r="M4" s="13"/>
      <c r="N4" s="13"/>
      <c r="T4" s="10" t="s">
        <v>57</v>
      </c>
      <c r="U4" s="12">
        <v>43382</v>
      </c>
      <c r="V4" s="10" t="s">
        <v>55</v>
      </c>
      <c r="W4" s="10" t="s">
        <v>56</v>
      </c>
      <c r="X4" s="10">
        <v>565768</v>
      </c>
      <c r="Y4" s="10" t="s">
        <v>58</v>
      </c>
      <c r="Z4" s="14" t="s">
        <v>62</v>
      </c>
    </row>
    <row r="5" spans="1:26" x14ac:dyDescent="0.4">
      <c r="Z5" s="14" t="s">
        <v>63</v>
      </c>
    </row>
  </sheetData>
  <phoneticPr fontId="2" type="noConversion"/>
  <hyperlinks>
    <hyperlink ref="A2" r:id="rId1"/>
    <hyperlink ref="A3" r:id="rId2"/>
    <hyperlink ref="A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신규고객 업로드</vt:lpstr>
      <vt:lpstr>수정사항 업로드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BibleTime</dc:creator>
  <cp:lastModifiedBy>BibleTime</cp:lastModifiedBy>
  <dcterms:created xsi:type="dcterms:W3CDTF">2018-08-29T00:49:04Z</dcterms:created>
  <dcterms:modified xsi:type="dcterms:W3CDTF">2018-10-01T04:38:57Z</dcterms:modified>
</cp:coreProperties>
</file>