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angj\OneDrive\바탕 화면\캡스톤2\capstone2\capstone2\분석자료\"/>
    </mc:Choice>
  </mc:AlternateContent>
  <xr:revisionPtr revIDLastSave="0" documentId="13_ncr:1_{329013CA-2286-4861-B8D9-7FF156282B3A}" xr6:coauthVersionLast="47" xr6:coauthVersionMax="47" xr10:uidLastSave="{00000000-0000-0000-0000-000000000000}"/>
  <bookViews>
    <workbookView xWindow="4848" yWindow="24" windowWidth="18336" windowHeight="12276" xr2:uid="{00000000-000D-0000-FFFF-FFFF00000000}"/>
  </bookViews>
  <sheets>
    <sheet name="계절" sheetId="1" r:id="rId1"/>
    <sheet name="시간" sheetId="2" r:id="rId2"/>
    <sheet name="공정율" sheetId="3" r:id="rId3"/>
    <sheet name="날씨" sheetId="4" r:id="rId4"/>
    <sheet name="공사종류" sheetId="5" r:id="rId5"/>
    <sheet name="공종" sheetId="6" r:id="rId6"/>
    <sheet name="공사비" sheetId="7" r:id="rId7"/>
    <sheet name="작업자수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" l="1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21" i="7"/>
</calcChain>
</file>

<file path=xl/sharedStrings.xml><?xml version="1.0" encoding="utf-8"?>
<sst xmlns="http://schemas.openxmlformats.org/spreadsheetml/2006/main" count="539" uniqueCount="162">
  <si>
    <t>Label</t>
    <phoneticPr fontId="1" type="noConversion"/>
  </si>
  <si>
    <t>Degree</t>
  </si>
  <si>
    <t>eigencentrality</t>
  </si>
  <si>
    <t>여름</t>
  </si>
  <si>
    <t>가을</t>
  </si>
  <si>
    <t>봄</t>
  </si>
  <si>
    <t>Label</t>
  </si>
  <si>
    <t>겨울</t>
  </si>
  <si>
    <t>8시</t>
  </si>
  <si>
    <t>20시</t>
  </si>
  <si>
    <t>14시</t>
  </si>
  <si>
    <t>13시</t>
  </si>
  <si>
    <t>11시</t>
  </si>
  <si>
    <t>10시</t>
  </si>
  <si>
    <t>16시</t>
  </si>
  <si>
    <t>7시</t>
  </si>
  <si>
    <t>9시</t>
  </si>
  <si>
    <t>17시</t>
  </si>
  <si>
    <t>15시</t>
  </si>
  <si>
    <t>21시</t>
  </si>
  <si>
    <t>6시</t>
  </si>
  <si>
    <t>12시</t>
  </si>
  <si>
    <t>19시</t>
  </si>
  <si>
    <t>0시</t>
  </si>
  <si>
    <t>18시</t>
  </si>
  <si>
    <t>23시</t>
  </si>
  <si>
    <t>1시</t>
  </si>
  <si>
    <t>2시</t>
  </si>
  <si>
    <t>90% 이상</t>
  </si>
  <si>
    <t>30-39%</t>
  </si>
  <si>
    <t>40-49%</t>
  </si>
  <si>
    <t>70-79%</t>
  </si>
  <si>
    <t>60-69%</t>
  </si>
  <si>
    <t>10% 미만</t>
  </si>
  <si>
    <t>20-29%</t>
  </si>
  <si>
    <t>50-59%</t>
  </si>
  <si>
    <t>10-19%</t>
  </si>
  <si>
    <t>80-89%</t>
  </si>
  <si>
    <t>맑음</t>
  </si>
  <si>
    <t>흐림</t>
  </si>
  <si>
    <t>강우</t>
  </si>
  <si>
    <t>안개</t>
  </si>
  <si>
    <t>강풍</t>
  </si>
  <si>
    <t>강설</t>
  </si>
  <si>
    <t>토목/상하수도/하수도</t>
  </si>
  <si>
    <t>건축/건축물/업무시설</t>
  </si>
  <si>
    <t>건축/건축물/공동주택</t>
  </si>
  <si>
    <t>건축/건축물/근린생활시설</t>
  </si>
  <si>
    <t>토목/도로/도로</t>
  </si>
  <si>
    <t>토목/옹벽 및 절토사면/절토사면</t>
  </si>
  <si>
    <t>건축/건축물/숙박시설</t>
  </si>
  <si>
    <t>건축/건축물/종교시설</t>
  </si>
  <si>
    <t>건축/건축물/기타</t>
  </si>
  <si>
    <t>토목/상하수도/기타</t>
  </si>
  <si>
    <t>건축/건축물/자동차 관련시설</t>
  </si>
  <si>
    <t>산업환경설비/발전시설</t>
  </si>
  <si>
    <t>토목/터널/철도터널</t>
  </si>
  <si>
    <t>토목/교량/철도교량</t>
  </si>
  <si>
    <t>토목/항만/기타</t>
  </si>
  <si>
    <t>건축/건축물/판매시설</t>
  </si>
  <si>
    <t>토목/상하수도/상수도</t>
  </si>
  <si>
    <t>건축/건축물/공장</t>
  </si>
  <si>
    <t>건축/건축물/교육연구시설</t>
  </si>
  <si>
    <t>건축/건축물/노유자시설</t>
  </si>
  <si>
    <t>토목/터널/기타</t>
  </si>
  <si>
    <t>건축/건축물/문화 및 집회시설</t>
  </si>
  <si>
    <t>건축/건축물/단독주택</t>
  </si>
  <si>
    <t>건축/건축물/창고시설</t>
  </si>
  <si>
    <t>건축/건축물/의료시설</t>
  </si>
  <si>
    <t>토목/항만/계류시설</t>
  </si>
  <si>
    <t>토목/옹벽 및 절토사면/옹벽</t>
  </si>
  <si>
    <t>토목/도로/기타</t>
  </si>
  <si>
    <t>토목/기타/부지조성</t>
  </si>
  <si>
    <t>토목/하천/관개수로</t>
  </si>
  <si>
    <t>토목/교량/도로교량</t>
  </si>
  <si>
    <t>토목/하천/기타</t>
  </si>
  <si>
    <t>산업환경설비/환경시설/하수처리시설</t>
  </si>
  <si>
    <t>토목/기타</t>
  </si>
  <si>
    <t>건축/건축물/방송통신시설</t>
  </si>
  <si>
    <t>조경/공원</t>
  </si>
  <si>
    <t>조경/기타</t>
  </si>
  <si>
    <t>토목/항만/호안</t>
  </si>
  <si>
    <t>토목/터널/도로터널</t>
  </si>
  <si>
    <t>토목/댐/용수전용댐</t>
  </si>
  <si>
    <t>토목/항만/갑문</t>
  </si>
  <si>
    <t>건축/건축물/운동시설</t>
  </si>
  <si>
    <t>토목/항만/방파제</t>
  </si>
  <si>
    <t>건축/건축물/교정 및 군사시설</t>
  </si>
  <si>
    <t>토목/철도/일반 및 고속철도</t>
  </si>
  <si>
    <t>건축/건축물/운수시설</t>
  </si>
  <si>
    <t>산업환경설비/환경시설/소각장</t>
  </si>
  <si>
    <t>산업환경설비/환경시설/수처리설비시설</t>
  </si>
  <si>
    <t>건축/건축물/관광 휴게시설</t>
  </si>
  <si>
    <t>토목/철도/지하철</t>
  </si>
  <si>
    <t>건축/건축물/동물 및 식물 관련시설</t>
  </si>
  <si>
    <t>토목/댐/다목적댐</t>
  </si>
  <si>
    <t>산업환경설비/산업생산시설/석유화학공장</t>
  </si>
  <si>
    <t>토목/철도/기타</t>
  </si>
  <si>
    <t>토목/터널/지하차도</t>
  </si>
  <si>
    <t>100~299인</t>
  </si>
  <si>
    <t>19인 이하</t>
  </si>
  <si>
    <t>20~49인</t>
  </si>
  <si>
    <t>300~499인</t>
  </si>
  <si>
    <t>50~99인</t>
  </si>
  <si>
    <t>500인 이상</t>
  </si>
  <si>
    <t>알수없음</t>
  </si>
  <si>
    <t>전기설비공사</t>
  </si>
  <si>
    <t>해체 및 철거공사</t>
  </si>
  <si>
    <t>토공사</t>
  </si>
  <si>
    <t>기타</t>
  </si>
  <si>
    <t>가설공사</t>
  </si>
  <si>
    <t>건축 토공사</t>
  </si>
  <si>
    <t>도로 및 포장공사</t>
  </si>
  <si>
    <t>미장공사</t>
  </si>
  <si>
    <t>철근콘크리트공사</t>
  </si>
  <si>
    <t>지붕 및 홈통공사</t>
  </si>
  <si>
    <t>철골공사</t>
  </si>
  <si>
    <t>터널공사</t>
  </si>
  <si>
    <t>도장공사</t>
  </si>
  <si>
    <t>수장공사</t>
  </si>
  <si>
    <t>기계설비공사</t>
  </si>
  <si>
    <t>조적공사</t>
  </si>
  <si>
    <t>건축물 부대공사</t>
  </si>
  <si>
    <t>창호 및 유리공사</t>
  </si>
  <si>
    <t>지정공사</t>
  </si>
  <si>
    <t>교량공사</t>
  </si>
  <si>
    <t>하천공사</t>
  </si>
  <si>
    <t>관공사 부대공사</t>
  </si>
  <si>
    <t>방수공사</t>
  </si>
  <si>
    <t>항만공사</t>
  </si>
  <si>
    <t>타일 및 돌공사</t>
  </si>
  <si>
    <t>조경공사</t>
  </si>
  <si>
    <t>강구조물공사</t>
  </si>
  <si>
    <t>철도 및 궤도공사</t>
  </si>
  <si>
    <t>목공사</t>
  </si>
  <si>
    <t>금속공사</t>
  </si>
  <si>
    <t>말뚝공사</t>
  </si>
  <si>
    <t>산업설비공사</t>
  </si>
  <si>
    <t>프리캐스트 콘크리트공사</t>
  </si>
  <si>
    <t>관공사</t>
  </si>
  <si>
    <t>1,000억원 이상</t>
  </si>
  <si>
    <t>5억 - 10억원 미만</t>
    <phoneticPr fontId="1" type="noConversion"/>
  </si>
  <si>
    <t>1,000만원 미만</t>
  </si>
  <si>
    <t>분류불능</t>
  </si>
  <si>
    <t>50억 - 100억원 미만</t>
  </si>
  <si>
    <t>10억 - 20억원 미만</t>
  </si>
  <si>
    <t>300억 - 500억원 미만</t>
  </si>
  <si>
    <t>1억 - 2억원 미만</t>
  </si>
  <si>
    <t>200억 - 300억원 미만</t>
  </si>
  <si>
    <t>5억 - 10억원 미만</t>
  </si>
  <si>
    <t>3억 - 5억원 미만</t>
  </si>
  <si>
    <t>20억 - 50억원 미만</t>
  </si>
  <si>
    <t>500억 - 1,000억원 미만</t>
  </si>
  <si>
    <t>2,000만 - 4,000만원 미만</t>
  </si>
  <si>
    <t>150억 - 200억원 미만</t>
  </si>
  <si>
    <t>4,000만 - 1억원 미만</t>
  </si>
  <si>
    <t>100억 - 150억원 미만</t>
  </si>
  <si>
    <t>2억 - 3억원 미만</t>
  </si>
  <si>
    <t>1,000만 - 2,000만원 미만</t>
  </si>
  <si>
    <t>평균순위등수</t>
    <phoneticPr fontId="1" type="noConversion"/>
  </si>
  <si>
    <t>건축/건축물/근린생활시설</t>
    <phoneticPr fontId="1" type="noConversion"/>
  </si>
  <si>
    <t>철근콘크리트공사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</si>
</sst>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계절!$B$1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계절!$A$2:$A$5</c:f>
              <c:strCache>
                <c:ptCount val="4"/>
                <c:pt idx="0">
                  <c:v>가을</c:v>
                </c:pt>
                <c:pt idx="1">
                  <c:v>여름</c:v>
                </c:pt>
                <c:pt idx="2">
                  <c:v>봄</c:v>
                </c:pt>
                <c:pt idx="3">
                  <c:v>겨울</c:v>
                </c:pt>
              </c:strCache>
            </c:strRef>
          </c:cat>
          <c:val>
            <c:numRef>
              <c:f>계절!$B$2:$B$5</c:f>
              <c:numCache>
                <c:formatCode>General</c:formatCode>
                <c:ptCount val="4"/>
                <c:pt idx="0">
                  <c:v>103</c:v>
                </c:pt>
                <c:pt idx="1">
                  <c:v>95</c:v>
                </c:pt>
                <c:pt idx="2">
                  <c:v>89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F-44E4-9922-0DA36588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30960"/>
        <c:axId val="339122224"/>
      </c:barChart>
      <c:catAx>
        <c:axId val="3391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9122224"/>
        <c:crosses val="autoZero"/>
        <c:auto val="1"/>
        <c:lblAlgn val="ctr"/>
        <c:lblOffset val="100"/>
        <c:noMultiLvlLbl val="0"/>
      </c:catAx>
      <c:valAx>
        <c:axId val="3391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91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공사비!$E$1</c:f>
              <c:strCache>
                <c:ptCount val="1"/>
                <c:pt idx="0">
                  <c:v>eigencentrality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공사비!$D$2:$D$19</c:f>
              <c:strCache>
                <c:ptCount val="18"/>
                <c:pt idx="0">
                  <c:v>5억 - 10억원 미만</c:v>
                </c:pt>
                <c:pt idx="1">
                  <c:v>1,000만원 미만</c:v>
                </c:pt>
                <c:pt idx="2">
                  <c:v>500억 - 1,000억원 미만</c:v>
                </c:pt>
                <c:pt idx="3">
                  <c:v>200억 - 300억원 미만</c:v>
                </c:pt>
                <c:pt idx="4">
                  <c:v>1,000억원 이상</c:v>
                </c:pt>
                <c:pt idx="5">
                  <c:v>50억 - 100억원 미만</c:v>
                </c:pt>
                <c:pt idx="6">
                  <c:v>100억 - 150억원 미만</c:v>
                </c:pt>
                <c:pt idx="7">
                  <c:v>20억 - 50억원 미만</c:v>
                </c:pt>
                <c:pt idx="8">
                  <c:v>3억 - 5억원 미만</c:v>
                </c:pt>
                <c:pt idx="9">
                  <c:v>10억 - 20억원 미만</c:v>
                </c:pt>
                <c:pt idx="10">
                  <c:v>300억 - 500억원 미만</c:v>
                </c:pt>
                <c:pt idx="11">
                  <c:v>1억 - 2억원 미만</c:v>
                </c:pt>
                <c:pt idx="12">
                  <c:v>2,000만 - 4,000만원 미만</c:v>
                </c:pt>
                <c:pt idx="13">
                  <c:v>150억 - 200억원 미만</c:v>
                </c:pt>
                <c:pt idx="14">
                  <c:v>1,000만 - 2,000만원 미만</c:v>
                </c:pt>
                <c:pt idx="15">
                  <c:v>분류불능</c:v>
                </c:pt>
                <c:pt idx="16">
                  <c:v>4,000만 - 1억원 미만</c:v>
                </c:pt>
                <c:pt idx="17">
                  <c:v>2억 - 3억원 미만</c:v>
                </c:pt>
              </c:strCache>
            </c:strRef>
          </c:cat>
          <c:val>
            <c:numRef>
              <c:f>공사비!$E$2:$E$19</c:f>
              <c:numCache>
                <c:formatCode>General</c:formatCode>
                <c:ptCount val="18"/>
                <c:pt idx="0">
                  <c:v>0.84877599999999997</c:v>
                </c:pt>
                <c:pt idx="1">
                  <c:v>0.82926100000000003</c:v>
                </c:pt>
                <c:pt idx="2">
                  <c:v>0.73818499999999998</c:v>
                </c:pt>
                <c:pt idx="3">
                  <c:v>0.72879700000000003</c:v>
                </c:pt>
                <c:pt idx="4">
                  <c:v>0.72490200000000005</c:v>
                </c:pt>
                <c:pt idx="5">
                  <c:v>0.70841500000000002</c:v>
                </c:pt>
                <c:pt idx="6">
                  <c:v>0.69159599999999999</c:v>
                </c:pt>
                <c:pt idx="7">
                  <c:v>0.66326499999999999</c:v>
                </c:pt>
                <c:pt idx="8">
                  <c:v>0.53283800000000003</c:v>
                </c:pt>
                <c:pt idx="9">
                  <c:v>0.51183500000000004</c:v>
                </c:pt>
                <c:pt idx="10">
                  <c:v>0.39419399999999999</c:v>
                </c:pt>
                <c:pt idx="11">
                  <c:v>0.34901799999999999</c:v>
                </c:pt>
                <c:pt idx="12">
                  <c:v>0.31927499999999998</c:v>
                </c:pt>
                <c:pt idx="13">
                  <c:v>0.310917</c:v>
                </c:pt>
                <c:pt idx="14">
                  <c:v>0.17904999999999999</c:v>
                </c:pt>
                <c:pt idx="15">
                  <c:v>0.172539</c:v>
                </c:pt>
                <c:pt idx="16">
                  <c:v>9.7004000000000007E-2</c:v>
                </c:pt>
                <c:pt idx="17">
                  <c:v>9.4326999999999994E-2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60A-A12E-93DEC495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84704"/>
        <c:axId val="245280128"/>
      </c:barChart>
      <c:catAx>
        <c:axId val="2452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80128"/>
        <c:crosses val="autoZero"/>
        <c:auto val="1"/>
        <c:lblAlgn val="ctr"/>
        <c:lblOffset val="100"/>
        <c:noMultiLvlLbl val="0"/>
      </c:catAx>
      <c:valAx>
        <c:axId val="245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작업자수!$B$1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작업자수!$A$2:$A$8</c:f>
              <c:strCache>
                <c:ptCount val="7"/>
                <c:pt idx="0">
                  <c:v>19인 이하</c:v>
                </c:pt>
                <c:pt idx="1">
                  <c:v>20~49인</c:v>
                </c:pt>
                <c:pt idx="2">
                  <c:v>100~299인</c:v>
                </c:pt>
                <c:pt idx="3">
                  <c:v>50~99인</c:v>
                </c:pt>
                <c:pt idx="4">
                  <c:v>300~499인</c:v>
                </c:pt>
                <c:pt idx="5">
                  <c:v>500인 이상</c:v>
                </c:pt>
                <c:pt idx="6">
                  <c:v>알수없음</c:v>
                </c:pt>
              </c:strCache>
            </c:strRef>
          </c:cat>
          <c:val>
            <c:numRef>
              <c:f>작업자수!$B$2:$B$8</c:f>
              <c:numCache>
                <c:formatCode>General</c:formatCode>
                <c:ptCount val="7"/>
                <c:pt idx="0">
                  <c:v>110</c:v>
                </c:pt>
                <c:pt idx="1">
                  <c:v>84</c:v>
                </c:pt>
                <c:pt idx="2">
                  <c:v>66</c:v>
                </c:pt>
                <c:pt idx="3">
                  <c:v>59</c:v>
                </c:pt>
                <c:pt idx="4">
                  <c:v>51</c:v>
                </c:pt>
                <c:pt idx="5">
                  <c:v>48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D2C-8247-0336397D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33824"/>
        <c:axId val="169123424"/>
      </c:barChart>
      <c:catAx>
        <c:axId val="1691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23424"/>
        <c:crosses val="autoZero"/>
        <c:auto val="1"/>
        <c:lblAlgn val="ctr"/>
        <c:lblOffset val="100"/>
        <c:noMultiLvlLbl val="0"/>
      </c:catAx>
      <c:valAx>
        <c:axId val="1691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작업자수!$E$1</c:f>
              <c:strCache>
                <c:ptCount val="1"/>
                <c:pt idx="0">
                  <c:v>eigencentrality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작업자수!$D$2:$D$8</c:f>
              <c:strCache>
                <c:ptCount val="7"/>
                <c:pt idx="0">
                  <c:v>100~299인</c:v>
                </c:pt>
                <c:pt idx="1">
                  <c:v>19인 이하</c:v>
                </c:pt>
                <c:pt idx="2">
                  <c:v>20~49인</c:v>
                </c:pt>
                <c:pt idx="3">
                  <c:v>300~499인</c:v>
                </c:pt>
                <c:pt idx="4">
                  <c:v>500인 이상</c:v>
                </c:pt>
                <c:pt idx="5">
                  <c:v>50~99인</c:v>
                </c:pt>
                <c:pt idx="6">
                  <c:v>알수없음</c:v>
                </c:pt>
              </c:strCache>
            </c:strRef>
          </c:cat>
          <c:val>
            <c:numRef>
              <c:f>작업자수!$E$2:$E$8</c:f>
              <c:numCache>
                <c:formatCode>General</c:formatCode>
                <c:ptCount val="7"/>
                <c:pt idx="0">
                  <c:v>0.66001900000000002</c:v>
                </c:pt>
                <c:pt idx="1">
                  <c:v>0.64237200000000005</c:v>
                </c:pt>
                <c:pt idx="2">
                  <c:v>0.623336</c:v>
                </c:pt>
                <c:pt idx="3">
                  <c:v>0.46691500000000002</c:v>
                </c:pt>
                <c:pt idx="4">
                  <c:v>0.271955</c:v>
                </c:pt>
                <c:pt idx="5">
                  <c:v>0.24013100000000001</c:v>
                </c:pt>
                <c:pt idx="6">
                  <c:v>8.9829999999999993E-2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D-41EA-A322-A551B982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81792"/>
        <c:axId val="245287200"/>
      </c:barChart>
      <c:catAx>
        <c:axId val="2452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87200"/>
        <c:crosses val="autoZero"/>
        <c:auto val="1"/>
        <c:lblAlgn val="ctr"/>
        <c:lblOffset val="100"/>
        <c:noMultiLvlLbl val="0"/>
      </c:catAx>
      <c:valAx>
        <c:axId val="2452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계절!$E$1</c:f>
              <c:strCache>
                <c:ptCount val="1"/>
                <c:pt idx="0">
                  <c:v>eigencentrality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계절!$D$2:$D$5</c:f>
              <c:strCache>
                <c:ptCount val="4"/>
                <c:pt idx="0">
                  <c:v>여름</c:v>
                </c:pt>
                <c:pt idx="1">
                  <c:v>겨울</c:v>
                </c:pt>
                <c:pt idx="2">
                  <c:v>가을</c:v>
                </c:pt>
                <c:pt idx="3">
                  <c:v>봄</c:v>
                </c:pt>
              </c:strCache>
            </c:strRef>
          </c:cat>
          <c:val>
            <c:numRef>
              <c:f>계절!$E$2:$E$5</c:f>
              <c:numCache>
                <c:formatCode>General</c:formatCode>
                <c:ptCount val="4"/>
                <c:pt idx="0">
                  <c:v>0.89104700000000003</c:v>
                </c:pt>
                <c:pt idx="1">
                  <c:v>0.78761000000000003</c:v>
                </c:pt>
                <c:pt idx="2">
                  <c:v>0.66352500000000003</c:v>
                </c:pt>
                <c:pt idx="3">
                  <c:v>0.55145100000000002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6-4C76-B813-11B5098A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43504"/>
        <c:axId val="253936848"/>
      </c:barChart>
      <c:catAx>
        <c:axId val="2539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936848"/>
        <c:crosses val="autoZero"/>
        <c:auto val="1"/>
        <c:lblAlgn val="ctr"/>
        <c:lblOffset val="100"/>
        <c:noMultiLvlLbl val="0"/>
      </c:catAx>
      <c:valAx>
        <c:axId val="253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9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시간!$A$2:$A$21</c:f>
              <c:strCache>
                <c:ptCount val="20"/>
                <c:pt idx="0">
                  <c:v>10시</c:v>
                </c:pt>
                <c:pt idx="1">
                  <c:v>15시</c:v>
                </c:pt>
                <c:pt idx="2">
                  <c:v>9시</c:v>
                </c:pt>
                <c:pt idx="3">
                  <c:v>16시</c:v>
                </c:pt>
                <c:pt idx="4">
                  <c:v>14시</c:v>
                </c:pt>
                <c:pt idx="5">
                  <c:v>11시</c:v>
                </c:pt>
                <c:pt idx="6">
                  <c:v>13시</c:v>
                </c:pt>
                <c:pt idx="7">
                  <c:v>8시</c:v>
                </c:pt>
                <c:pt idx="8">
                  <c:v>7시</c:v>
                </c:pt>
                <c:pt idx="9">
                  <c:v>12시</c:v>
                </c:pt>
                <c:pt idx="10">
                  <c:v>17시</c:v>
                </c:pt>
                <c:pt idx="11">
                  <c:v>18시</c:v>
                </c:pt>
                <c:pt idx="12">
                  <c:v>6시</c:v>
                </c:pt>
                <c:pt idx="13">
                  <c:v>0시</c:v>
                </c:pt>
                <c:pt idx="14">
                  <c:v>2시</c:v>
                </c:pt>
                <c:pt idx="15">
                  <c:v>20시</c:v>
                </c:pt>
                <c:pt idx="16">
                  <c:v>19시</c:v>
                </c:pt>
                <c:pt idx="17">
                  <c:v>21시</c:v>
                </c:pt>
                <c:pt idx="18">
                  <c:v>23시</c:v>
                </c:pt>
                <c:pt idx="19">
                  <c:v>1시</c:v>
                </c:pt>
              </c:strCache>
            </c:strRef>
          </c:cat>
          <c:val>
            <c:numRef>
              <c:f>시간!$B$2:$B$21</c:f>
              <c:numCache>
                <c:formatCode>General</c:formatCode>
                <c:ptCount val="20"/>
                <c:pt idx="0">
                  <c:v>75</c:v>
                </c:pt>
                <c:pt idx="1">
                  <c:v>74</c:v>
                </c:pt>
                <c:pt idx="2">
                  <c:v>69</c:v>
                </c:pt>
                <c:pt idx="3">
                  <c:v>65</c:v>
                </c:pt>
                <c:pt idx="4">
                  <c:v>63</c:v>
                </c:pt>
                <c:pt idx="5">
                  <c:v>63</c:v>
                </c:pt>
                <c:pt idx="6">
                  <c:v>55</c:v>
                </c:pt>
                <c:pt idx="7">
                  <c:v>51</c:v>
                </c:pt>
                <c:pt idx="8">
                  <c:v>45</c:v>
                </c:pt>
                <c:pt idx="9">
                  <c:v>40</c:v>
                </c:pt>
                <c:pt idx="10">
                  <c:v>23</c:v>
                </c:pt>
                <c:pt idx="11">
                  <c:v>21</c:v>
                </c:pt>
                <c:pt idx="12">
                  <c:v>13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4-4EFD-815A-6446A5B3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88480"/>
        <c:axId val="121188896"/>
      </c:barChart>
      <c:catAx>
        <c:axId val="1211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88896"/>
        <c:crosses val="autoZero"/>
        <c:auto val="1"/>
        <c:lblAlgn val="ctr"/>
        <c:lblOffset val="100"/>
        <c:noMultiLvlLbl val="0"/>
      </c:catAx>
      <c:valAx>
        <c:axId val="1211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시간!$E$1</c:f>
              <c:strCache>
                <c:ptCount val="1"/>
                <c:pt idx="0">
                  <c:v>eigencentrality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시간!$D$2:$D$21</c:f>
              <c:strCache>
                <c:ptCount val="20"/>
                <c:pt idx="0">
                  <c:v>10시</c:v>
                </c:pt>
                <c:pt idx="1">
                  <c:v>9시</c:v>
                </c:pt>
                <c:pt idx="2">
                  <c:v>8시</c:v>
                </c:pt>
                <c:pt idx="3">
                  <c:v>15시</c:v>
                </c:pt>
                <c:pt idx="4">
                  <c:v>12시</c:v>
                </c:pt>
                <c:pt idx="5">
                  <c:v>14시</c:v>
                </c:pt>
                <c:pt idx="6">
                  <c:v>11시</c:v>
                </c:pt>
                <c:pt idx="7">
                  <c:v>16시</c:v>
                </c:pt>
                <c:pt idx="8">
                  <c:v>7시</c:v>
                </c:pt>
                <c:pt idx="9">
                  <c:v>17시</c:v>
                </c:pt>
                <c:pt idx="10">
                  <c:v>18시</c:v>
                </c:pt>
                <c:pt idx="11">
                  <c:v>13시</c:v>
                </c:pt>
                <c:pt idx="12">
                  <c:v>0시</c:v>
                </c:pt>
                <c:pt idx="13">
                  <c:v>6시</c:v>
                </c:pt>
                <c:pt idx="14">
                  <c:v>20시</c:v>
                </c:pt>
                <c:pt idx="15">
                  <c:v>19시</c:v>
                </c:pt>
                <c:pt idx="16">
                  <c:v>2시</c:v>
                </c:pt>
                <c:pt idx="17">
                  <c:v>23시</c:v>
                </c:pt>
                <c:pt idx="18">
                  <c:v>21시</c:v>
                </c:pt>
                <c:pt idx="19">
                  <c:v>1시</c:v>
                </c:pt>
              </c:strCache>
            </c:strRef>
          </c:cat>
          <c:val>
            <c:numRef>
              <c:f>시간!$E$2:$E$21</c:f>
              <c:numCache>
                <c:formatCode>General</c:formatCode>
                <c:ptCount val="20"/>
                <c:pt idx="0">
                  <c:v>1</c:v>
                </c:pt>
                <c:pt idx="1">
                  <c:v>0.73209400000000002</c:v>
                </c:pt>
                <c:pt idx="2">
                  <c:v>0.71958599999999995</c:v>
                </c:pt>
                <c:pt idx="3">
                  <c:v>0.71795299999999995</c:v>
                </c:pt>
                <c:pt idx="4">
                  <c:v>0.68520000000000003</c:v>
                </c:pt>
                <c:pt idx="5">
                  <c:v>0.61115600000000003</c:v>
                </c:pt>
                <c:pt idx="6">
                  <c:v>0.610869</c:v>
                </c:pt>
                <c:pt idx="7">
                  <c:v>0.60370100000000004</c:v>
                </c:pt>
                <c:pt idx="8">
                  <c:v>0.58268399999999998</c:v>
                </c:pt>
                <c:pt idx="9">
                  <c:v>0.37400699999999998</c:v>
                </c:pt>
                <c:pt idx="10">
                  <c:v>0.362898</c:v>
                </c:pt>
                <c:pt idx="11">
                  <c:v>0.30310500000000001</c:v>
                </c:pt>
                <c:pt idx="12">
                  <c:v>0.104088</c:v>
                </c:pt>
                <c:pt idx="13">
                  <c:v>9.7658999999999996E-2</c:v>
                </c:pt>
                <c:pt idx="14">
                  <c:v>7.8862000000000002E-2</c:v>
                </c:pt>
                <c:pt idx="15">
                  <c:v>7.7045000000000002E-2</c:v>
                </c:pt>
                <c:pt idx="16">
                  <c:v>7.5358999999999995E-2</c:v>
                </c:pt>
                <c:pt idx="17">
                  <c:v>4.2009999999999999E-2</c:v>
                </c:pt>
                <c:pt idx="18">
                  <c:v>4.0580999999999999E-2</c:v>
                </c:pt>
                <c:pt idx="19">
                  <c:v>3.8357000000000002E-2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E-4D2E-A8F1-510EA955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048"/>
        <c:axId val="18477136"/>
      </c:barChart>
      <c:catAx>
        <c:axId val="184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7136"/>
        <c:crosses val="autoZero"/>
        <c:auto val="1"/>
        <c:lblAlgn val="ctr"/>
        <c:lblOffset val="100"/>
        <c:noMultiLvlLbl val="0"/>
      </c:catAx>
      <c:valAx>
        <c:axId val="18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공정율!$B$1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공정율!$A$2:$A$11</c:f>
              <c:strCache>
                <c:ptCount val="10"/>
                <c:pt idx="0">
                  <c:v>90% 이상</c:v>
                </c:pt>
                <c:pt idx="1">
                  <c:v>80-89%</c:v>
                </c:pt>
                <c:pt idx="2">
                  <c:v>70-79%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20-29%</c:v>
                </c:pt>
                <c:pt idx="8">
                  <c:v>10-19%</c:v>
                </c:pt>
                <c:pt idx="9">
                  <c:v>10% 미만</c:v>
                </c:pt>
              </c:strCache>
            </c:strRef>
          </c:cat>
          <c:val>
            <c:numRef>
              <c:f>공정율!$B$2:$B$11</c:f>
              <c:numCache>
                <c:formatCode>General</c:formatCode>
                <c:ptCount val="10"/>
                <c:pt idx="0">
                  <c:v>75</c:v>
                </c:pt>
                <c:pt idx="1">
                  <c:v>70</c:v>
                </c:pt>
                <c:pt idx="2">
                  <c:v>69</c:v>
                </c:pt>
                <c:pt idx="3">
                  <c:v>64</c:v>
                </c:pt>
                <c:pt idx="4">
                  <c:v>63</c:v>
                </c:pt>
                <c:pt idx="5">
                  <c:v>61</c:v>
                </c:pt>
                <c:pt idx="6">
                  <c:v>59</c:v>
                </c:pt>
                <c:pt idx="7">
                  <c:v>56</c:v>
                </c:pt>
                <c:pt idx="8">
                  <c:v>55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E-4097-A2B9-3EBF77FC2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28016"/>
        <c:axId val="249826352"/>
      </c:barChart>
      <c:catAx>
        <c:axId val="2498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26352"/>
        <c:crosses val="autoZero"/>
        <c:auto val="1"/>
        <c:lblAlgn val="ctr"/>
        <c:lblOffset val="100"/>
        <c:noMultiLvlLbl val="0"/>
      </c:catAx>
      <c:valAx>
        <c:axId val="249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공정율!$E$1</c:f>
              <c:strCache>
                <c:ptCount val="1"/>
                <c:pt idx="0">
                  <c:v>eigencentrality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공정율!$D$2:$D$11</c:f>
              <c:strCache>
                <c:ptCount val="10"/>
                <c:pt idx="0">
                  <c:v>30-39%</c:v>
                </c:pt>
                <c:pt idx="1">
                  <c:v>80-89%</c:v>
                </c:pt>
                <c:pt idx="2">
                  <c:v>10-19%</c:v>
                </c:pt>
                <c:pt idx="3">
                  <c:v>50-59%</c:v>
                </c:pt>
                <c:pt idx="4">
                  <c:v>40-49%</c:v>
                </c:pt>
                <c:pt idx="5">
                  <c:v>70-79%</c:v>
                </c:pt>
                <c:pt idx="6">
                  <c:v>20-29%</c:v>
                </c:pt>
                <c:pt idx="7">
                  <c:v>10% 미만</c:v>
                </c:pt>
                <c:pt idx="8">
                  <c:v>60-69%</c:v>
                </c:pt>
                <c:pt idx="9">
                  <c:v>90% 이상</c:v>
                </c:pt>
              </c:strCache>
            </c:strRef>
          </c:cat>
          <c:val>
            <c:numRef>
              <c:f>공정율!$E$2:$E$11</c:f>
              <c:numCache>
                <c:formatCode>General</c:formatCode>
                <c:ptCount val="10"/>
                <c:pt idx="0">
                  <c:v>0.78834700000000002</c:v>
                </c:pt>
                <c:pt idx="1">
                  <c:v>0.75101099999999998</c:v>
                </c:pt>
                <c:pt idx="2">
                  <c:v>0.73606099999999997</c:v>
                </c:pt>
                <c:pt idx="3">
                  <c:v>0.70986000000000005</c:v>
                </c:pt>
                <c:pt idx="4">
                  <c:v>0.65514899999999998</c:v>
                </c:pt>
                <c:pt idx="5">
                  <c:v>0.62344200000000005</c:v>
                </c:pt>
                <c:pt idx="6">
                  <c:v>0.62070000000000003</c:v>
                </c:pt>
                <c:pt idx="7">
                  <c:v>0.59892999999999996</c:v>
                </c:pt>
                <c:pt idx="8">
                  <c:v>0.376751</c:v>
                </c:pt>
                <c:pt idx="9">
                  <c:v>0.299678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1-4FC5-8D61-1A75FE5F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12592"/>
        <c:axId val="249355616"/>
      </c:barChart>
      <c:catAx>
        <c:axId val="246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355616"/>
        <c:crosses val="autoZero"/>
        <c:auto val="1"/>
        <c:lblAlgn val="ctr"/>
        <c:lblOffset val="100"/>
        <c:noMultiLvlLbl val="0"/>
      </c:catAx>
      <c:valAx>
        <c:axId val="249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날씨!$B$1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날씨!$A$2:$A$7</c:f>
              <c:strCache>
                <c:ptCount val="6"/>
                <c:pt idx="0">
                  <c:v>맑음</c:v>
                </c:pt>
                <c:pt idx="1">
                  <c:v>흐림</c:v>
                </c:pt>
                <c:pt idx="2">
                  <c:v>강우</c:v>
                </c:pt>
                <c:pt idx="3">
                  <c:v>안개</c:v>
                </c:pt>
                <c:pt idx="4">
                  <c:v>강설</c:v>
                </c:pt>
                <c:pt idx="5">
                  <c:v>강풍</c:v>
                </c:pt>
              </c:strCache>
            </c:strRef>
          </c:cat>
          <c:val>
            <c:numRef>
              <c:f>날씨!$B$2:$B$7</c:f>
              <c:numCache>
                <c:formatCode>General</c:formatCode>
                <c:ptCount val="6"/>
                <c:pt idx="0">
                  <c:v>124</c:v>
                </c:pt>
                <c:pt idx="1">
                  <c:v>86</c:v>
                </c:pt>
                <c:pt idx="2">
                  <c:v>47</c:v>
                </c:pt>
                <c:pt idx="3">
                  <c:v>21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E-47F0-AFB1-F844E952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8416"/>
        <c:axId val="169131328"/>
      </c:barChart>
      <c:catAx>
        <c:axId val="1691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31328"/>
        <c:crosses val="autoZero"/>
        <c:auto val="1"/>
        <c:lblAlgn val="ctr"/>
        <c:lblOffset val="100"/>
        <c:noMultiLvlLbl val="0"/>
      </c:catAx>
      <c:valAx>
        <c:axId val="1691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날씨!$E$1</c:f>
              <c:strCache>
                <c:ptCount val="1"/>
                <c:pt idx="0">
                  <c:v>eigencentrality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날씨!$D$2:$D$7</c:f>
              <c:strCache>
                <c:ptCount val="6"/>
                <c:pt idx="0">
                  <c:v>맑음</c:v>
                </c:pt>
                <c:pt idx="1">
                  <c:v>강우</c:v>
                </c:pt>
                <c:pt idx="2">
                  <c:v>흐림</c:v>
                </c:pt>
                <c:pt idx="3">
                  <c:v>안개</c:v>
                </c:pt>
                <c:pt idx="4">
                  <c:v>강설</c:v>
                </c:pt>
                <c:pt idx="5">
                  <c:v>강풍</c:v>
                </c:pt>
              </c:strCache>
            </c:strRef>
          </c:cat>
          <c:val>
            <c:numRef>
              <c:f>날씨!$E$2:$E$7</c:f>
              <c:numCache>
                <c:formatCode>General</c:formatCode>
                <c:ptCount val="6"/>
                <c:pt idx="0">
                  <c:v>0.89104700000000003</c:v>
                </c:pt>
                <c:pt idx="1">
                  <c:v>0.67577200000000004</c:v>
                </c:pt>
                <c:pt idx="2">
                  <c:v>0.46569899999999997</c:v>
                </c:pt>
                <c:pt idx="3">
                  <c:v>0.39324700000000001</c:v>
                </c:pt>
                <c:pt idx="4">
                  <c:v>9.647E-2</c:v>
                </c:pt>
                <c:pt idx="5">
                  <c:v>6.0879000000000003E-2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2-4067-A188-1BC9FEAF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32592"/>
        <c:axId val="249830928"/>
      </c:barChart>
      <c:catAx>
        <c:axId val="2498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30928"/>
        <c:crosses val="autoZero"/>
        <c:auto val="1"/>
        <c:lblAlgn val="ctr"/>
        <c:lblOffset val="100"/>
        <c:noMultiLvlLbl val="0"/>
      </c:catAx>
      <c:valAx>
        <c:axId val="2498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공사비!$B$1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공사비!$A$2:$A$19</c:f>
              <c:strCache>
                <c:ptCount val="18"/>
                <c:pt idx="0">
                  <c:v>1,000억원 이상</c:v>
                </c:pt>
                <c:pt idx="1">
                  <c:v>500억 - 1,000억원 미만</c:v>
                </c:pt>
                <c:pt idx="2">
                  <c:v>50억 - 100억원 미만</c:v>
                </c:pt>
                <c:pt idx="3">
                  <c:v>200억 - 300억원 미만</c:v>
                </c:pt>
                <c:pt idx="4">
                  <c:v>100억 - 150억원 미만</c:v>
                </c:pt>
                <c:pt idx="5">
                  <c:v>10억 - 20억원 미만</c:v>
                </c:pt>
                <c:pt idx="6">
                  <c:v>300억 - 500억원 미만</c:v>
                </c:pt>
                <c:pt idx="7">
                  <c:v>5억 - 10억원 미만</c:v>
                </c:pt>
                <c:pt idx="8">
                  <c:v>20억 - 50억원 미만</c:v>
                </c:pt>
                <c:pt idx="9">
                  <c:v>3억 - 5억원 미만</c:v>
                </c:pt>
                <c:pt idx="10">
                  <c:v>150억 - 200억원 미만</c:v>
                </c:pt>
                <c:pt idx="11">
                  <c:v>1억 - 2억원 미만</c:v>
                </c:pt>
                <c:pt idx="12">
                  <c:v>2억 - 3억원 미만</c:v>
                </c:pt>
                <c:pt idx="13">
                  <c:v>1,000만 - 2,000만원 미만</c:v>
                </c:pt>
                <c:pt idx="14">
                  <c:v>분류불능</c:v>
                </c:pt>
                <c:pt idx="15">
                  <c:v>2,000만 - 4,000만원 미만</c:v>
                </c:pt>
                <c:pt idx="16">
                  <c:v>4,000만 - 1억원 미만</c:v>
                </c:pt>
                <c:pt idx="17">
                  <c:v>1,000만원 미만</c:v>
                </c:pt>
              </c:strCache>
            </c:strRef>
          </c:cat>
          <c:val>
            <c:numRef>
              <c:f>공사비!$B$2:$B$19</c:f>
              <c:numCache>
                <c:formatCode>General</c:formatCode>
                <c:ptCount val="18"/>
                <c:pt idx="0">
                  <c:v>82</c:v>
                </c:pt>
                <c:pt idx="1">
                  <c:v>63</c:v>
                </c:pt>
                <c:pt idx="2">
                  <c:v>58</c:v>
                </c:pt>
                <c:pt idx="3">
                  <c:v>52</c:v>
                </c:pt>
                <c:pt idx="4">
                  <c:v>52</c:v>
                </c:pt>
                <c:pt idx="5">
                  <c:v>49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36</c:v>
                </c:pt>
                <c:pt idx="10">
                  <c:v>26</c:v>
                </c:pt>
                <c:pt idx="11">
                  <c:v>23</c:v>
                </c:pt>
                <c:pt idx="12">
                  <c:v>17</c:v>
                </c:pt>
                <c:pt idx="13">
                  <c:v>17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3-431A-BCC9-51B11DB4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075648"/>
        <c:axId val="344074400"/>
      </c:barChart>
      <c:catAx>
        <c:axId val="3440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074400"/>
        <c:crosses val="autoZero"/>
        <c:auto val="1"/>
        <c:lblAlgn val="ctr"/>
        <c:lblOffset val="100"/>
        <c:noMultiLvlLbl val="0"/>
      </c:catAx>
      <c:valAx>
        <c:axId val="344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0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148590</xdr:rowOff>
    </xdr:from>
    <xdr:to>
      <xdr:col>7</xdr:col>
      <xdr:colOff>30480</xdr:colOff>
      <xdr:row>19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AC7FCEC-97DA-43DB-A6E0-A53D871A3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118110</xdr:colOff>
      <xdr:row>6</xdr:row>
      <xdr:rowOff>217170</xdr:rowOff>
    </xdr:from>
    <xdr:to>
      <xdr:col>13</xdr:col>
      <xdr:colOff>666750</xdr:colOff>
      <xdr:row>19</xdr:row>
      <xdr:rowOff>87630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1C19B89-90E5-46A6-B5A3-F334298F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8</xdr:row>
      <xdr:rowOff>110490</xdr:rowOff>
    </xdr:from>
    <xdr:to>
      <xdr:col>13</xdr:col>
      <xdr:colOff>339090</xdr:colOff>
      <xdr:row>20</xdr:row>
      <xdr:rowOff>201930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1EF7DA-50E5-4753-8C65-BF35D0759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0</xdr:row>
      <xdr:rowOff>0</xdr:rowOff>
    </xdr:from>
    <xdr:to>
      <xdr:col>13</xdr:col>
      <xdr:colOff>544830</xdr:colOff>
      <xdr:row>12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AFCD5F7-493B-4B23-B5C2-297881934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13</xdr:row>
      <xdr:rowOff>179070</xdr:rowOff>
    </xdr:from>
    <xdr:to>
      <xdr:col>15</xdr:col>
      <xdr:colOff>110490</xdr:colOff>
      <xdr:row>26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9B8721-FBBE-40FA-9A7E-109F26E45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407670</xdr:colOff>
      <xdr:row>0</xdr:row>
      <xdr:rowOff>186690</xdr:rowOff>
    </xdr:from>
    <xdr:to>
      <xdr:col>16</xdr:col>
      <xdr:colOff>285750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AB165E-0D80-4B0A-BA14-D5C7CDE9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7</xdr:row>
      <xdr:rowOff>201930</xdr:rowOff>
    </xdr:from>
    <xdr:to>
      <xdr:col>7</xdr:col>
      <xdr:colOff>186690</xdr:colOff>
      <xdr:row>20</xdr:row>
      <xdr:rowOff>72390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795765-185E-4D6E-B6D2-85F5CD7F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</xdr:colOff>
      <xdr:row>8</xdr:row>
      <xdr:rowOff>49530</xdr:rowOff>
    </xdr:from>
    <xdr:to>
      <xdr:col>14</xdr:col>
      <xdr:colOff>598170</xdr:colOff>
      <xdr:row>20</xdr:row>
      <xdr:rowOff>140970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6AC05D-F8C3-4D0C-B42B-30B209F0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7</xdr:row>
      <xdr:rowOff>19050</xdr:rowOff>
    </xdr:from>
    <xdr:to>
      <xdr:col>13</xdr:col>
      <xdr:colOff>582930</xdr:colOff>
      <xdr:row>19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B32004-9BEB-4F0F-9ECA-CA82F8A5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651510</xdr:colOff>
      <xdr:row>0</xdr:row>
      <xdr:rowOff>64770</xdr:rowOff>
    </xdr:from>
    <xdr:to>
      <xdr:col>13</xdr:col>
      <xdr:colOff>529590</xdr:colOff>
      <xdr:row>12</xdr:row>
      <xdr:rowOff>156210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F885A32-9165-4CB3-8CDE-5F469691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26670</xdr:rowOff>
    </xdr:from>
    <xdr:to>
      <xdr:col>6</xdr:col>
      <xdr:colOff>643890</xdr:colOff>
      <xdr:row>21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29781F-4C33-46E5-8E77-3A63B6E9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</xdr:colOff>
      <xdr:row>7</xdr:row>
      <xdr:rowOff>194310</xdr:rowOff>
    </xdr:from>
    <xdr:to>
      <xdr:col>17</xdr:col>
      <xdr:colOff>217170</xdr:colOff>
      <xdr:row>20</xdr:row>
      <xdr:rowOff>64770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98C1C1-6D73-40EF-95E6-4F03517E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H3" sqref="H3"/>
    </sheetView>
  </sheetViews>
  <sheetFormatPr defaultRowHeight="17.399999999999999" x14ac:dyDescent="0.4"/>
  <sheetData>
    <row r="1" spans="1:5" x14ac:dyDescent="0.4">
      <c r="A1" t="s">
        <v>6</v>
      </c>
      <c r="B1" t="s">
        <v>1</v>
      </c>
      <c r="D1" t="s">
        <v>6</v>
      </c>
      <c r="E1" t="s">
        <v>2</v>
      </c>
    </row>
    <row r="2" spans="1:5" x14ac:dyDescent="0.4">
      <c r="A2" t="s">
        <v>4</v>
      </c>
      <c r="B2">
        <v>103</v>
      </c>
      <c r="D2" t="s">
        <v>3</v>
      </c>
      <c r="E2">
        <v>0.89104700000000003</v>
      </c>
    </row>
    <row r="3" spans="1:5" x14ac:dyDescent="0.4">
      <c r="A3" t="s">
        <v>3</v>
      </c>
      <c r="B3">
        <v>95</v>
      </c>
      <c r="D3" t="s">
        <v>7</v>
      </c>
      <c r="E3">
        <v>0.78761000000000003</v>
      </c>
    </row>
    <row r="4" spans="1:5" x14ac:dyDescent="0.4">
      <c r="A4" t="s">
        <v>5</v>
      </c>
      <c r="B4">
        <v>89</v>
      </c>
      <c r="D4" t="s">
        <v>4</v>
      </c>
      <c r="E4">
        <v>0.66352500000000003</v>
      </c>
    </row>
    <row r="5" spans="1:5" x14ac:dyDescent="0.4">
      <c r="A5" t="s">
        <v>7</v>
      </c>
      <c r="B5">
        <v>70</v>
      </c>
      <c r="D5" t="s">
        <v>5</v>
      </c>
      <c r="E5">
        <v>0.55145100000000002</v>
      </c>
    </row>
  </sheetData>
  <sortState xmlns:xlrd2="http://schemas.microsoft.com/office/spreadsheetml/2017/richdata2" ref="D2:E5">
    <sortCondition descending="1" ref="E1:E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1E48-488D-4339-83B6-314ACE9E7122}">
  <dimension ref="A1:F42"/>
  <sheetViews>
    <sheetView topLeftCell="A27" workbookViewId="0">
      <selection activeCell="B44" sqref="B44"/>
    </sheetView>
  </sheetViews>
  <sheetFormatPr defaultRowHeight="17.399999999999999" x14ac:dyDescent="0.4"/>
  <sheetData>
    <row r="1" spans="1:6" x14ac:dyDescent="0.4">
      <c r="A1" t="s">
        <v>0</v>
      </c>
      <c r="B1" s="1" t="s">
        <v>1</v>
      </c>
      <c r="C1" s="1"/>
      <c r="D1" t="s">
        <v>0</v>
      </c>
      <c r="E1" s="1" t="s">
        <v>2</v>
      </c>
    </row>
    <row r="2" spans="1:6" x14ac:dyDescent="0.4">
      <c r="A2" t="s">
        <v>13</v>
      </c>
      <c r="B2">
        <v>75</v>
      </c>
      <c r="C2">
        <v>1</v>
      </c>
      <c r="D2" t="s">
        <v>13</v>
      </c>
      <c r="E2">
        <v>1</v>
      </c>
      <c r="F2">
        <v>1</v>
      </c>
    </row>
    <row r="3" spans="1:6" x14ac:dyDescent="0.4">
      <c r="A3" t="s">
        <v>18</v>
      </c>
      <c r="B3">
        <v>74</v>
      </c>
      <c r="C3">
        <v>2</v>
      </c>
      <c r="D3" t="s">
        <v>16</v>
      </c>
      <c r="E3">
        <v>0.73209400000000002</v>
      </c>
      <c r="F3">
        <v>2</v>
      </c>
    </row>
    <row r="4" spans="1:6" x14ac:dyDescent="0.4">
      <c r="A4" t="s">
        <v>16</v>
      </c>
      <c r="B4">
        <v>69</v>
      </c>
      <c r="C4">
        <v>3</v>
      </c>
      <c r="D4" t="s">
        <v>8</v>
      </c>
      <c r="E4">
        <v>0.71958599999999995</v>
      </c>
      <c r="F4">
        <v>3</v>
      </c>
    </row>
    <row r="5" spans="1:6" x14ac:dyDescent="0.4">
      <c r="A5" t="s">
        <v>14</v>
      </c>
      <c r="B5">
        <v>65</v>
      </c>
      <c r="C5">
        <v>4</v>
      </c>
      <c r="D5" t="s">
        <v>18</v>
      </c>
      <c r="E5">
        <v>0.71795299999999995</v>
      </c>
      <c r="F5">
        <v>4</v>
      </c>
    </row>
    <row r="6" spans="1:6" x14ac:dyDescent="0.4">
      <c r="A6" t="s">
        <v>10</v>
      </c>
      <c r="B6">
        <v>63</v>
      </c>
      <c r="C6">
        <v>5</v>
      </c>
      <c r="D6" t="s">
        <v>21</v>
      </c>
      <c r="E6">
        <v>0.68520000000000003</v>
      </c>
      <c r="F6">
        <v>5</v>
      </c>
    </row>
    <row r="7" spans="1:6" x14ac:dyDescent="0.4">
      <c r="A7" t="s">
        <v>12</v>
      </c>
      <c r="B7">
        <v>63</v>
      </c>
      <c r="C7">
        <v>6</v>
      </c>
      <c r="D7" t="s">
        <v>10</v>
      </c>
      <c r="E7">
        <v>0.61115600000000003</v>
      </c>
      <c r="F7">
        <v>6</v>
      </c>
    </row>
    <row r="8" spans="1:6" x14ac:dyDescent="0.4">
      <c r="A8" t="s">
        <v>11</v>
      </c>
      <c r="B8">
        <v>55</v>
      </c>
      <c r="C8">
        <v>7</v>
      </c>
      <c r="D8" t="s">
        <v>12</v>
      </c>
      <c r="E8">
        <v>0.610869</v>
      </c>
      <c r="F8">
        <v>7</v>
      </c>
    </row>
    <row r="9" spans="1:6" x14ac:dyDescent="0.4">
      <c r="A9" t="s">
        <v>8</v>
      </c>
      <c r="B9">
        <v>51</v>
      </c>
      <c r="C9">
        <v>8</v>
      </c>
      <c r="D9" t="s">
        <v>14</v>
      </c>
      <c r="E9">
        <v>0.60370100000000004</v>
      </c>
      <c r="F9">
        <v>8</v>
      </c>
    </row>
    <row r="10" spans="1:6" x14ac:dyDescent="0.4">
      <c r="A10" t="s">
        <v>15</v>
      </c>
      <c r="B10">
        <v>45</v>
      </c>
      <c r="C10">
        <v>9</v>
      </c>
      <c r="D10" t="s">
        <v>15</v>
      </c>
      <c r="E10">
        <v>0.58268399999999998</v>
      </c>
      <c r="F10">
        <v>9</v>
      </c>
    </row>
    <row r="11" spans="1:6" x14ac:dyDescent="0.4">
      <c r="A11" t="s">
        <v>21</v>
      </c>
      <c r="B11">
        <v>40</v>
      </c>
      <c r="C11">
        <v>10</v>
      </c>
      <c r="D11" t="s">
        <v>17</v>
      </c>
      <c r="E11">
        <v>0.37400699999999998</v>
      </c>
      <c r="F11">
        <v>10</v>
      </c>
    </row>
    <row r="12" spans="1:6" x14ac:dyDescent="0.4">
      <c r="A12" t="s">
        <v>17</v>
      </c>
      <c r="B12">
        <v>23</v>
      </c>
      <c r="C12">
        <v>11</v>
      </c>
      <c r="D12" t="s">
        <v>24</v>
      </c>
      <c r="E12">
        <v>0.362898</v>
      </c>
      <c r="F12">
        <v>11</v>
      </c>
    </row>
    <row r="13" spans="1:6" x14ac:dyDescent="0.4">
      <c r="A13" t="s">
        <v>24</v>
      </c>
      <c r="B13">
        <v>21</v>
      </c>
      <c r="C13">
        <v>12</v>
      </c>
      <c r="D13" t="s">
        <v>11</v>
      </c>
      <c r="E13">
        <v>0.30310500000000001</v>
      </c>
      <c r="F13">
        <v>12</v>
      </c>
    </row>
    <row r="14" spans="1:6" x14ac:dyDescent="0.4">
      <c r="A14" t="s">
        <v>20</v>
      </c>
      <c r="B14">
        <v>13</v>
      </c>
      <c r="C14">
        <v>13</v>
      </c>
      <c r="D14" t="s">
        <v>23</v>
      </c>
      <c r="E14">
        <v>0.104088</v>
      </c>
      <c r="F14">
        <v>13</v>
      </c>
    </row>
    <row r="15" spans="1:6" x14ac:dyDescent="0.4">
      <c r="A15" t="s">
        <v>23</v>
      </c>
      <c r="B15">
        <v>11</v>
      </c>
      <c r="C15">
        <v>14</v>
      </c>
      <c r="D15" t="s">
        <v>20</v>
      </c>
      <c r="E15">
        <v>9.7658999999999996E-2</v>
      </c>
      <c r="F15">
        <v>14</v>
      </c>
    </row>
    <row r="16" spans="1:6" x14ac:dyDescent="0.4">
      <c r="A16" t="s">
        <v>27</v>
      </c>
      <c r="B16">
        <v>7</v>
      </c>
      <c r="C16">
        <v>15</v>
      </c>
      <c r="D16" t="s">
        <v>9</v>
      </c>
      <c r="E16">
        <v>7.8862000000000002E-2</v>
      </c>
      <c r="F16">
        <v>15</v>
      </c>
    </row>
    <row r="17" spans="1:6" x14ac:dyDescent="0.4">
      <c r="A17" t="s">
        <v>9</v>
      </c>
      <c r="B17">
        <v>4</v>
      </c>
      <c r="C17">
        <v>16</v>
      </c>
      <c r="D17" t="s">
        <v>22</v>
      </c>
      <c r="E17">
        <v>7.7045000000000002E-2</v>
      </c>
      <c r="F17">
        <v>16</v>
      </c>
    </row>
    <row r="18" spans="1:6" x14ac:dyDescent="0.4">
      <c r="A18" t="s">
        <v>22</v>
      </c>
      <c r="B18">
        <v>4</v>
      </c>
      <c r="C18">
        <v>17</v>
      </c>
      <c r="D18" t="s">
        <v>27</v>
      </c>
      <c r="E18">
        <v>7.5358999999999995E-2</v>
      </c>
      <c r="F18">
        <v>17</v>
      </c>
    </row>
    <row r="19" spans="1:6" x14ac:dyDescent="0.4">
      <c r="A19" t="s">
        <v>19</v>
      </c>
      <c r="B19">
        <v>2</v>
      </c>
      <c r="C19">
        <v>18</v>
      </c>
      <c r="D19" t="s">
        <v>25</v>
      </c>
      <c r="E19">
        <v>4.2009999999999999E-2</v>
      </c>
      <c r="F19">
        <v>18</v>
      </c>
    </row>
    <row r="20" spans="1:6" x14ac:dyDescent="0.4">
      <c r="A20" t="s">
        <v>25</v>
      </c>
      <c r="B20">
        <v>2</v>
      </c>
      <c r="C20">
        <v>19</v>
      </c>
      <c r="D20" t="s">
        <v>19</v>
      </c>
      <c r="E20">
        <v>4.0580999999999999E-2</v>
      </c>
      <c r="F20">
        <v>19</v>
      </c>
    </row>
    <row r="21" spans="1:6" x14ac:dyDescent="0.4">
      <c r="A21" t="s">
        <v>26</v>
      </c>
      <c r="B21">
        <v>2</v>
      </c>
      <c r="C21">
        <v>20</v>
      </c>
      <c r="D21" t="s">
        <v>26</v>
      </c>
      <c r="E21">
        <v>3.8357000000000002E-2</v>
      </c>
      <c r="F21">
        <v>20</v>
      </c>
    </row>
    <row r="23" spans="1:6" x14ac:dyDescent="0.4">
      <c r="A23" t="s">
        <v>13</v>
      </c>
      <c r="B23">
        <v>1</v>
      </c>
    </row>
    <row r="24" spans="1:6" x14ac:dyDescent="0.4">
      <c r="A24" t="s">
        <v>16</v>
      </c>
      <c r="B24">
        <v>2</v>
      </c>
    </row>
    <row r="25" spans="1:6" x14ac:dyDescent="0.4">
      <c r="A25" t="s">
        <v>18</v>
      </c>
      <c r="B25">
        <v>3</v>
      </c>
    </row>
    <row r="26" spans="1:6" x14ac:dyDescent="0.4">
      <c r="A26" t="s">
        <v>8</v>
      </c>
      <c r="B26">
        <v>4</v>
      </c>
    </row>
    <row r="27" spans="1:6" x14ac:dyDescent="0.4">
      <c r="A27" t="s">
        <v>10</v>
      </c>
      <c r="B27">
        <v>5</v>
      </c>
    </row>
    <row r="28" spans="1:6" x14ac:dyDescent="0.4">
      <c r="A28" t="s">
        <v>14</v>
      </c>
      <c r="B28">
        <v>6</v>
      </c>
    </row>
    <row r="29" spans="1:6" x14ac:dyDescent="0.4">
      <c r="A29" t="s">
        <v>12</v>
      </c>
      <c r="B29">
        <v>7</v>
      </c>
    </row>
    <row r="30" spans="1:6" x14ac:dyDescent="0.4">
      <c r="A30" t="s">
        <v>21</v>
      </c>
      <c r="B30">
        <v>8</v>
      </c>
    </row>
    <row r="31" spans="1:6" x14ac:dyDescent="0.4">
      <c r="A31" t="s">
        <v>15</v>
      </c>
      <c r="B31">
        <v>9</v>
      </c>
    </row>
    <row r="32" spans="1:6" x14ac:dyDescent="0.4">
      <c r="A32" t="s">
        <v>11</v>
      </c>
      <c r="B32">
        <v>10</v>
      </c>
    </row>
    <row r="33" spans="1:2" x14ac:dyDescent="0.4">
      <c r="A33" t="s">
        <v>17</v>
      </c>
      <c r="B33">
        <v>11</v>
      </c>
    </row>
    <row r="34" spans="1:2" x14ac:dyDescent="0.4">
      <c r="A34" t="s">
        <v>24</v>
      </c>
      <c r="B34">
        <v>12</v>
      </c>
    </row>
    <row r="35" spans="1:2" x14ac:dyDescent="0.4">
      <c r="A35" t="s">
        <v>20</v>
      </c>
      <c r="B35">
        <v>13</v>
      </c>
    </row>
    <row r="36" spans="1:2" x14ac:dyDescent="0.4">
      <c r="A36" t="s">
        <v>23</v>
      </c>
      <c r="B36">
        <v>14</v>
      </c>
    </row>
    <row r="37" spans="1:2" x14ac:dyDescent="0.4">
      <c r="A37" t="s">
        <v>9</v>
      </c>
      <c r="B37">
        <v>15</v>
      </c>
    </row>
    <row r="38" spans="1:2" x14ac:dyDescent="0.4">
      <c r="A38" t="s">
        <v>27</v>
      </c>
      <c r="B38">
        <v>16</v>
      </c>
    </row>
    <row r="39" spans="1:2" x14ac:dyDescent="0.4">
      <c r="A39" t="s">
        <v>22</v>
      </c>
      <c r="B39">
        <v>17</v>
      </c>
    </row>
    <row r="40" spans="1:2" x14ac:dyDescent="0.4">
      <c r="A40" t="s">
        <v>25</v>
      </c>
      <c r="B40">
        <v>18</v>
      </c>
    </row>
    <row r="41" spans="1:2" x14ac:dyDescent="0.4">
      <c r="A41" t="s">
        <v>19</v>
      </c>
      <c r="B41">
        <v>19</v>
      </c>
    </row>
    <row r="42" spans="1:2" x14ac:dyDescent="0.4">
      <c r="A42" t="s">
        <v>26</v>
      </c>
      <c r="B42">
        <v>20</v>
      </c>
    </row>
  </sheetData>
  <sortState xmlns:xlrd2="http://schemas.microsoft.com/office/spreadsheetml/2017/richdata2" ref="A23:B42">
    <sortCondition ref="B23:B4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7E5F-D3AF-4E1A-B4AF-3587C99CC042}">
  <dimension ref="A1:H11"/>
  <sheetViews>
    <sheetView workbookViewId="0">
      <selection activeCell="I5" sqref="I5"/>
    </sheetView>
  </sheetViews>
  <sheetFormatPr defaultRowHeight="17.399999999999999" x14ac:dyDescent="0.4"/>
  <sheetData>
    <row r="1" spans="1:8" x14ac:dyDescent="0.4">
      <c r="A1" t="s">
        <v>0</v>
      </c>
      <c r="B1" s="1" t="s">
        <v>1</v>
      </c>
      <c r="C1" s="1"/>
      <c r="D1" t="s">
        <v>0</v>
      </c>
      <c r="E1" s="1" t="s">
        <v>2</v>
      </c>
    </row>
    <row r="2" spans="1:8" x14ac:dyDescent="0.4">
      <c r="A2" t="s">
        <v>28</v>
      </c>
      <c r="B2">
        <v>75</v>
      </c>
      <c r="D2" t="s">
        <v>29</v>
      </c>
      <c r="E2">
        <v>0.78834700000000002</v>
      </c>
      <c r="G2" t="s">
        <v>37</v>
      </c>
      <c r="H2">
        <v>1</v>
      </c>
    </row>
    <row r="3" spans="1:8" x14ac:dyDescent="0.4">
      <c r="A3" t="s">
        <v>37</v>
      </c>
      <c r="B3">
        <v>70</v>
      </c>
      <c r="D3" t="s">
        <v>37</v>
      </c>
      <c r="E3">
        <v>0.75101099999999998</v>
      </c>
      <c r="G3" t="s">
        <v>29</v>
      </c>
      <c r="H3">
        <v>2</v>
      </c>
    </row>
    <row r="4" spans="1:8" x14ac:dyDescent="0.4">
      <c r="A4" t="s">
        <v>31</v>
      </c>
      <c r="B4">
        <v>69</v>
      </c>
      <c r="D4" t="s">
        <v>36</v>
      </c>
      <c r="E4">
        <v>0.73606099999999997</v>
      </c>
      <c r="G4" t="s">
        <v>31</v>
      </c>
      <c r="H4">
        <v>3</v>
      </c>
    </row>
    <row r="5" spans="1:8" x14ac:dyDescent="0.4">
      <c r="A5" t="s">
        <v>29</v>
      </c>
      <c r="B5">
        <v>64</v>
      </c>
      <c r="D5" t="s">
        <v>35</v>
      </c>
      <c r="E5">
        <v>0.70986000000000005</v>
      </c>
      <c r="G5" t="s">
        <v>35</v>
      </c>
      <c r="H5">
        <v>4</v>
      </c>
    </row>
    <row r="6" spans="1:8" x14ac:dyDescent="0.4">
      <c r="A6" t="s">
        <v>30</v>
      </c>
      <c r="B6">
        <v>63</v>
      </c>
      <c r="D6" t="s">
        <v>30</v>
      </c>
      <c r="E6">
        <v>0.65514899999999998</v>
      </c>
      <c r="G6" t="s">
        <v>30</v>
      </c>
      <c r="H6">
        <v>5</v>
      </c>
    </row>
    <row r="7" spans="1:8" x14ac:dyDescent="0.4">
      <c r="A7" t="s">
        <v>35</v>
      </c>
      <c r="B7">
        <v>61</v>
      </c>
      <c r="D7" t="s">
        <v>31</v>
      </c>
      <c r="E7">
        <v>0.62344200000000005</v>
      </c>
      <c r="G7" t="s">
        <v>28</v>
      </c>
      <c r="H7">
        <v>6</v>
      </c>
    </row>
    <row r="8" spans="1:8" x14ac:dyDescent="0.4">
      <c r="A8" t="s">
        <v>32</v>
      </c>
      <c r="B8">
        <v>59</v>
      </c>
      <c r="D8" t="s">
        <v>34</v>
      </c>
      <c r="E8">
        <v>0.62070000000000003</v>
      </c>
      <c r="G8" t="s">
        <v>36</v>
      </c>
      <c r="H8">
        <v>7</v>
      </c>
    </row>
    <row r="9" spans="1:8" x14ac:dyDescent="0.4">
      <c r="A9" t="s">
        <v>34</v>
      </c>
      <c r="B9">
        <v>56</v>
      </c>
      <c r="D9" t="s">
        <v>33</v>
      </c>
      <c r="E9">
        <v>0.59892999999999996</v>
      </c>
      <c r="G9" t="s">
        <v>34</v>
      </c>
      <c r="H9">
        <v>8</v>
      </c>
    </row>
    <row r="10" spans="1:8" x14ac:dyDescent="0.4">
      <c r="A10" t="s">
        <v>36</v>
      </c>
      <c r="B10">
        <v>55</v>
      </c>
      <c r="D10" t="s">
        <v>32</v>
      </c>
      <c r="E10">
        <v>0.376751</v>
      </c>
      <c r="G10" t="s">
        <v>32</v>
      </c>
      <c r="H10">
        <v>9</v>
      </c>
    </row>
    <row r="11" spans="1:8" x14ac:dyDescent="0.4">
      <c r="A11" t="s">
        <v>33</v>
      </c>
      <c r="B11">
        <v>52</v>
      </c>
      <c r="D11" t="s">
        <v>28</v>
      </c>
      <c r="E11">
        <v>0.299678</v>
      </c>
      <c r="G11" t="s">
        <v>33</v>
      </c>
      <c r="H11">
        <v>10</v>
      </c>
    </row>
  </sheetData>
  <sortState xmlns:xlrd2="http://schemas.microsoft.com/office/spreadsheetml/2017/richdata2" ref="D13:E22">
    <sortCondition ref="E13:E2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7EFD-436F-4571-A70A-F7FB9F6A50C8}">
  <dimension ref="A1:E7"/>
  <sheetViews>
    <sheetView workbookViewId="0">
      <selection activeCell="D1" sqref="D1:E7"/>
    </sheetView>
  </sheetViews>
  <sheetFormatPr defaultRowHeight="17.399999999999999" x14ac:dyDescent="0.4"/>
  <sheetData>
    <row r="1" spans="1:5" x14ac:dyDescent="0.4">
      <c r="A1" t="s">
        <v>0</v>
      </c>
      <c r="B1" s="1" t="s">
        <v>1</v>
      </c>
      <c r="C1" s="1"/>
      <c r="D1" t="s">
        <v>0</v>
      </c>
      <c r="E1" s="1" t="s">
        <v>2</v>
      </c>
    </row>
    <row r="2" spans="1:5" x14ac:dyDescent="0.4">
      <c r="A2" t="s">
        <v>38</v>
      </c>
      <c r="B2">
        <v>124</v>
      </c>
      <c r="D2" t="s">
        <v>38</v>
      </c>
      <c r="E2">
        <v>0.89104700000000003</v>
      </c>
    </row>
    <row r="3" spans="1:5" x14ac:dyDescent="0.4">
      <c r="A3" t="s">
        <v>39</v>
      </c>
      <c r="B3">
        <v>86</v>
      </c>
      <c r="D3" t="s">
        <v>40</v>
      </c>
      <c r="E3">
        <v>0.67577200000000004</v>
      </c>
    </row>
    <row r="4" spans="1:5" x14ac:dyDescent="0.4">
      <c r="A4" t="s">
        <v>40</v>
      </c>
      <c r="B4">
        <v>47</v>
      </c>
      <c r="D4" t="s">
        <v>39</v>
      </c>
      <c r="E4">
        <v>0.46569899999999997</v>
      </c>
    </row>
    <row r="5" spans="1:5" x14ac:dyDescent="0.4">
      <c r="A5" t="s">
        <v>41</v>
      </c>
      <c r="B5">
        <v>21</v>
      </c>
      <c r="D5" t="s">
        <v>41</v>
      </c>
      <c r="E5">
        <v>0.39324700000000001</v>
      </c>
    </row>
    <row r="6" spans="1:5" x14ac:dyDescent="0.4">
      <c r="A6" t="s">
        <v>43</v>
      </c>
      <c r="B6">
        <v>6</v>
      </c>
      <c r="D6" t="s">
        <v>43</v>
      </c>
      <c r="E6">
        <v>9.647E-2</v>
      </c>
    </row>
    <row r="7" spans="1:5" x14ac:dyDescent="0.4">
      <c r="A7" t="s">
        <v>42</v>
      </c>
      <c r="B7">
        <v>2</v>
      </c>
      <c r="D7" t="s">
        <v>42</v>
      </c>
      <c r="E7">
        <v>6.0879000000000003E-2</v>
      </c>
    </row>
  </sheetData>
  <sortState xmlns:xlrd2="http://schemas.microsoft.com/office/spreadsheetml/2017/richdata2" ref="D2:E7">
    <sortCondition descending="1" ref="E1:E7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73EC-4519-408D-8D58-ADD0375E1C67}">
  <dimension ref="A1:J56"/>
  <sheetViews>
    <sheetView workbookViewId="0">
      <selection activeCell="H3" sqref="H3"/>
    </sheetView>
  </sheetViews>
  <sheetFormatPr defaultRowHeight="17.399999999999999" x14ac:dyDescent="0.4"/>
  <cols>
    <col min="1" max="1" width="12.3984375" customWidth="1"/>
    <col min="8" max="8" width="16.69921875" customWidth="1"/>
  </cols>
  <sheetData>
    <row r="1" spans="1:10" x14ac:dyDescent="0.4">
      <c r="A1" t="s">
        <v>0</v>
      </c>
      <c r="B1" s="1" t="s">
        <v>1</v>
      </c>
      <c r="C1" s="1"/>
      <c r="D1" t="s">
        <v>0</v>
      </c>
      <c r="E1" s="1" t="s">
        <v>2</v>
      </c>
    </row>
    <row r="2" spans="1:10" x14ac:dyDescent="0.4">
      <c r="A2" t="s">
        <v>46</v>
      </c>
      <c r="B2">
        <v>65</v>
      </c>
      <c r="D2" t="s">
        <v>98</v>
      </c>
      <c r="E2">
        <v>0.58782400000000001</v>
      </c>
      <c r="H2" t="s">
        <v>160</v>
      </c>
      <c r="J2">
        <v>1</v>
      </c>
    </row>
    <row r="3" spans="1:10" x14ac:dyDescent="0.4">
      <c r="A3" t="s">
        <v>61</v>
      </c>
      <c r="B3">
        <v>55</v>
      </c>
      <c r="D3" t="s">
        <v>55</v>
      </c>
      <c r="E3">
        <v>0.58714900000000003</v>
      </c>
      <c r="H3" t="s">
        <v>62</v>
      </c>
      <c r="J3">
        <v>2</v>
      </c>
    </row>
    <row r="4" spans="1:10" x14ac:dyDescent="0.4">
      <c r="A4" t="s">
        <v>45</v>
      </c>
      <c r="B4">
        <v>48</v>
      </c>
      <c r="D4" t="s">
        <v>47</v>
      </c>
      <c r="E4">
        <v>0.55535999999999996</v>
      </c>
      <c r="H4" t="s">
        <v>55</v>
      </c>
      <c r="J4">
        <v>3</v>
      </c>
    </row>
    <row r="5" spans="1:10" x14ac:dyDescent="0.4">
      <c r="A5" t="s">
        <v>62</v>
      </c>
      <c r="B5">
        <v>45</v>
      </c>
      <c r="D5" t="s">
        <v>68</v>
      </c>
      <c r="E5">
        <v>0.53771500000000005</v>
      </c>
      <c r="H5" t="s">
        <v>52</v>
      </c>
      <c r="J5">
        <v>4</v>
      </c>
    </row>
    <row r="6" spans="1:10" x14ac:dyDescent="0.4">
      <c r="A6" t="s">
        <v>47</v>
      </c>
      <c r="B6">
        <v>44</v>
      </c>
      <c r="D6" t="s">
        <v>52</v>
      </c>
      <c r="E6">
        <v>0.53204600000000002</v>
      </c>
      <c r="H6" t="s">
        <v>48</v>
      </c>
      <c r="J6">
        <v>5</v>
      </c>
    </row>
    <row r="7" spans="1:10" x14ac:dyDescent="0.4">
      <c r="A7" t="s">
        <v>48</v>
      </c>
      <c r="B7">
        <v>43</v>
      </c>
      <c r="D7" t="s">
        <v>66</v>
      </c>
      <c r="E7">
        <v>0.49073800000000001</v>
      </c>
      <c r="H7" t="s">
        <v>45</v>
      </c>
      <c r="J7">
        <v>6</v>
      </c>
    </row>
    <row r="8" spans="1:10" x14ac:dyDescent="0.4">
      <c r="A8" t="s">
        <v>65</v>
      </c>
      <c r="B8">
        <v>34</v>
      </c>
      <c r="D8" t="s">
        <v>62</v>
      </c>
      <c r="E8">
        <v>0.48201699999999997</v>
      </c>
      <c r="H8" t="s">
        <v>66</v>
      </c>
      <c r="J8">
        <v>7</v>
      </c>
    </row>
    <row r="9" spans="1:10" x14ac:dyDescent="0.4">
      <c r="A9" t="s">
        <v>52</v>
      </c>
      <c r="B9">
        <v>31</v>
      </c>
      <c r="D9" t="s">
        <v>48</v>
      </c>
      <c r="E9">
        <v>0.46243699999999999</v>
      </c>
      <c r="H9" t="s">
        <v>65</v>
      </c>
      <c r="J9">
        <v>8</v>
      </c>
    </row>
    <row r="10" spans="1:10" x14ac:dyDescent="0.4">
      <c r="A10" t="s">
        <v>44</v>
      </c>
      <c r="B10">
        <v>30</v>
      </c>
      <c r="D10" t="s">
        <v>67</v>
      </c>
      <c r="E10">
        <v>0.41984199999999999</v>
      </c>
      <c r="H10" t="s">
        <v>68</v>
      </c>
      <c r="J10">
        <v>9</v>
      </c>
    </row>
    <row r="11" spans="1:10" x14ac:dyDescent="0.4">
      <c r="A11" t="s">
        <v>55</v>
      </c>
      <c r="B11">
        <v>30</v>
      </c>
      <c r="D11" t="s">
        <v>54</v>
      </c>
      <c r="E11">
        <v>0.38489600000000002</v>
      </c>
      <c r="H11" t="s">
        <v>46</v>
      </c>
      <c r="J11">
        <v>10</v>
      </c>
    </row>
    <row r="12" spans="1:10" x14ac:dyDescent="0.4">
      <c r="A12" t="s">
        <v>60</v>
      </c>
      <c r="B12">
        <v>28</v>
      </c>
      <c r="D12" t="s">
        <v>65</v>
      </c>
      <c r="E12">
        <v>0.366643</v>
      </c>
      <c r="H12" t="s">
        <v>67</v>
      </c>
      <c r="J12">
        <v>11</v>
      </c>
    </row>
    <row r="13" spans="1:10" x14ac:dyDescent="0.4">
      <c r="A13" t="s">
        <v>66</v>
      </c>
      <c r="B13">
        <v>27</v>
      </c>
      <c r="D13" t="s">
        <v>45</v>
      </c>
      <c r="E13">
        <v>0.34776200000000002</v>
      </c>
      <c r="H13" t="s">
        <v>44</v>
      </c>
      <c r="J13">
        <v>12</v>
      </c>
    </row>
    <row r="14" spans="1:10" x14ac:dyDescent="0.4">
      <c r="A14" t="s">
        <v>56</v>
      </c>
      <c r="B14">
        <v>25</v>
      </c>
      <c r="D14" t="s">
        <v>82</v>
      </c>
      <c r="E14">
        <v>0.335011</v>
      </c>
      <c r="H14" t="s">
        <v>61</v>
      </c>
      <c r="J14">
        <v>13</v>
      </c>
    </row>
    <row r="15" spans="1:10" x14ac:dyDescent="0.4">
      <c r="A15" t="s">
        <v>68</v>
      </c>
      <c r="B15">
        <v>24</v>
      </c>
      <c r="D15" t="s">
        <v>87</v>
      </c>
      <c r="E15">
        <v>0.30910799999999999</v>
      </c>
      <c r="H15" t="s">
        <v>54</v>
      </c>
      <c r="J15">
        <v>14</v>
      </c>
    </row>
    <row r="16" spans="1:10" x14ac:dyDescent="0.4">
      <c r="A16" t="s">
        <v>72</v>
      </c>
      <c r="B16">
        <v>24</v>
      </c>
      <c r="D16" t="s">
        <v>71</v>
      </c>
      <c r="E16">
        <v>0.29552699999999998</v>
      </c>
      <c r="H16" t="s">
        <v>82</v>
      </c>
      <c r="J16">
        <v>15</v>
      </c>
    </row>
    <row r="17" spans="1:10" x14ac:dyDescent="0.4">
      <c r="A17" t="s">
        <v>67</v>
      </c>
      <c r="B17">
        <v>23</v>
      </c>
      <c r="D17" t="s">
        <v>44</v>
      </c>
      <c r="E17">
        <v>0.27044699999999999</v>
      </c>
      <c r="H17" t="s">
        <v>71</v>
      </c>
      <c r="J17">
        <v>16</v>
      </c>
    </row>
    <row r="18" spans="1:10" x14ac:dyDescent="0.4">
      <c r="A18" t="s">
        <v>82</v>
      </c>
      <c r="B18">
        <v>23</v>
      </c>
      <c r="D18" t="s">
        <v>85</v>
      </c>
      <c r="E18">
        <v>0.25792100000000001</v>
      </c>
      <c r="H18" t="s">
        <v>60</v>
      </c>
      <c r="J18">
        <v>17</v>
      </c>
    </row>
    <row r="19" spans="1:10" x14ac:dyDescent="0.4">
      <c r="A19" t="s">
        <v>71</v>
      </c>
      <c r="B19">
        <v>21</v>
      </c>
      <c r="D19" t="s">
        <v>46</v>
      </c>
      <c r="E19">
        <v>0.25572899999999998</v>
      </c>
      <c r="H19" t="s">
        <v>87</v>
      </c>
      <c r="J19">
        <v>18</v>
      </c>
    </row>
    <row r="20" spans="1:10" x14ac:dyDescent="0.4">
      <c r="A20" t="s">
        <v>50</v>
      </c>
      <c r="B20">
        <v>18</v>
      </c>
      <c r="D20" t="s">
        <v>81</v>
      </c>
      <c r="E20">
        <v>0.24789600000000001</v>
      </c>
      <c r="H20" t="s">
        <v>72</v>
      </c>
      <c r="J20">
        <v>19</v>
      </c>
    </row>
    <row r="21" spans="1:10" x14ac:dyDescent="0.4">
      <c r="A21" t="s">
        <v>54</v>
      </c>
      <c r="B21">
        <v>18</v>
      </c>
      <c r="D21" t="s">
        <v>74</v>
      </c>
      <c r="E21">
        <v>0.24785599999999999</v>
      </c>
      <c r="H21" t="s">
        <v>98</v>
      </c>
      <c r="J21">
        <v>20</v>
      </c>
    </row>
    <row r="22" spans="1:10" x14ac:dyDescent="0.4">
      <c r="A22" t="s">
        <v>87</v>
      </c>
      <c r="B22">
        <v>18</v>
      </c>
      <c r="D22" t="s">
        <v>70</v>
      </c>
      <c r="E22">
        <v>0.24096699999999999</v>
      </c>
      <c r="H22" t="s">
        <v>56</v>
      </c>
      <c r="J22">
        <v>21</v>
      </c>
    </row>
    <row r="23" spans="1:10" x14ac:dyDescent="0.4">
      <c r="A23" t="s">
        <v>53</v>
      </c>
      <c r="B23">
        <v>17</v>
      </c>
      <c r="D23" t="s">
        <v>72</v>
      </c>
      <c r="E23">
        <v>0.209115</v>
      </c>
      <c r="H23" t="s">
        <v>74</v>
      </c>
      <c r="J23">
        <v>22</v>
      </c>
    </row>
    <row r="24" spans="1:10" x14ac:dyDescent="0.4">
      <c r="A24" t="s">
        <v>80</v>
      </c>
      <c r="B24">
        <v>14</v>
      </c>
      <c r="D24" t="s">
        <v>60</v>
      </c>
      <c r="E24">
        <v>0.20838100000000001</v>
      </c>
      <c r="H24" t="s">
        <v>50</v>
      </c>
      <c r="J24">
        <v>23</v>
      </c>
    </row>
    <row r="25" spans="1:10" x14ac:dyDescent="0.4">
      <c r="A25" t="s">
        <v>49</v>
      </c>
      <c r="B25">
        <v>13</v>
      </c>
      <c r="D25" t="s">
        <v>83</v>
      </c>
      <c r="E25">
        <v>0.19855700000000001</v>
      </c>
      <c r="H25" t="s">
        <v>85</v>
      </c>
      <c r="J25">
        <v>24</v>
      </c>
    </row>
    <row r="26" spans="1:10" x14ac:dyDescent="0.4">
      <c r="A26" t="s">
        <v>74</v>
      </c>
      <c r="B26">
        <v>13</v>
      </c>
      <c r="D26" t="s">
        <v>63</v>
      </c>
      <c r="E26">
        <v>0.18233199999999999</v>
      </c>
      <c r="H26" t="s">
        <v>81</v>
      </c>
      <c r="J26">
        <v>25</v>
      </c>
    </row>
    <row r="27" spans="1:10" x14ac:dyDescent="0.4">
      <c r="A27" t="s">
        <v>79</v>
      </c>
      <c r="B27">
        <v>13</v>
      </c>
      <c r="D27" t="s">
        <v>93</v>
      </c>
      <c r="E27">
        <v>0.180141</v>
      </c>
      <c r="H27" t="s">
        <v>53</v>
      </c>
      <c r="J27">
        <v>26</v>
      </c>
    </row>
    <row r="28" spans="1:10" x14ac:dyDescent="0.4">
      <c r="A28" t="s">
        <v>59</v>
      </c>
      <c r="B28">
        <v>12</v>
      </c>
      <c r="D28" t="s">
        <v>50</v>
      </c>
      <c r="E28">
        <v>0.168603</v>
      </c>
      <c r="H28" t="s">
        <v>79</v>
      </c>
      <c r="J28">
        <v>27</v>
      </c>
    </row>
    <row r="29" spans="1:10" x14ac:dyDescent="0.4">
      <c r="A29" t="s">
        <v>89</v>
      </c>
      <c r="B29">
        <v>12</v>
      </c>
      <c r="D29" t="s">
        <v>61</v>
      </c>
      <c r="E29">
        <v>0.16277</v>
      </c>
      <c r="H29" t="s">
        <v>93</v>
      </c>
      <c r="J29">
        <v>28</v>
      </c>
    </row>
    <row r="30" spans="1:10" x14ac:dyDescent="0.4">
      <c r="A30" t="s">
        <v>77</v>
      </c>
      <c r="B30">
        <v>11</v>
      </c>
      <c r="D30" t="s">
        <v>56</v>
      </c>
      <c r="E30">
        <v>0.15803500000000001</v>
      </c>
      <c r="H30" t="s">
        <v>70</v>
      </c>
      <c r="J30">
        <v>29</v>
      </c>
    </row>
    <row r="31" spans="1:10" x14ac:dyDescent="0.4">
      <c r="A31" t="s">
        <v>85</v>
      </c>
      <c r="B31">
        <v>11</v>
      </c>
      <c r="D31" t="s">
        <v>75</v>
      </c>
      <c r="E31">
        <v>0.156387</v>
      </c>
      <c r="H31" t="s">
        <v>80</v>
      </c>
      <c r="J31">
        <v>30</v>
      </c>
    </row>
    <row r="32" spans="1:10" x14ac:dyDescent="0.4">
      <c r="A32" t="s">
        <v>93</v>
      </c>
      <c r="B32">
        <v>10</v>
      </c>
      <c r="D32" t="s">
        <v>79</v>
      </c>
      <c r="E32">
        <v>0.15463099999999999</v>
      </c>
      <c r="H32" t="s">
        <v>75</v>
      </c>
      <c r="J32">
        <v>31</v>
      </c>
    </row>
    <row r="33" spans="1:10" x14ac:dyDescent="0.4">
      <c r="A33" t="s">
        <v>75</v>
      </c>
      <c r="B33">
        <v>7</v>
      </c>
      <c r="D33" t="s">
        <v>88</v>
      </c>
      <c r="E33">
        <v>0.153001</v>
      </c>
      <c r="H33" t="s">
        <v>63</v>
      </c>
      <c r="J33">
        <v>32</v>
      </c>
    </row>
    <row r="34" spans="1:10" x14ac:dyDescent="0.4">
      <c r="A34" t="s">
        <v>76</v>
      </c>
      <c r="B34">
        <v>7</v>
      </c>
      <c r="D34" t="s">
        <v>53</v>
      </c>
      <c r="E34">
        <v>0.15183099999999999</v>
      </c>
      <c r="H34" t="s">
        <v>83</v>
      </c>
      <c r="J34">
        <v>33</v>
      </c>
    </row>
    <row r="35" spans="1:10" x14ac:dyDescent="0.4">
      <c r="A35" t="s">
        <v>81</v>
      </c>
      <c r="B35">
        <v>7</v>
      </c>
      <c r="D35" t="s">
        <v>64</v>
      </c>
      <c r="E35">
        <v>0.15159900000000001</v>
      </c>
      <c r="H35" t="s">
        <v>92</v>
      </c>
      <c r="J35">
        <v>34</v>
      </c>
    </row>
    <row r="36" spans="1:10" x14ac:dyDescent="0.4">
      <c r="A36" t="s">
        <v>92</v>
      </c>
      <c r="B36">
        <v>7</v>
      </c>
      <c r="D36" t="s">
        <v>92</v>
      </c>
      <c r="E36">
        <v>0.14904400000000001</v>
      </c>
      <c r="H36" t="s">
        <v>49</v>
      </c>
      <c r="J36">
        <v>35</v>
      </c>
    </row>
    <row r="37" spans="1:10" x14ac:dyDescent="0.4">
      <c r="A37" t="s">
        <v>98</v>
      </c>
      <c r="B37">
        <v>7</v>
      </c>
      <c r="D37" t="s">
        <v>57</v>
      </c>
      <c r="E37">
        <v>0.14787700000000001</v>
      </c>
      <c r="H37" t="s">
        <v>88</v>
      </c>
      <c r="J37">
        <v>36</v>
      </c>
    </row>
    <row r="38" spans="1:10" x14ac:dyDescent="0.4">
      <c r="A38" t="s">
        <v>94</v>
      </c>
      <c r="B38">
        <v>6</v>
      </c>
      <c r="D38" t="s">
        <v>94</v>
      </c>
      <c r="E38">
        <v>0.14432</v>
      </c>
      <c r="H38" t="s">
        <v>94</v>
      </c>
      <c r="J38">
        <v>37</v>
      </c>
    </row>
    <row r="39" spans="1:10" x14ac:dyDescent="0.4">
      <c r="A39" t="s">
        <v>70</v>
      </c>
      <c r="B39">
        <v>5</v>
      </c>
      <c r="D39" t="s">
        <v>51</v>
      </c>
      <c r="E39">
        <v>0.14181099999999999</v>
      </c>
      <c r="H39" t="s">
        <v>89</v>
      </c>
      <c r="J39">
        <v>38</v>
      </c>
    </row>
    <row r="40" spans="1:10" x14ac:dyDescent="0.4">
      <c r="A40" t="s">
        <v>88</v>
      </c>
      <c r="B40">
        <v>5</v>
      </c>
      <c r="D40" t="s">
        <v>80</v>
      </c>
      <c r="E40">
        <v>0.12848799999999999</v>
      </c>
      <c r="H40" t="s">
        <v>59</v>
      </c>
      <c r="J40">
        <v>39</v>
      </c>
    </row>
    <row r="41" spans="1:10" x14ac:dyDescent="0.4">
      <c r="A41" t="s">
        <v>63</v>
      </c>
      <c r="B41">
        <v>4</v>
      </c>
      <c r="D41" t="s">
        <v>95</v>
      </c>
      <c r="E41">
        <v>0.123139</v>
      </c>
      <c r="H41" t="s">
        <v>64</v>
      </c>
      <c r="J41">
        <v>40</v>
      </c>
    </row>
    <row r="42" spans="1:10" x14ac:dyDescent="0.4">
      <c r="A42" t="s">
        <v>83</v>
      </c>
      <c r="B42">
        <v>4</v>
      </c>
      <c r="D42" t="s">
        <v>96</v>
      </c>
      <c r="E42">
        <v>0.123139</v>
      </c>
      <c r="H42" t="s">
        <v>57</v>
      </c>
      <c r="J42">
        <v>41</v>
      </c>
    </row>
    <row r="43" spans="1:10" x14ac:dyDescent="0.4">
      <c r="A43" t="s">
        <v>51</v>
      </c>
      <c r="B43">
        <v>3</v>
      </c>
      <c r="D43" t="s">
        <v>84</v>
      </c>
      <c r="E43">
        <v>0.11771</v>
      </c>
      <c r="H43" t="s">
        <v>51</v>
      </c>
      <c r="J43">
        <v>42</v>
      </c>
    </row>
    <row r="44" spans="1:10" x14ac:dyDescent="0.4">
      <c r="A44" t="s">
        <v>57</v>
      </c>
      <c r="B44">
        <v>3</v>
      </c>
      <c r="D44" t="s">
        <v>58</v>
      </c>
      <c r="E44">
        <v>0.108656</v>
      </c>
      <c r="H44" t="s">
        <v>76</v>
      </c>
      <c r="J44">
        <v>43</v>
      </c>
    </row>
    <row r="45" spans="1:10" x14ac:dyDescent="0.4">
      <c r="A45" t="s">
        <v>64</v>
      </c>
      <c r="B45">
        <v>3</v>
      </c>
      <c r="D45" t="s">
        <v>73</v>
      </c>
      <c r="E45">
        <v>0.108656</v>
      </c>
      <c r="H45" t="s">
        <v>77</v>
      </c>
      <c r="J45">
        <v>44</v>
      </c>
    </row>
    <row r="46" spans="1:10" x14ac:dyDescent="0.4">
      <c r="A46" t="s">
        <v>58</v>
      </c>
      <c r="B46">
        <v>2</v>
      </c>
      <c r="D46" t="s">
        <v>78</v>
      </c>
      <c r="E46">
        <v>0.108068</v>
      </c>
      <c r="H46" t="s">
        <v>58</v>
      </c>
      <c r="J46">
        <v>45</v>
      </c>
    </row>
    <row r="47" spans="1:10" x14ac:dyDescent="0.4">
      <c r="A47" t="s">
        <v>69</v>
      </c>
      <c r="B47">
        <v>2</v>
      </c>
      <c r="D47" t="s">
        <v>90</v>
      </c>
      <c r="E47">
        <v>0.108068</v>
      </c>
      <c r="H47" t="s">
        <v>73</v>
      </c>
      <c r="J47">
        <v>46</v>
      </c>
    </row>
    <row r="48" spans="1:10" x14ac:dyDescent="0.4">
      <c r="A48" t="s">
        <v>73</v>
      </c>
      <c r="B48">
        <v>2</v>
      </c>
      <c r="D48" t="s">
        <v>49</v>
      </c>
      <c r="E48">
        <v>0.103107</v>
      </c>
      <c r="H48" t="s">
        <v>84</v>
      </c>
      <c r="J48">
        <v>47</v>
      </c>
    </row>
    <row r="49" spans="1:10" x14ac:dyDescent="0.4">
      <c r="A49" t="s">
        <v>78</v>
      </c>
      <c r="B49">
        <v>2</v>
      </c>
      <c r="D49" t="s">
        <v>97</v>
      </c>
      <c r="E49">
        <v>0.100956</v>
      </c>
      <c r="H49" t="s">
        <v>78</v>
      </c>
      <c r="J49">
        <v>48</v>
      </c>
    </row>
    <row r="50" spans="1:10" x14ac:dyDescent="0.4">
      <c r="A50" t="s">
        <v>84</v>
      </c>
      <c r="B50">
        <v>2</v>
      </c>
      <c r="D50" t="s">
        <v>76</v>
      </c>
      <c r="E50">
        <v>0.100701</v>
      </c>
      <c r="H50" t="s">
        <v>95</v>
      </c>
      <c r="J50">
        <v>49</v>
      </c>
    </row>
    <row r="51" spans="1:10" x14ac:dyDescent="0.4">
      <c r="A51" t="s">
        <v>86</v>
      </c>
      <c r="B51">
        <v>2</v>
      </c>
      <c r="D51" t="s">
        <v>89</v>
      </c>
      <c r="E51">
        <v>9.8695000000000005E-2</v>
      </c>
      <c r="H51" t="s">
        <v>96</v>
      </c>
      <c r="J51">
        <v>50</v>
      </c>
    </row>
    <row r="52" spans="1:10" x14ac:dyDescent="0.4">
      <c r="A52" t="s">
        <v>90</v>
      </c>
      <c r="B52">
        <v>2</v>
      </c>
      <c r="D52" t="s">
        <v>59</v>
      </c>
      <c r="E52">
        <v>9.7993999999999998E-2</v>
      </c>
      <c r="H52" t="s">
        <v>90</v>
      </c>
      <c r="J52">
        <v>51</v>
      </c>
    </row>
    <row r="53" spans="1:10" x14ac:dyDescent="0.4">
      <c r="A53" t="s">
        <v>91</v>
      </c>
      <c r="B53">
        <v>2</v>
      </c>
      <c r="D53" t="s">
        <v>69</v>
      </c>
      <c r="E53">
        <v>9.7603999999999996E-2</v>
      </c>
      <c r="H53" t="s">
        <v>69</v>
      </c>
      <c r="J53">
        <v>52</v>
      </c>
    </row>
    <row r="54" spans="1:10" x14ac:dyDescent="0.4">
      <c r="A54" t="s">
        <v>95</v>
      </c>
      <c r="B54">
        <v>2</v>
      </c>
      <c r="D54" t="s">
        <v>77</v>
      </c>
      <c r="E54">
        <v>9.1824000000000003E-2</v>
      </c>
      <c r="H54" t="s">
        <v>97</v>
      </c>
      <c r="J54">
        <v>53</v>
      </c>
    </row>
    <row r="55" spans="1:10" x14ac:dyDescent="0.4">
      <c r="A55" t="s">
        <v>96</v>
      </c>
      <c r="B55">
        <v>2</v>
      </c>
      <c r="D55" t="s">
        <v>86</v>
      </c>
      <c r="E55">
        <v>9.0489E-2</v>
      </c>
      <c r="H55" t="s">
        <v>86</v>
      </c>
      <c r="J55">
        <v>54</v>
      </c>
    </row>
    <row r="56" spans="1:10" x14ac:dyDescent="0.4">
      <c r="A56" t="s">
        <v>97</v>
      </c>
      <c r="B56">
        <v>2</v>
      </c>
      <c r="D56" t="s">
        <v>91</v>
      </c>
      <c r="E56">
        <v>7.9686000000000007E-2</v>
      </c>
      <c r="H56" t="s">
        <v>91</v>
      </c>
      <c r="J56">
        <v>55</v>
      </c>
    </row>
  </sheetData>
  <sortState xmlns:xlrd2="http://schemas.microsoft.com/office/spreadsheetml/2017/richdata2" ref="H2:I56">
    <sortCondition ref="I1:I5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B52F-EAFA-4705-8D16-2A40EAAFCE18}">
  <dimension ref="A1:H35"/>
  <sheetViews>
    <sheetView workbookViewId="0">
      <selection activeCell="G3" sqref="G3"/>
    </sheetView>
  </sheetViews>
  <sheetFormatPr defaultRowHeight="17.399999999999999" x14ac:dyDescent="0.4"/>
  <cols>
    <col min="7" max="7" width="14.296875" customWidth="1"/>
  </cols>
  <sheetData>
    <row r="1" spans="1:8" x14ac:dyDescent="0.4">
      <c r="A1" t="s">
        <v>0</v>
      </c>
      <c r="B1" s="1" t="s">
        <v>1</v>
      </c>
      <c r="C1" s="1"/>
      <c r="D1" t="s">
        <v>0</v>
      </c>
      <c r="E1" s="1" t="s">
        <v>2</v>
      </c>
    </row>
    <row r="2" spans="1:8" x14ac:dyDescent="0.4">
      <c r="A2" t="s">
        <v>109</v>
      </c>
      <c r="B2">
        <v>77</v>
      </c>
      <c r="D2" t="s">
        <v>107</v>
      </c>
      <c r="E2">
        <v>0.91911399999999999</v>
      </c>
      <c r="G2" t="s">
        <v>107</v>
      </c>
      <c r="H2">
        <v>1</v>
      </c>
    </row>
    <row r="3" spans="1:8" x14ac:dyDescent="0.4">
      <c r="A3" t="s">
        <v>114</v>
      </c>
      <c r="B3">
        <v>68</v>
      </c>
      <c r="D3" t="s">
        <v>117</v>
      </c>
      <c r="E3">
        <v>0.914219</v>
      </c>
      <c r="G3" t="s">
        <v>161</v>
      </c>
      <c r="H3">
        <v>2</v>
      </c>
    </row>
    <row r="4" spans="1:8" x14ac:dyDescent="0.4">
      <c r="A4" t="s">
        <v>110</v>
      </c>
      <c r="B4">
        <v>62</v>
      </c>
      <c r="D4" t="s">
        <v>110</v>
      </c>
      <c r="E4">
        <v>0.73609599999999997</v>
      </c>
      <c r="G4" t="s">
        <v>109</v>
      </c>
      <c r="H4">
        <v>3</v>
      </c>
    </row>
    <row r="5" spans="1:8" x14ac:dyDescent="0.4">
      <c r="A5" t="s">
        <v>107</v>
      </c>
      <c r="B5">
        <v>54</v>
      </c>
      <c r="D5" t="s">
        <v>114</v>
      </c>
      <c r="E5">
        <v>0.70451399999999997</v>
      </c>
      <c r="G5" t="s">
        <v>110</v>
      </c>
      <c r="H5">
        <v>4</v>
      </c>
    </row>
    <row r="6" spans="1:8" x14ac:dyDescent="0.4">
      <c r="A6" t="s">
        <v>108</v>
      </c>
      <c r="B6">
        <v>39</v>
      </c>
      <c r="D6" t="s">
        <v>109</v>
      </c>
      <c r="E6">
        <v>0.64938300000000004</v>
      </c>
      <c r="G6" t="s">
        <v>108</v>
      </c>
      <c r="H6">
        <v>5</v>
      </c>
    </row>
    <row r="7" spans="1:8" x14ac:dyDescent="0.4">
      <c r="A7" t="s">
        <v>116</v>
      </c>
      <c r="B7">
        <v>39</v>
      </c>
      <c r="D7" t="s">
        <v>123</v>
      </c>
      <c r="E7">
        <v>0.64576100000000003</v>
      </c>
      <c r="G7" t="s">
        <v>117</v>
      </c>
      <c r="H7">
        <v>6</v>
      </c>
    </row>
    <row r="8" spans="1:8" x14ac:dyDescent="0.4">
      <c r="A8" t="s">
        <v>119</v>
      </c>
      <c r="B8">
        <v>39</v>
      </c>
      <c r="D8" t="s">
        <v>124</v>
      </c>
      <c r="E8">
        <v>0.564554</v>
      </c>
      <c r="G8" t="s">
        <v>113</v>
      </c>
      <c r="H8">
        <v>7</v>
      </c>
    </row>
    <row r="9" spans="1:8" x14ac:dyDescent="0.4">
      <c r="A9" t="s">
        <v>106</v>
      </c>
      <c r="B9">
        <v>36</v>
      </c>
      <c r="D9" t="s">
        <v>113</v>
      </c>
      <c r="E9">
        <v>0.55454899999999996</v>
      </c>
      <c r="G9" t="s">
        <v>116</v>
      </c>
      <c r="H9">
        <v>8</v>
      </c>
    </row>
    <row r="10" spans="1:8" x14ac:dyDescent="0.4">
      <c r="A10" t="s">
        <v>111</v>
      </c>
      <c r="B10">
        <v>28</v>
      </c>
      <c r="D10" t="s">
        <v>108</v>
      </c>
      <c r="E10">
        <v>0.55307499999999998</v>
      </c>
      <c r="G10" t="s">
        <v>123</v>
      </c>
      <c r="H10">
        <v>9</v>
      </c>
    </row>
    <row r="11" spans="1:8" x14ac:dyDescent="0.4">
      <c r="A11" t="s">
        <v>113</v>
      </c>
      <c r="B11">
        <v>28</v>
      </c>
      <c r="D11" t="s">
        <v>118</v>
      </c>
      <c r="E11">
        <v>0.51248000000000005</v>
      </c>
      <c r="G11" t="s">
        <v>111</v>
      </c>
      <c r="H11">
        <v>10</v>
      </c>
    </row>
    <row r="12" spans="1:8" x14ac:dyDescent="0.4">
      <c r="A12" t="s">
        <v>120</v>
      </c>
      <c r="B12">
        <v>28</v>
      </c>
      <c r="D12" t="s">
        <v>111</v>
      </c>
      <c r="E12">
        <v>0.34335599999999999</v>
      </c>
      <c r="G12" t="s">
        <v>118</v>
      </c>
      <c r="H12">
        <v>11</v>
      </c>
    </row>
    <row r="13" spans="1:8" x14ac:dyDescent="0.4">
      <c r="A13" t="s">
        <v>117</v>
      </c>
      <c r="B13">
        <v>25</v>
      </c>
      <c r="D13" t="s">
        <v>130</v>
      </c>
      <c r="E13">
        <v>0.332507</v>
      </c>
      <c r="G13" t="s">
        <v>119</v>
      </c>
      <c r="H13">
        <v>12</v>
      </c>
    </row>
    <row r="14" spans="1:8" x14ac:dyDescent="0.4">
      <c r="A14" t="s">
        <v>118</v>
      </c>
      <c r="B14">
        <v>24</v>
      </c>
      <c r="D14" t="s">
        <v>128</v>
      </c>
      <c r="E14">
        <v>0.32784099999999999</v>
      </c>
      <c r="G14" t="s">
        <v>120</v>
      </c>
      <c r="H14">
        <v>13</v>
      </c>
    </row>
    <row r="15" spans="1:8" x14ac:dyDescent="0.4">
      <c r="A15" t="s">
        <v>123</v>
      </c>
      <c r="B15">
        <v>24</v>
      </c>
      <c r="D15" t="s">
        <v>116</v>
      </c>
      <c r="E15">
        <v>0.327179</v>
      </c>
      <c r="G15" t="s">
        <v>106</v>
      </c>
      <c r="H15">
        <v>14</v>
      </c>
    </row>
    <row r="16" spans="1:8" x14ac:dyDescent="0.4">
      <c r="A16" t="s">
        <v>139</v>
      </c>
      <c r="B16">
        <v>23</v>
      </c>
      <c r="D16" t="s">
        <v>120</v>
      </c>
      <c r="E16">
        <v>0.31153399999999998</v>
      </c>
      <c r="G16" t="s">
        <v>130</v>
      </c>
      <c r="H16">
        <v>15</v>
      </c>
    </row>
    <row r="17" spans="1:8" x14ac:dyDescent="0.4">
      <c r="A17" t="s">
        <v>125</v>
      </c>
      <c r="B17">
        <v>23</v>
      </c>
      <c r="D17" t="s">
        <v>137</v>
      </c>
      <c r="E17">
        <v>0.300398</v>
      </c>
      <c r="G17" t="s">
        <v>124</v>
      </c>
      <c r="H17">
        <v>16</v>
      </c>
    </row>
    <row r="18" spans="1:8" x14ac:dyDescent="0.4">
      <c r="A18" t="s">
        <v>122</v>
      </c>
      <c r="B18">
        <v>21</v>
      </c>
      <c r="D18" t="s">
        <v>119</v>
      </c>
      <c r="E18">
        <v>0.29412300000000002</v>
      </c>
      <c r="G18" t="s">
        <v>128</v>
      </c>
      <c r="H18">
        <v>17</v>
      </c>
    </row>
    <row r="19" spans="1:8" x14ac:dyDescent="0.4">
      <c r="A19" t="s">
        <v>137</v>
      </c>
      <c r="B19">
        <v>19</v>
      </c>
      <c r="D19" t="s">
        <v>139</v>
      </c>
      <c r="E19">
        <v>0.243285</v>
      </c>
      <c r="G19" t="s">
        <v>139</v>
      </c>
      <c r="H19">
        <v>18</v>
      </c>
    </row>
    <row r="20" spans="1:8" x14ac:dyDescent="0.4">
      <c r="A20" t="s">
        <v>121</v>
      </c>
      <c r="B20">
        <v>17</v>
      </c>
      <c r="D20" t="s">
        <v>106</v>
      </c>
      <c r="E20">
        <v>0.24143100000000001</v>
      </c>
      <c r="G20" t="s">
        <v>137</v>
      </c>
      <c r="H20">
        <v>19</v>
      </c>
    </row>
    <row r="21" spans="1:8" x14ac:dyDescent="0.4">
      <c r="A21" t="s">
        <v>128</v>
      </c>
      <c r="B21">
        <v>17</v>
      </c>
      <c r="D21" t="s">
        <v>121</v>
      </c>
      <c r="E21">
        <v>0.22283500000000001</v>
      </c>
      <c r="G21" t="s">
        <v>121</v>
      </c>
      <c r="H21">
        <v>20</v>
      </c>
    </row>
    <row r="22" spans="1:8" x14ac:dyDescent="0.4">
      <c r="A22" t="s">
        <v>130</v>
      </c>
      <c r="B22">
        <v>17</v>
      </c>
      <c r="D22" t="s">
        <v>132</v>
      </c>
      <c r="E22">
        <v>0.21940599999999999</v>
      </c>
      <c r="G22" t="s">
        <v>122</v>
      </c>
      <c r="H22">
        <v>21</v>
      </c>
    </row>
    <row r="23" spans="1:8" x14ac:dyDescent="0.4">
      <c r="A23" t="s">
        <v>112</v>
      </c>
      <c r="B23">
        <v>15</v>
      </c>
      <c r="D23" t="s">
        <v>126</v>
      </c>
      <c r="E23">
        <v>0.153392</v>
      </c>
      <c r="G23" t="s">
        <v>125</v>
      </c>
      <c r="H23">
        <v>22</v>
      </c>
    </row>
    <row r="24" spans="1:8" x14ac:dyDescent="0.4">
      <c r="A24" t="s">
        <v>132</v>
      </c>
      <c r="B24">
        <v>12</v>
      </c>
      <c r="D24" t="s">
        <v>127</v>
      </c>
      <c r="E24">
        <v>0.15299299999999999</v>
      </c>
      <c r="G24" t="s">
        <v>132</v>
      </c>
      <c r="H24">
        <v>23</v>
      </c>
    </row>
    <row r="25" spans="1:8" x14ac:dyDescent="0.4">
      <c r="A25" t="s">
        <v>115</v>
      </c>
      <c r="B25">
        <v>11</v>
      </c>
      <c r="D25" t="s">
        <v>135</v>
      </c>
      <c r="E25">
        <v>0.15198700000000001</v>
      </c>
      <c r="G25" t="s">
        <v>126</v>
      </c>
      <c r="H25">
        <v>24</v>
      </c>
    </row>
    <row r="26" spans="1:8" x14ac:dyDescent="0.4">
      <c r="A26" t="s">
        <v>135</v>
      </c>
      <c r="B26">
        <v>11</v>
      </c>
      <c r="D26" t="s">
        <v>131</v>
      </c>
      <c r="E26">
        <v>0.14432</v>
      </c>
      <c r="G26" t="s">
        <v>135</v>
      </c>
      <c r="H26">
        <v>25</v>
      </c>
    </row>
    <row r="27" spans="1:8" x14ac:dyDescent="0.4">
      <c r="A27" t="s">
        <v>124</v>
      </c>
      <c r="B27">
        <v>7</v>
      </c>
      <c r="D27" t="s">
        <v>122</v>
      </c>
      <c r="E27">
        <v>0.11004</v>
      </c>
      <c r="G27" t="s">
        <v>112</v>
      </c>
      <c r="H27">
        <v>26</v>
      </c>
    </row>
    <row r="28" spans="1:8" x14ac:dyDescent="0.4">
      <c r="A28" t="s">
        <v>126</v>
      </c>
      <c r="B28">
        <v>7</v>
      </c>
      <c r="D28" t="s">
        <v>129</v>
      </c>
      <c r="E28">
        <v>0.105346</v>
      </c>
      <c r="G28" t="s">
        <v>127</v>
      </c>
      <c r="H28">
        <v>27</v>
      </c>
    </row>
    <row r="29" spans="1:8" x14ac:dyDescent="0.4">
      <c r="A29" t="s">
        <v>127</v>
      </c>
      <c r="B29">
        <v>7</v>
      </c>
      <c r="D29" t="s">
        <v>125</v>
      </c>
      <c r="E29">
        <v>9.6971000000000002E-2</v>
      </c>
      <c r="G29" t="s">
        <v>115</v>
      </c>
      <c r="H29">
        <v>28</v>
      </c>
    </row>
    <row r="30" spans="1:8" x14ac:dyDescent="0.4">
      <c r="A30" t="s">
        <v>129</v>
      </c>
      <c r="B30">
        <v>7</v>
      </c>
      <c r="D30" t="s">
        <v>112</v>
      </c>
      <c r="E30">
        <v>9.4326999999999994E-2</v>
      </c>
      <c r="G30" t="s">
        <v>129</v>
      </c>
      <c r="H30">
        <v>29</v>
      </c>
    </row>
    <row r="31" spans="1:8" x14ac:dyDescent="0.4">
      <c r="A31" t="s">
        <v>134</v>
      </c>
      <c r="B31">
        <v>7</v>
      </c>
      <c r="D31" t="s">
        <v>115</v>
      </c>
      <c r="E31">
        <v>9.1824000000000003E-2</v>
      </c>
      <c r="G31" t="s">
        <v>131</v>
      </c>
      <c r="H31">
        <v>30</v>
      </c>
    </row>
    <row r="32" spans="1:8" x14ac:dyDescent="0.4">
      <c r="A32" t="s">
        <v>131</v>
      </c>
      <c r="B32">
        <v>6</v>
      </c>
      <c r="D32" t="s">
        <v>134</v>
      </c>
      <c r="E32">
        <v>8.9324000000000001E-2</v>
      </c>
      <c r="G32" t="s">
        <v>134</v>
      </c>
      <c r="H32">
        <v>31</v>
      </c>
    </row>
    <row r="33" spans="1:8" x14ac:dyDescent="0.4">
      <c r="A33" t="s">
        <v>133</v>
      </c>
      <c r="B33">
        <v>2</v>
      </c>
      <c r="D33" t="s">
        <v>136</v>
      </c>
      <c r="E33">
        <v>5.6524999999999999E-2</v>
      </c>
      <c r="G33" t="s">
        <v>133</v>
      </c>
      <c r="H33">
        <v>32</v>
      </c>
    </row>
    <row r="34" spans="1:8" x14ac:dyDescent="0.4">
      <c r="A34" t="s">
        <v>136</v>
      </c>
      <c r="B34">
        <v>1</v>
      </c>
      <c r="D34" t="s">
        <v>133</v>
      </c>
      <c r="E34">
        <v>5.2457999999999998E-2</v>
      </c>
      <c r="G34" t="s">
        <v>136</v>
      </c>
      <c r="H34">
        <v>33</v>
      </c>
    </row>
    <row r="35" spans="1:8" x14ac:dyDescent="0.4">
      <c r="A35" t="s">
        <v>138</v>
      </c>
      <c r="B35">
        <v>1</v>
      </c>
      <c r="D35" t="s">
        <v>138</v>
      </c>
      <c r="E35">
        <v>2.7181E-2</v>
      </c>
      <c r="G35" t="s">
        <v>138</v>
      </c>
      <c r="H35">
        <v>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53F4-A6E9-429B-822F-04522CF0A7ED}">
  <dimension ref="A1:J38"/>
  <sheetViews>
    <sheetView topLeftCell="A10" zoomScale="85" zoomScaleNormal="85" workbookViewId="0">
      <selection activeCell="M31" sqref="M31"/>
    </sheetView>
  </sheetViews>
  <sheetFormatPr defaultRowHeight="17.399999999999999" x14ac:dyDescent="0.4"/>
  <cols>
    <col min="4" max="4" width="12.09765625" customWidth="1"/>
    <col min="8" max="8" width="12.19921875" customWidth="1"/>
  </cols>
  <sheetData>
    <row r="1" spans="1:6" x14ac:dyDescent="0.4">
      <c r="A1" t="s">
        <v>0</v>
      </c>
      <c r="B1" s="1" t="s">
        <v>1</v>
      </c>
      <c r="C1" s="1"/>
      <c r="D1" t="s">
        <v>0</v>
      </c>
      <c r="E1" s="1" t="s">
        <v>2</v>
      </c>
    </row>
    <row r="2" spans="1:6" x14ac:dyDescent="0.4">
      <c r="A2" t="s">
        <v>140</v>
      </c>
      <c r="B2">
        <v>82</v>
      </c>
      <c r="C2">
        <v>1</v>
      </c>
      <c r="D2" t="s">
        <v>149</v>
      </c>
      <c r="E2">
        <v>0.84877599999999997</v>
      </c>
      <c r="F2">
        <v>1</v>
      </c>
    </row>
    <row r="3" spans="1:6" x14ac:dyDescent="0.4">
      <c r="A3" t="s">
        <v>152</v>
      </c>
      <c r="B3">
        <v>63</v>
      </c>
      <c r="C3">
        <v>2</v>
      </c>
      <c r="D3" t="s">
        <v>142</v>
      </c>
      <c r="E3">
        <v>0.82926100000000003</v>
      </c>
      <c r="F3">
        <v>2</v>
      </c>
    </row>
    <row r="4" spans="1:6" x14ac:dyDescent="0.4">
      <c r="A4" t="s">
        <v>144</v>
      </c>
      <c r="B4">
        <v>58</v>
      </c>
      <c r="C4">
        <v>3</v>
      </c>
      <c r="D4" t="s">
        <v>152</v>
      </c>
      <c r="E4">
        <v>0.73818499999999998</v>
      </c>
      <c r="F4">
        <v>3</v>
      </c>
    </row>
    <row r="5" spans="1:6" x14ac:dyDescent="0.4">
      <c r="A5" t="s">
        <v>148</v>
      </c>
      <c r="B5">
        <v>52</v>
      </c>
      <c r="C5">
        <v>4</v>
      </c>
      <c r="D5" t="s">
        <v>148</v>
      </c>
      <c r="E5">
        <v>0.72879700000000003</v>
      </c>
      <c r="F5">
        <v>4</v>
      </c>
    </row>
    <row r="6" spans="1:6" x14ac:dyDescent="0.4">
      <c r="A6" t="s">
        <v>156</v>
      </c>
      <c r="B6">
        <v>52</v>
      </c>
      <c r="C6">
        <v>5</v>
      </c>
      <c r="D6" t="s">
        <v>140</v>
      </c>
      <c r="E6">
        <v>0.72490200000000005</v>
      </c>
      <c r="F6">
        <v>5</v>
      </c>
    </row>
    <row r="7" spans="1:6" x14ac:dyDescent="0.4">
      <c r="A7" t="s">
        <v>145</v>
      </c>
      <c r="B7">
        <v>49</v>
      </c>
      <c r="C7">
        <v>6</v>
      </c>
      <c r="D7" t="s">
        <v>144</v>
      </c>
      <c r="E7">
        <v>0.70841500000000002</v>
      </c>
      <c r="F7">
        <v>6</v>
      </c>
    </row>
    <row r="8" spans="1:6" x14ac:dyDescent="0.4">
      <c r="A8" t="s">
        <v>146</v>
      </c>
      <c r="B8">
        <v>46</v>
      </c>
      <c r="C8">
        <v>7</v>
      </c>
      <c r="D8" t="s">
        <v>156</v>
      </c>
      <c r="E8">
        <v>0.69159599999999999</v>
      </c>
      <c r="F8">
        <v>7</v>
      </c>
    </row>
    <row r="9" spans="1:6" x14ac:dyDescent="0.4">
      <c r="A9" t="s">
        <v>149</v>
      </c>
      <c r="B9">
        <v>46</v>
      </c>
      <c r="C9">
        <v>8</v>
      </c>
      <c r="D9" t="s">
        <v>151</v>
      </c>
      <c r="E9">
        <v>0.66326499999999999</v>
      </c>
      <c r="F9">
        <v>8</v>
      </c>
    </row>
    <row r="10" spans="1:6" x14ac:dyDescent="0.4">
      <c r="A10" t="s">
        <v>151</v>
      </c>
      <c r="B10">
        <v>46</v>
      </c>
      <c r="C10">
        <v>9</v>
      </c>
      <c r="D10" t="s">
        <v>150</v>
      </c>
      <c r="E10">
        <v>0.53283800000000003</v>
      </c>
      <c r="F10">
        <v>9</v>
      </c>
    </row>
    <row r="11" spans="1:6" x14ac:dyDescent="0.4">
      <c r="A11" t="s">
        <v>150</v>
      </c>
      <c r="B11">
        <v>36</v>
      </c>
      <c r="C11">
        <v>10</v>
      </c>
      <c r="D11" t="s">
        <v>145</v>
      </c>
      <c r="E11">
        <v>0.51183500000000004</v>
      </c>
      <c r="F11">
        <v>10</v>
      </c>
    </row>
    <row r="12" spans="1:6" x14ac:dyDescent="0.4">
      <c r="A12" t="s">
        <v>154</v>
      </c>
      <c r="B12">
        <v>26</v>
      </c>
      <c r="C12">
        <v>11</v>
      </c>
      <c r="D12" t="s">
        <v>146</v>
      </c>
      <c r="E12">
        <v>0.39419399999999999</v>
      </c>
      <c r="F12">
        <v>11</v>
      </c>
    </row>
    <row r="13" spans="1:6" x14ac:dyDescent="0.4">
      <c r="A13" t="s">
        <v>147</v>
      </c>
      <c r="B13">
        <v>23</v>
      </c>
      <c r="C13">
        <v>12</v>
      </c>
      <c r="D13" t="s">
        <v>147</v>
      </c>
      <c r="E13">
        <v>0.34901799999999999</v>
      </c>
      <c r="F13">
        <v>12</v>
      </c>
    </row>
    <row r="14" spans="1:6" x14ac:dyDescent="0.4">
      <c r="A14" t="s">
        <v>157</v>
      </c>
      <c r="B14">
        <v>17</v>
      </c>
      <c r="C14">
        <v>13</v>
      </c>
      <c r="D14" t="s">
        <v>153</v>
      </c>
      <c r="E14">
        <v>0.31927499999999998</v>
      </c>
      <c r="F14">
        <v>13</v>
      </c>
    </row>
    <row r="15" spans="1:6" x14ac:dyDescent="0.4">
      <c r="A15" t="s">
        <v>158</v>
      </c>
      <c r="B15">
        <v>17</v>
      </c>
      <c r="C15">
        <v>14</v>
      </c>
      <c r="D15" t="s">
        <v>154</v>
      </c>
      <c r="E15">
        <v>0.310917</v>
      </c>
      <c r="F15">
        <v>14</v>
      </c>
    </row>
    <row r="16" spans="1:6" x14ac:dyDescent="0.4">
      <c r="A16" t="s">
        <v>143</v>
      </c>
      <c r="B16">
        <v>13</v>
      </c>
      <c r="C16">
        <v>15</v>
      </c>
      <c r="D16" t="s">
        <v>158</v>
      </c>
      <c r="E16">
        <v>0.17904999999999999</v>
      </c>
      <c r="F16">
        <v>15</v>
      </c>
    </row>
    <row r="17" spans="1:10" x14ac:dyDescent="0.4">
      <c r="A17" t="s">
        <v>153</v>
      </c>
      <c r="B17">
        <v>11</v>
      </c>
      <c r="C17">
        <v>16</v>
      </c>
      <c r="D17" t="s">
        <v>143</v>
      </c>
      <c r="E17">
        <v>0.172539</v>
      </c>
      <c r="F17">
        <v>16</v>
      </c>
    </row>
    <row r="18" spans="1:10" x14ac:dyDescent="0.4">
      <c r="A18" t="s">
        <v>155</v>
      </c>
      <c r="B18">
        <v>11</v>
      </c>
      <c r="C18">
        <v>17</v>
      </c>
      <c r="D18" t="s">
        <v>155</v>
      </c>
      <c r="E18">
        <v>9.7004000000000007E-2</v>
      </c>
      <c r="F18">
        <v>17</v>
      </c>
    </row>
    <row r="19" spans="1:10" x14ac:dyDescent="0.4">
      <c r="A19" t="s">
        <v>142</v>
      </c>
      <c r="B19">
        <v>7</v>
      </c>
      <c r="C19">
        <v>18</v>
      </c>
      <c r="D19" t="s">
        <v>157</v>
      </c>
      <c r="E19">
        <v>9.4326999999999994E-2</v>
      </c>
      <c r="F19">
        <v>18</v>
      </c>
    </row>
    <row r="21" spans="1:10" x14ac:dyDescent="0.4">
      <c r="A21" t="s">
        <v>143</v>
      </c>
      <c r="B21">
        <v>15</v>
      </c>
      <c r="D21" t="s">
        <v>143</v>
      </c>
      <c r="E21">
        <v>16</v>
      </c>
      <c r="F21">
        <f>(B21+E21)/2</f>
        <v>15.5</v>
      </c>
      <c r="H21" t="s">
        <v>152</v>
      </c>
      <c r="I21">
        <v>2.5</v>
      </c>
      <c r="J21">
        <v>1</v>
      </c>
    </row>
    <row r="22" spans="1:10" x14ac:dyDescent="0.4">
      <c r="A22" t="s">
        <v>149</v>
      </c>
      <c r="B22">
        <v>8</v>
      </c>
      <c r="D22" t="s">
        <v>141</v>
      </c>
      <c r="E22">
        <v>1</v>
      </c>
      <c r="F22">
        <f>(B22+E22)/2</f>
        <v>4.5</v>
      </c>
      <c r="H22" t="s">
        <v>140</v>
      </c>
      <c r="I22">
        <v>3</v>
      </c>
      <c r="J22">
        <v>2</v>
      </c>
    </row>
    <row r="23" spans="1:10" x14ac:dyDescent="0.4">
      <c r="A23" t="s">
        <v>144</v>
      </c>
      <c r="B23">
        <v>3</v>
      </c>
      <c r="D23" t="s">
        <v>144</v>
      </c>
      <c r="E23">
        <v>6</v>
      </c>
      <c r="F23">
        <f>(B23+E23)/2</f>
        <v>4.5</v>
      </c>
      <c r="H23" t="s">
        <v>148</v>
      </c>
      <c r="I23">
        <v>4</v>
      </c>
      <c r="J23">
        <v>3</v>
      </c>
    </row>
    <row r="24" spans="1:10" x14ac:dyDescent="0.4">
      <c r="A24" t="s">
        <v>152</v>
      </c>
      <c r="B24">
        <v>2</v>
      </c>
      <c r="D24" t="s">
        <v>152</v>
      </c>
      <c r="E24">
        <v>3</v>
      </c>
      <c r="F24">
        <f>(B24+E24)/2</f>
        <v>2.5</v>
      </c>
      <c r="H24" t="s">
        <v>149</v>
      </c>
      <c r="I24">
        <v>4.5</v>
      </c>
      <c r="J24">
        <v>4</v>
      </c>
    </row>
    <row r="25" spans="1:10" x14ac:dyDescent="0.4">
      <c r="A25" t="s">
        <v>155</v>
      </c>
      <c r="B25">
        <v>17</v>
      </c>
      <c r="D25" t="s">
        <v>155</v>
      </c>
      <c r="E25">
        <v>17</v>
      </c>
      <c r="F25">
        <f>(B25+E25)/2</f>
        <v>17</v>
      </c>
      <c r="H25" t="s">
        <v>144</v>
      </c>
      <c r="I25">
        <v>4.5</v>
      </c>
      <c r="J25">
        <v>5</v>
      </c>
    </row>
    <row r="26" spans="1:10" x14ac:dyDescent="0.4">
      <c r="A26" t="s">
        <v>150</v>
      </c>
      <c r="B26">
        <v>10</v>
      </c>
      <c r="D26" t="s">
        <v>150</v>
      </c>
      <c r="E26">
        <v>9</v>
      </c>
      <c r="F26">
        <f>(B26+E26)/2</f>
        <v>9.5</v>
      </c>
      <c r="H26" t="s">
        <v>156</v>
      </c>
      <c r="I26">
        <v>6</v>
      </c>
      <c r="J26">
        <v>6</v>
      </c>
    </row>
    <row r="27" spans="1:10" x14ac:dyDescent="0.4">
      <c r="A27" t="s">
        <v>146</v>
      </c>
      <c r="B27">
        <v>7</v>
      </c>
      <c r="D27" t="s">
        <v>146</v>
      </c>
      <c r="E27">
        <v>11</v>
      </c>
      <c r="F27">
        <f>(B27+E27)/2</f>
        <v>9</v>
      </c>
      <c r="H27" t="s">
        <v>145</v>
      </c>
      <c r="I27">
        <v>8</v>
      </c>
      <c r="J27">
        <v>7</v>
      </c>
    </row>
    <row r="28" spans="1:10" x14ac:dyDescent="0.4">
      <c r="A28" t="s">
        <v>157</v>
      </c>
      <c r="B28">
        <v>13</v>
      </c>
      <c r="D28" t="s">
        <v>157</v>
      </c>
      <c r="E28">
        <v>18</v>
      </c>
      <c r="F28">
        <f>(B28+E28)/2</f>
        <v>15.5</v>
      </c>
      <c r="H28" t="s">
        <v>151</v>
      </c>
      <c r="I28">
        <v>8.5</v>
      </c>
      <c r="J28">
        <v>8</v>
      </c>
    </row>
    <row r="29" spans="1:10" x14ac:dyDescent="0.4">
      <c r="A29" t="s">
        <v>151</v>
      </c>
      <c r="B29">
        <v>9</v>
      </c>
      <c r="D29" t="s">
        <v>151</v>
      </c>
      <c r="E29">
        <v>8</v>
      </c>
      <c r="F29">
        <f>(B29+E29)/2</f>
        <v>8.5</v>
      </c>
      <c r="H29" t="s">
        <v>146</v>
      </c>
      <c r="I29">
        <v>9</v>
      </c>
      <c r="J29">
        <v>9</v>
      </c>
    </row>
    <row r="30" spans="1:10" x14ac:dyDescent="0.4">
      <c r="A30" t="s">
        <v>148</v>
      </c>
      <c r="B30">
        <v>4</v>
      </c>
      <c r="D30" t="s">
        <v>148</v>
      </c>
      <c r="E30">
        <v>4</v>
      </c>
      <c r="F30">
        <f>(B30+E30)/2</f>
        <v>4</v>
      </c>
      <c r="H30" t="s">
        <v>150</v>
      </c>
      <c r="I30">
        <v>9.5</v>
      </c>
      <c r="J30">
        <v>10</v>
      </c>
    </row>
    <row r="31" spans="1:10" x14ac:dyDescent="0.4">
      <c r="A31" t="s">
        <v>153</v>
      </c>
      <c r="B31">
        <v>16</v>
      </c>
      <c r="D31" t="s">
        <v>153</v>
      </c>
      <c r="E31">
        <v>13</v>
      </c>
      <c r="F31">
        <f>(B31+E31)/2</f>
        <v>14.5</v>
      </c>
      <c r="H31" t="s">
        <v>142</v>
      </c>
      <c r="I31">
        <v>10</v>
      </c>
      <c r="J31">
        <v>11</v>
      </c>
    </row>
    <row r="32" spans="1:10" x14ac:dyDescent="0.4">
      <c r="A32" t="s">
        <v>147</v>
      </c>
      <c r="B32">
        <v>12</v>
      </c>
      <c r="D32" t="s">
        <v>147</v>
      </c>
      <c r="E32">
        <v>12</v>
      </c>
      <c r="F32">
        <f>(B32+E32)/2</f>
        <v>12</v>
      </c>
      <c r="H32" t="s">
        <v>147</v>
      </c>
      <c r="I32">
        <v>12</v>
      </c>
      <c r="J32">
        <v>12</v>
      </c>
    </row>
    <row r="33" spans="1:10" x14ac:dyDescent="0.4">
      <c r="A33" t="s">
        <v>154</v>
      </c>
      <c r="B33">
        <v>11</v>
      </c>
      <c r="D33" t="s">
        <v>154</v>
      </c>
      <c r="E33">
        <v>14</v>
      </c>
      <c r="F33">
        <f>(B33+E33)/2</f>
        <v>12.5</v>
      </c>
      <c r="H33" t="s">
        <v>154</v>
      </c>
      <c r="I33">
        <v>12.5</v>
      </c>
      <c r="J33">
        <v>13</v>
      </c>
    </row>
    <row r="34" spans="1:10" x14ac:dyDescent="0.4">
      <c r="A34" t="s">
        <v>145</v>
      </c>
      <c r="B34">
        <v>6</v>
      </c>
      <c r="D34" t="s">
        <v>145</v>
      </c>
      <c r="E34">
        <v>10</v>
      </c>
      <c r="F34">
        <f>(B34+E34)/2</f>
        <v>8</v>
      </c>
      <c r="H34" t="s">
        <v>153</v>
      </c>
      <c r="I34">
        <v>14.5</v>
      </c>
      <c r="J34">
        <v>14</v>
      </c>
    </row>
    <row r="35" spans="1:10" x14ac:dyDescent="0.4">
      <c r="A35" t="s">
        <v>156</v>
      </c>
      <c r="B35">
        <v>5</v>
      </c>
      <c r="D35" t="s">
        <v>156</v>
      </c>
      <c r="E35">
        <v>7</v>
      </c>
      <c r="F35">
        <f>(B35+E35)/2</f>
        <v>6</v>
      </c>
      <c r="H35" t="s">
        <v>158</v>
      </c>
      <c r="I35">
        <v>14.5</v>
      </c>
      <c r="J35">
        <v>15</v>
      </c>
    </row>
    <row r="36" spans="1:10" x14ac:dyDescent="0.4">
      <c r="A36" t="s">
        <v>140</v>
      </c>
      <c r="B36">
        <v>1</v>
      </c>
      <c r="D36" t="s">
        <v>140</v>
      </c>
      <c r="E36">
        <v>5</v>
      </c>
      <c r="F36">
        <f>(B36+E36)/2</f>
        <v>3</v>
      </c>
      <c r="H36" t="s">
        <v>143</v>
      </c>
      <c r="I36">
        <v>15.5</v>
      </c>
      <c r="J36">
        <v>16</v>
      </c>
    </row>
    <row r="37" spans="1:10" x14ac:dyDescent="0.4">
      <c r="A37" t="s">
        <v>142</v>
      </c>
      <c r="B37">
        <v>18</v>
      </c>
      <c r="D37" t="s">
        <v>142</v>
      </c>
      <c r="E37">
        <v>2</v>
      </c>
      <c r="F37">
        <f>(B37+E37)/2</f>
        <v>10</v>
      </c>
      <c r="H37" t="s">
        <v>157</v>
      </c>
      <c r="I37">
        <v>15.5</v>
      </c>
      <c r="J37">
        <v>17</v>
      </c>
    </row>
    <row r="38" spans="1:10" x14ac:dyDescent="0.4">
      <c r="A38" t="s">
        <v>158</v>
      </c>
      <c r="B38">
        <v>14</v>
      </c>
      <c r="D38" t="s">
        <v>158</v>
      </c>
      <c r="E38">
        <v>15</v>
      </c>
      <c r="F38">
        <f>(B38+E38)/2</f>
        <v>14.5</v>
      </c>
      <c r="H38" t="s">
        <v>155</v>
      </c>
      <c r="I38">
        <v>17</v>
      </c>
      <c r="J38">
        <v>18</v>
      </c>
    </row>
  </sheetData>
  <sortState xmlns:xlrd2="http://schemas.microsoft.com/office/spreadsheetml/2017/richdata2" ref="H21:I38">
    <sortCondition ref="I21:I38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F63D-3D78-466B-9EA8-964D178A564E}">
  <dimension ref="A1:I27"/>
  <sheetViews>
    <sheetView workbookViewId="0">
      <selection activeCell="I10" sqref="I10"/>
    </sheetView>
  </sheetViews>
  <sheetFormatPr defaultRowHeight="17.399999999999999" x14ac:dyDescent="0.4"/>
  <cols>
    <col min="8" max="8" width="11.5" customWidth="1"/>
    <col min="9" max="9" width="12.59765625" customWidth="1"/>
  </cols>
  <sheetData>
    <row r="1" spans="1:9" x14ac:dyDescent="0.4">
      <c r="A1" t="s">
        <v>0</v>
      </c>
      <c r="B1" s="1" t="s">
        <v>1</v>
      </c>
      <c r="C1" s="1"/>
      <c r="D1" t="s">
        <v>0</v>
      </c>
      <c r="E1" s="1" t="s">
        <v>2</v>
      </c>
      <c r="I1" t="s">
        <v>159</v>
      </c>
    </row>
    <row r="2" spans="1:9" x14ac:dyDescent="0.4">
      <c r="A2" t="s">
        <v>100</v>
      </c>
      <c r="B2">
        <v>110</v>
      </c>
      <c r="C2">
        <v>1</v>
      </c>
      <c r="D2" t="s">
        <v>99</v>
      </c>
      <c r="E2">
        <v>0.66001900000000002</v>
      </c>
      <c r="F2">
        <v>1</v>
      </c>
      <c r="H2" t="s">
        <v>100</v>
      </c>
      <c r="I2">
        <v>1</v>
      </c>
    </row>
    <row r="3" spans="1:9" x14ac:dyDescent="0.4">
      <c r="A3" t="s">
        <v>101</v>
      </c>
      <c r="B3">
        <v>84</v>
      </c>
      <c r="C3">
        <v>2</v>
      </c>
      <c r="D3" t="s">
        <v>100</v>
      </c>
      <c r="E3">
        <v>0.64237200000000005</v>
      </c>
      <c r="F3">
        <v>2</v>
      </c>
      <c r="H3" t="s">
        <v>99</v>
      </c>
      <c r="I3">
        <v>2</v>
      </c>
    </row>
    <row r="4" spans="1:9" x14ac:dyDescent="0.4">
      <c r="A4" t="s">
        <v>99</v>
      </c>
      <c r="B4">
        <v>66</v>
      </c>
      <c r="C4">
        <v>3</v>
      </c>
      <c r="D4" t="s">
        <v>101</v>
      </c>
      <c r="E4">
        <v>0.623336</v>
      </c>
      <c r="F4">
        <v>3</v>
      </c>
      <c r="H4" t="s">
        <v>101</v>
      </c>
      <c r="I4">
        <v>3</v>
      </c>
    </row>
    <row r="5" spans="1:9" x14ac:dyDescent="0.4">
      <c r="A5" t="s">
        <v>103</v>
      </c>
      <c r="B5">
        <v>59</v>
      </c>
      <c r="C5">
        <v>4</v>
      </c>
      <c r="D5" t="s">
        <v>102</v>
      </c>
      <c r="E5">
        <v>0.46691500000000002</v>
      </c>
      <c r="F5">
        <v>4</v>
      </c>
      <c r="H5" t="s">
        <v>102</v>
      </c>
      <c r="I5">
        <v>4</v>
      </c>
    </row>
    <row r="6" spans="1:9" x14ac:dyDescent="0.4">
      <c r="A6" t="s">
        <v>102</v>
      </c>
      <c r="B6">
        <v>51</v>
      </c>
      <c r="C6">
        <v>5</v>
      </c>
      <c r="D6" t="s">
        <v>104</v>
      </c>
      <c r="E6">
        <v>0.271955</v>
      </c>
      <c r="F6">
        <v>5</v>
      </c>
      <c r="H6" t="s">
        <v>103</v>
      </c>
      <c r="I6">
        <v>5</v>
      </c>
    </row>
    <row r="7" spans="1:9" x14ac:dyDescent="0.4">
      <c r="A7" t="s">
        <v>104</v>
      </c>
      <c r="B7">
        <v>48</v>
      </c>
      <c r="C7">
        <v>6</v>
      </c>
      <c r="D7" t="s">
        <v>103</v>
      </c>
      <c r="E7">
        <v>0.24013100000000001</v>
      </c>
      <c r="F7">
        <v>6</v>
      </c>
      <c r="H7" t="s">
        <v>104</v>
      </c>
      <c r="I7">
        <v>6</v>
      </c>
    </row>
    <row r="8" spans="1:9" x14ac:dyDescent="0.4">
      <c r="A8" t="s">
        <v>105</v>
      </c>
      <c r="B8">
        <v>11</v>
      </c>
      <c r="C8">
        <v>7</v>
      </c>
      <c r="D8" t="s">
        <v>105</v>
      </c>
      <c r="E8">
        <v>8.9829999999999993E-2</v>
      </c>
      <c r="F8">
        <v>7</v>
      </c>
      <c r="H8" t="s">
        <v>105</v>
      </c>
      <c r="I8">
        <v>7</v>
      </c>
    </row>
    <row r="10" spans="1:9" x14ac:dyDescent="0.4">
      <c r="H10" t="s">
        <v>152</v>
      </c>
      <c r="I10">
        <v>1</v>
      </c>
    </row>
    <row r="11" spans="1:9" x14ac:dyDescent="0.4">
      <c r="H11" t="s">
        <v>140</v>
      </c>
      <c r="I11">
        <v>2</v>
      </c>
    </row>
    <row r="12" spans="1:9" x14ac:dyDescent="0.4">
      <c r="H12" t="s">
        <v>148</v>
      </c>
      <c r="I12">
        <v>3</v>
      </c>
    </row>
    <row r="13" spans="1:9" x14ac:dyDescent="0.4">
      <c r="H13" t="s">
        <v>149</v>
      </c>
      <c r="I13">
        <v>4</v>
      </c>
    </row>
    <row r="14" spans="1:9" x14ac:dyDescent="0.4">
      <c r="H14" t="s">
        <v>144</v>
      </c>
      <c r="I14">
        <v>5</v>
      </c>
    </row>
    <row r="15" spans="1:9" x14ac:dyDescent="0.4">
      <c r="H15" t="s">
        <v>156</v>
      </c>
      <c r="I15">
        <v>6</v>
      </c>
    </row>
    <row r="16" spans="1:9" x14ac:dyDescent="0.4">
      <c r="H16" t="s">
        <v>145</v>
      </c>
      <c r="I16">
        <v>7</v>
      </c>
    </row>
    <row r="17" spans="8:9" x14ac:dyDescent="0.4">
      <c r="H17" t="s">
        <v>151</v>
      </c>
      <c r="I17">
        <v>8</v>
      </c>
    </row>
    <row r="18" spans="8:9" x14ac:dyDescent="0.4">
      <c r="H18" t="s">
        <v>146</v>
      </c>
      <c r="I18">
        <v>9</v>
      </c>
    </row>
    <row r="19" spans="8:9" x14ac:dyDescent="0.4">
      <c r="H19" t="s">
        <v>150</v>
      </c>
      <c r="I19">
        <v>10</v>
      </c>
    </row>
    <row r="20" spans="8:9" x14ac:dyDescent="0.4">
      <c r="H20" t="s">
        <v>142</v>
      </c>
      <c r="I20">
        <v>11</v>
      </c>
    </row>
    <row r="21" spans="8:9" x14ac:dyDescent="0.4">
      <c r="H21" t="s">
        <v>147</v>
      </c>
      <c r="I21">
        <v>12</v>
      </c>
    </row>
    <row r="22" spans="8:9" x14ac:dyDescent="0.4">
      <c r="H22" t="s">
        <v>154</v>
      </c>
      <c r="I22">
        <v>13</v>
      </c>
    </row>
    <row r="23" spans="8:9" x14ac:dyDescent="0.4">
      <c r="H23" t="s">
        <v>153</v>
      </c>
      <c r="I23">
        <v>14</v>
      </c>
    </row>
    <row r="24" spans="8:9" x14ac:dyDescent="0.4">
      <c r="H24" t="s">
        <v>158</v>
      </c>
      <c r="I24">
        <v>15</v>
      </c>
    </row>
    <row r="25" spans="8:9" x14ac:dyDescent="0.4">
      <c r="H25" t="s">
        <v>143</v>
      </c>
      <c r="I25">
        <v>16</v>
      </c>
    </row>
    <row r="26" spans="8:9" x14ac:dyDescent="0.4">
      <c r="H26" t="s">
        <v>157</v>
      </c>
      <c r="I26">
        <v>17</v>
      </c>
    </row>
    <row r="27" spans="8:9" x14ac:dyDescent="0.4">
      <c r="H27" t="s">
        <v>155</v>
      </c>
      <c r="I27">
        <v>18</v>
      </c>
    </row>
  </sheetData>
  <sortState xmlns:xlrd2="http://schemas.microsoft.com/office/spreadsheetml/2017/richdata2" ref="H2:I8">
    <sortCondition ref="I1:I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계절</vt:lpstr>
      <vt:lpstr>시간</vt:lpstr>
      <vt:lpstr>공정율</vt:lpstr>
      <vt:lpstr>날씨</vt:lpstr>
      <vt:lpstr>공사종류</vt:lpstr>
      <vt:lpstr>공종</vt:lpstr>
      <vt:lpstr>공사비</vt:lpstr>
      <vt:lpstr>작업자수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키위양</dc:creator>
  <cp:lastModifiedBy>키위양</cp:lastModifiedBy>
  <dcterms:created xsi:type="dcterms:W3CDTF">2015-06-05T18:19:34Z</dcterms:created>
  <dcterms:modified xsi:type="dcterms:W3CDTF">2021-12-09T09:56:11Z</dcterms:modified>
</cp:coreProperties>
</file>