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3700F0FB-D6D4-4AD3-A999-B7E7C1ABE0F7}" xr6:coauthVersionLast="47" xr6:coauthVersionMax="47" xr10:uidLastSave="{00000000-0000-0000-0000-000000000000}"/>
  <bookViews>
    <workbookView xWindow="-120" yWindow="-120" windowWidth="29040" windowHeight="15720" activeTab="1" xr2:uid="{66256CB9-C889-4633-A23D-D48C9A3411D3}"/>
  </bookViews>
  <sheets>
    <sheet name="메인" sheetId="3" r:id="rId1"/>
    <sheet name="Sheet1" sheetId="4" r:id="rId2"/>
  </sheets>
  <definedNames>
    <definedName name="_xlchart.v1.0" hidden="1">Sheet1!$E$3:$E$103</definedName>
    <definedName name="_xlchart.v1.1" hidden="1">Sheet1!$E$3:$E$103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H4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/>
  <c r="F34" i="4"/>
  <c r="F35" i="4" s="1"/>
  <c r="F36" i="4" s="1"/>
  <c r="F37" i="4" s="1"/>
  <c r="F38" i="4" s="1"/>
  <c r="F39" i="4" s="1"/>
  <c r="F40" i="4" s="1"/>
  <c r="F41" i="4" s="1"/>
  <c r="F42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/>
  <c r="F54" i="4" s="1"/>
  <c r="F55" i="4" s="1"/>
  <c r="F56" i="4" s="1"/>
  <c r="F57" i="4" s="1"/>
  <c r="F58" i="4" s="1"/>
  <c r="F59" i="4" s="1"/>
  <c r="F60" i="4" s="1"/>
  <c r="F61" i="4" s="1"/>
  <c r="F62" i="4" s="1"/>
  <c r="H53" i="4"/>
  <c r="H54" i="4" s="1"/>
  <c r="H55" i="4" s="1"/>
  <c r="H56" i="4" s="1"/>
  <c r="H57" i="4" s="1"/>
  <c r="H58" i="4" s="1"/>
  <c r="H59" i="4" s="1"/>
  <c r="H60" i="4" s="1"/>
  <c r="H61" i="4" s="1"/>
  <c r="H62" i="4" s="1"/>
  <c r="J53" i="4"/>
  <c r="J54" i="4" s="1"/>
  <c r="J55" i="4" s="1"/>
  <c r="J56" i="4" s="1"/>
  <c r="J57" i="4" s="1"/>
  <c r="J58" i="4" s="1"/>
  <c r="J59" i="4" s="1"/>
  <c r="J60" i="4" s="1"/>
  <c r="J61" i="4" s="1"/>
  <c r="J62" i="4" s="1"/>
  <c r="L53" i="4"/>
  <c r="L54" i="4"/>
  <c r="L55" i="4"/>
  <c r="L56" i="4"/>
  <c r="L57" i="4" s="1"/>
  <c r="L58" i="4" s="1"/>
  <c r="L59" i="4" s="1"/>
  <c r="L60" i="4" s="1"/>
  <c r="L61" i="4" s="1"/>
  <c r="L62" i="4" s="1"/>
  <c r="F63" i="4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H63" i="4"/>
  <c r="J63" i="4"/>
  <c r="L63" i="4"/>
  <c r="H64" i="4"/>
  <c r="J64" i="4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L64" i="4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H65" i="4"/>
  <c r="H66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F83" i="4"/>
  <c r="H83" i="4"/>
  <c r="J83" i="4"/>
  <c r="L83" i="4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F84" i="4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H84" i="4"/>
  <c r="J84" i="4"/>
  <c r="H85" i="4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</calcChain>
</file>

<file path=xl/sharedStrings.xml><?xml version="1.0" encoding="utf-8"?>
<sst xmlns="http://schemas.openxmlformats.org/spreadsheetml/2006/main" count="103" uniqueCount="68">
  <si>
    <t>체력</t>
    <phoneticPr fontId="1" type="noConversion"/>
  </si>
  <si>
    <t>지구력</t>
    <phoneticPr fontId="1" type="noConversion"/>
  </si>
  <si>
    <t>내공</t>
    <phoneticPr fontId="1" type="noConversion"/>
  </si>
  <si>
    <t>외공</t>
    <phoneticPr fontId="1" type="noConversion"/>
  </si>
  <si>
    <t>필요 경험치</t>
    <phoneticPr fontId="1" type="noConversion"/>
  </si>
  <si>
    <t>경지</t>
    <phoneticPr fontId="1" type="noConversion"/>
  </si>
  <si>
    <t>현재 레벨</t>
    <phoneticPr fontId="1" type="noConversion"/>
  </si>
  <si>
    <t>다음 레벨</t>
    <phoneticPr fontId="1" type="noConversion"/>
  </si>
  <si>
    <t>체력 한계</t>
    <phoneticPr fontId="1" type="noConversion"/>
  </si>
  <si>
    <t>지구력 한계</t>
    <phoneticPr fontId="1" type="noConversion"/>
  </si>
  <si>
    <t>내공 한계</t>
    <phoneticPr fontId="1" type="noConversion"/>
  </si>
  <si>
    <t>외공 한계</t>
    <phoneticPr fontId="1" type="noConversion"/>
  </si>
  <si>
    <t>-</t>
    <phoneticPr fontId="1" type="noConversion"/>
  </si>
  <si>
    <t>LV</t>
    <phoneticPr fontId="1" type="noConversion"/>
  </si>
  <si>
    <t>EXP</t>
    <phoneticPr fontId="1" type="noConversion"/>
  </si>
  <si>
    <t>HP_LIT</t>
    <phoneticPr fontId="1" type="noConversion"/>
  </si>
  <si>
    <t>HP</t>
    <phoneticPr fontId="1" type="noConversion"/>
  </si>
  <si>
    <t>EP_LIT</t>
    <phoneticPr fontId="1" type="noConversion"/>
  </si>
  <si>
    <t>EP</t>
    <phoneticPr fontId="1" type="noConversion"/>
  </si>
  <si>
    <t>IpQ_LIT</t>
    <phoneticPr fontId="1" type="noConversion"/>
  </si>
  <si>
    <t>IpQ</t>
    <phoneticPr fontId="1" type="noConversion"/>
  </si>
  <si>
    <t>OpQ_lit</t>
    <phoneticPr fontId="1" type="noConversion"/>
  </si>
  <si>
    <t>OpQ</t>
    <phoneticPr fontId="1" type="noConversion"/>
  </si>
  <si>
    <t>Next_LV</t>
    <phoneticPr fontId="1" type="noConversion"/>
  </si>
  <si>
    <t>Class</t>
    <phoneticPr fontId="1" type="noConversion"/>
  </si>
  <si>
    <t>기본(75)</t>
    <phoneticPr fontId="1" type="noConversion"/>
  </si>
  <si>
    <t>이전 3배</t>
    <phoneticPr fontId="1" type="noConversion"/>
  </si>
  <si>
    <t>3~20</t>
    <phoneticPr fontId="1" type="noConversion"/>
  </si>
  <si>
    <t>이전 1.05배</t>
  </si>
  <si>
    <t>이전 1.05배</t>
    <phoneticPr fontId="1" type="noConversion"/>
  </si>
  <si>
    <t>이전 1.5배</t>
    <phoneticPr fontId="1" type="noConversion"/>
  </si>
  <si>
    <t>22~30</t>
    <phoneticPr fontId="1" type="noConversion"/>
  </si>
  <si>
    <t>32~40</t>
    <phoneticPr fontId="1" type="noConversion"/>
  </si>
  <si>
    <t>42~50</t>
    <phoneticPr fontId="1" type="noConversion"/>
  </si>
  <si>
    <t>52~60</t>
    <phoneticPr fontId="1" type="noConversion"/>
  </si>
  <si>
    <t>62~80</t>
    <phoneticPr fontId="1" type="noConversion"/>
  </si>
  <si>
    <t>82~100</t>
    <phoneticPr fontId="1" type="noConversion"/>
  </si>
  <si>
    <t>체력 상승</t>
    <phoneticPr fontId="1" type="noConversion"/>
  </si>
  <si>
    <t>지구력 상승</t>
    <phoneticPr fontId="1" type="noConversion"/>
  </si>
  <si>
    <t>내공 상승</t>
    <phoneticPr fontId="1" type="noConversion"/>
  </si>
  <si>
    <t>외공 상승</t>
    <phoneticPr fontId="1" type="noConversion"/>
  </si>
  <si>
    <t>레벨 상승시 +10</t>
    <phoneticPr fontId="1" type="noConversion"/>
  </si>
  <si>
    <t>레벨 상승시 +1</t>
    <phoneticPr fontId="1" type="noConversion"/>
  </si>
  <si>
    <t>경지 상승 능력치</t>
    <phoneticPr fontId="1" type="noConversion"/>
  </si>
  <si>
    <t>Class_UP_Stat</t>
    <phoneticPr fontId="1" type="noConversion"/>
  </si>
  <si>
    <t>상승 경지</t>
    <phoneticPr fontId="1" type="noConversion"/>
  </si>
  <si>
    <t>Class_UP</t>
    <phoneticPr fontId="1" type="noConversion"/>
  </si>
  <si>
    <t>1▶2</t>
    <phoneticPr fontId="1" type="noConversion"/>
  </si>
  <si>
    <t>2▶3</t>
    <phoneticPr fontId="1" type="noConversion"/>
  </si>
  <si>
    <t>3▶4</t>
    <phoneticPr fontId="1" type="noConversion"/>
  </si>
  <si>
    <t>4▶5</t>
    <phoneticPr fontId="1" type="noConversion"/>
  </si>
  <si>
    <t>5▶6</t>
    <phoneticPr fontId="1" type="noConversion"/>
  </si>
  <si>
    <t>6▶7</t>
    <phoneticPr fontId="1" type="noConversion"/>
  </si>
  <si>
    <t>7▶8</t>
    <phoneticPr fontId="1" type="noConversion"/>
  </si>
  <si>
    <t>Target_EXP</t>
    <phoneticPr fontId="1" type="noConversion"/>
  </si>
  <si>
    <t>HP_UP</t>
    <phoneticPr fontId="1" type="noConversion"/>
  </si>
  <si>
    <t>EP_UP</t>
    <phoneticPr fontId="1" type="noConversion"/>
  </si>
  <si>
    <t>IpQ_UP</t>
    <phoneticPr fontId="1" type="noConversion"/>
  </si>
  <si>
    <t>OpQ_UP</t>
    <phoneticPr fontId="1" type="noConversion"/>
  </si>
  <si>
    <t>한글</t>
    <phoneticPr fontId="1" type="noConversion"/>
  </si>
  <si>
    <t>영어</t>
    <phoneticPr fontId="1" type="noConversion"/>
  </si>
  <si>
    <t>1~4까지는 15씩 증가, 5~8까지는 100씩 증가</t>
    <phoneticPr fontId="1" type="noConversion"/>
  </si>
  <si>
    <t>1~7까지는 250씩 증가, 8에서 500 증가</t>
    <phoneticPr fontId="1" type="noConversion"/>
  </si>
  <si>
    <t>1~7까지는 25씩 증가, 8에서 50 증가</t>
    <phoneticPr fontId="1" type="noConversion"/>
  </si>
  <si>
    <t>비고</t>
    <phoneticPr fontId="1" type="noConversion"/>
  </si>
  <si>
    <t>일반 적인 레벨</t>
    <phoneticPr fontId="1" type="noConversion"/>
  </si>
  <si>
    <t>세력 및 난이도 분류 등에 사용되는 등급</t>
    <phoneticPr fontId="1" type="noConversion"/>
  </si>
  <si>
    <t>2,101을 제외한 경지 상승 레벨(21,31,41,51,61,81)에서 1.5배 다른 레벨에서 1.05배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</si>
</sst>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9" borderId="15" xfId="8" applyBorder="1" applyAlignment="1">
      <alignment horizontal="right" vertical="center"/>
    </xf>
    <xf numFmtId="0" fontId="2" fillId="8" borderId="15" xfId="7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0" fontId="4" fillId="3" borderId="15" xfId="2" applyBorder="1" applyAlignment="1">
      <alignment horizontal="right" vertical="center"/>
    </xf>
    <xf numFmtId="0" fontId="5" fillId="4" borderId="15" xfId="3" applyBorder="1" applyAlignment="1">
      <alignment horizontal="right" vertical="center"/>
    </xf>
    <xf numFmtId="0" fontId="3" fillId="2" borderId="15" xfId="1" applyBorder="1" applyAlignment="1">
      <alignment horizontal="right" vertical="center"/>
    </xf>
    <xf numFmtId="0" fontId="6" fillId="5" borderId="16" xfId="4" applyBorder="1" applyAlignment="1">
      <alignment horizontal="right" vertical="center"/>
    </xf>
    <xf numFmtId="0" fontId="0" fillId="7" borderId="17" xfId="6" applyFont="1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9">
    <cellStyle name="20% - 강조색1" xfId="7" builtinId="30"/>
    <cellStyle name="40% - 강조색6" xfId="8" builtinId="51"/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필요 경험치 상승치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8506343857620889E-2"/>
          <c:y val="8.7272091718814934E-2"/>
          <c:w val="0.94874300337735429"/>
          <c:h val="0.858411123026220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260.46562499999999</c:v>
                </c:pt>
                <c:pt idx="5">
                  <c:v>273.48890625000001</c:v>
                </c:pt>
                <c:pt idx="6">
                  <c:v>287.16335156250005</c:v>
                </c:pt>
                <c:pt idx="7">
                  <c:v>301.52151914062506</c:v>
                </c:pt>
                <c:pt idx="8">
                  <c:v>316.59759509765632</c:v>
                </c:pt>
                <c:pt idx="9">
                  <c:v>332.42747485253915</c:v>
                </c:pt>
                <c:pt idx="10">
                  <c:v>349.04884859516613</c:v>
                </c:pt>
                <c:pt idx="11">
                  <c:v>366.50129102492446</c:v>
                </c:pt>
                <c:pt idx="12">
                  <c:v>384.82635557617067</c:v>
                </c:pt>
                <c:pt idx="13">
                  <c:v>404.06767335497921</c:v>
                </c:pt>
                <c:pt idx="14">
                  <c:v>424.2710570227282</c:v>
                </c:pt>
                <c:pt idx="15">
                  <c:v>445.48460987386466</c:v>
                </c:pt>
                <c:pt idx="16">
                  <c:v>467.75884036755792</c:v>
                </c:pt>
                <c:pt idx="17">
                  <c:v>491.14678238593586</c:v>
                </c:pt>
                <c:pt idx="18">
                  <c:v>515.70412150523271</c:v>
                </c:pt>
                <c:pt idx="19">
                  <c:v>541.48932758049432</c:v>
                </c:pt>
                <c:pt idx="20">
                  <c:v>568.5637939595191</c:v>
                </c:pt>
                <c:pt idx="21">
                  <c:v>596.9919836574951</c:v>
                </c:pt>
                <c:pt idx="22">
                  <c:v>626.84158284036982</c:v>
                </c:pt>
                <c:pt idx="23">
                  <c:v>658.18366198238834</c:v>
                </c:pt>
                <c:pt idx="24">
                  <c:v>691.09284508150779</c:v>
                </c:pt>
                <c:pt idx="25">
                  <c:v>725.64748733558326</c:v>
                </c:pt>
                <c:pt idx="26">
                  <c:v>761.92986170236247</c:v>
                </c:pt>
                <c:pt idx="27">
                  <c:v>800.02635478748061</c:v>
                </c:pt>
                <c:pt idx="28">
                  <c:v>840.02767252685464</c:v>
                </c:pt>
                <c:pt idx="29">
                  <c:v>882.02905615319742</c:v>
                </c:pt>
                <c:pt idx="30">
                  <c:v>926.13050896085736</c:v>
                </c:pt>
                <c:pt idx="31">
                  <c:v>972.43703440890022</c:v>
                </c:pt>
                <c:pt idx="32">
                  <c:v>1021.0588861293453</c:v>
                </c:pt>
                <c:pt idx="33">
                  <c:v>1072.1118304358126</c:v>
                </c:pt>
                <c:pt idx="34">
                  <c:v>1125.7174219576034</c:v>
                </c:pt>
                <c:pt idx="35">
                  <c:v>1182.0032930554837</c:v>
                </c:pt>
                <c:pt idx="36">
                  <c:v>1241.103457708258</c:v>
                </c:pt>
                <c:pt idx="37">
                  <c:v>1303.158630593671</c:v>
                </c:pt>
                <c:pt idx="38">
                  <c:v>1368.3165621233545</c:v>
                </c:pt>
                <c:pt idx="39">
                  <c:v>1436.7323902295223</c:v>
                </c:pt>
                <c:pt idx="40">
                  <c:v>2155.0985853442835</c:v>
                </c:pt>
                <c:pt idx="41">
                  <c:v>2262.8535146114978</c:v>
                </c:pt>
                <c:pt idx="42">
                  <c:v>2375.9961903420726</c:v>
                </c:pt>
                <c:pt idx="43">
                  <c:v>2494.7959998591764</c:v>
                </c:pt>
                <c:pt idx="44">
                  <c:v>2619.5357998521354</c:v>
                </c:pt>
                <c:pt idx="45">
                  <c:v>2750.5125898447423</c:v>
                </c:pt>
                <c:pt idx="46">
                  <c:v>2888.0382193369796</c:v>
                </c:pt>
                <c:pt idx="47">
                  <c:v>3032.4401303038289</c:v>
                </c:pt>
                <c:pt idx="48">
                  <c:v>3184.0621368190205</c:v>
                </c:pt>
                <c:pt idx="49">
                  <c:v>3343.2652436599715</c:v>
                </c:pt>
                <c:pt idx="50">
                  <c:v>5014.8978654899574</c:v>
                </c:pt>
                <c:pt idx="51">
                  <c:v>5265.6427587644557</c:v>
                </c:pt>
                <c:pt idx="52">
                  <c:v>5528.9248967026788</c:v>
                </c:pt>
                <c:pt idx="53">
                  <c:v>5805.3711415378129</c:v>
                </c:pt>
                <c:pt idx="54">
                  <c:v>6095.6396986147038</c:v>
                </c:pt>
                <c:pt idx="55">
                  <c:v>6400.421683545439</c:v>
                </c:pt>
                <c:pt idx="56">
                  <c:v>6720.4427677227113</c:v>
                </c:pt>
                <c:pt idx="57">
                  <c:v>7056.4649061088476</c:v>
                </c:pt>
                <c:pt idx="58">
                  <c:v>7409.28815141429</c:v>
                </c:pt>
                <c:pt idx="59">
                  <c:v>7779.7525589850047</c:v>
                </c:pt>
                <c:pt idx="60">
                  <c:v>11669.628838477507</c:v>
                </c:pt>
                <c:pt idx="61">
                  <c:v>12253.110280401383</c:v>
                </c:pt>
                <c:pt idx="62">
                  <c:v>12865.765794421452</c:v>
                </c:pt>
                <c:pt idx="63">
                  <c:v>13509.054084142525</c:v>
                </c:pt>
                <c:pt idx="64">
                  <c:v>14184.506788349652</c:v>
                </c:pt>
                <c:pt idx="65">
                  <c:v>14893.732127767136</c:v>
                </c:pt>
                <c:pt idx="66">
                  <c:v>15638.418734155493</c:v>
                </c:pt>
                <c:pt idx="67">
                  <c:v>16420.339670863268</c:v>
                </c:pt>
                <c:pt idx="68">
                  <c:v>17241.356654406431</c:v>
                </c:pt>
                <c:pt idx="69">
                  <c:v>18103.424487126755</c:v>
                </c:pt>
                <c:pt idx="70">
                  <c:v>19008.595711483093</c:v>
                </c:pt>
                <c:pt idx="71">
                  <c:v>19959.02549705725</c:v>
                </c:pt>
                <c:pt idx="72">
                  <c:v>20956.976771910115</c:v>
                </c:pt>
                <c:pt idx="73">
                  <c:v>22004.825610505621</c:v>
                </c:pt>
                <c:pt idx="74">
                  <c:v>23105.066891030903</c:v>
                </c:pt>
                <c:pt idx="75">
                  <c:v>24260.320235582451</c:v>
                </c:pt>
                <c:pt idx="76">
                  <c:v>25473.336247361574</c:v>
                </c:pt>
                <c:pt idx="77">
                  <c:v>26747.003059729654</c:v>
                </c:pt>
                <c:pt idx="78">
                  <c:v>28084.353212716138</c:v>
                </c:pt>
                <c:pt idx="79">
                  <c:v>29488.570873351946</c:v>
                </c:pt>
                <c:pt idx="80">
                  <c:v>44232.856310027921</c:v>
                </c:pt>
                <c:pt idx="81">
                  <c:v>46444.499125529321</c:v>
                </c:pt>
                <c:pt idx="82">
                  <c:v>48766.724081805791</c:v>
                </c:pt>
                <c:pt idx="83">
                  <c:v>51205.060285896085</c:v>
                </c:pt>
                <c:pt idx="84">
                  <c:v>53765.313300190894</c:v>
                </c:pt>
                <c:pt idx="85">
                  <c:v>56453.578965200439</c:v>
                </c:pt>
                <c:pt idx="86">
                  <c:v>59276.25791346046</c:v>
                </c:pt>
                <c:pt idx="87">
                  <c:v>62240.070809133489</c:v>
                </c:pt>
                <c:pt idx="88">
                  <c:v>65352.07434959017</c:v>
                </c:pt>
                <c:pt idx="89">
                  <c:v>68619.678067069675</c:v>
                </c:pt>
                <c:pt idx="90">
                  <c:v>72050.661970423156</c:v>
                </c:pt>
                <c:pt idx="91">
                  <c:v>75653.195068944318</c:v>
                </c:pt>
                <c:pt idx="92">
                  <c:v>79435.854822391542</c:v>
                </c:pt>
                <c:pt idx="93">
                  <c:v>83407.647563511127</c:v>
                </c:pt>
                <c:pt idx="94">
                  <c:v>87578.029941686691</c:v>
                </c:pt>
                <c:pt idx="95">
                  <c:v>91956.931438771033</c:v>
                </c:pt>
                <c:pt idx="96">
                  <c:v>96554.77801070959</c:v>
                </c:pt>
                <c:pt idx="97">
                  <c:v>101382.51691124507</c:v>
                </c:pt>
                <c:pt idx="98">
                  <c:v>106451.64275680733</c:v>
                </c:pt>
                <c:pt idx="99">
                  <c:v>319354.92827042198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D80-8D96-2415FF78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51072"/>
        <c:axId val="652050656"/>
      </c:lineChart>
      <c:catAx>
        <c:axId val="6520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0656"/>
        <c:crosses val="autoZero"/>
        <c:auto val="1"/>
        <c:lblAlgn val="ctr"/>
        <c:lblOffset val="100"/>
        <c:noMultiLvlLbl val="0"/>
      </c:catAx>
      <c:valAx>
        <c:axId val="652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142875</xdr:rowOff>
    </xdr:from>
    <xdr:to>
      <xdr:col>24</xdr:col>
      <xdr:colOff>471487</xdr:colOff>
      <xdr:row>21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5BD2BB-0DCC-49D5-97FB-E9152460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BB7F-1E4A-43C5-99C5-1E323250922C}">
  <dimension ref="A1:AG89"/>
  <sheetViews>
    <sheetView topLeftCell="A4" zoomScale="70" zoomScaleNormal="70" workbookViewId="0">
      <selection activeCell="P17" sqref="P17"/>
    </sheetView>
  </sheetViews>
  <sheetFormatPr defaultRowHeight="16.5" x14ac:dyDescent="0.3"/>
  <cols>
    <col min="1" max="1" width="16.75" bestFit="1" customWidth="1"/>
    <col min="2" max="2" width="13.375" bestFit="1" customWidth="1"/>
    <col min="3" max="3" width="8.875" bestFit="1" customWidth="1"/>
    <col min="4" max="4" width="9.25" style="1" bestFit="1" customWidth="1"/>
    <col min="5" max="5" width="11.75" bestFit="1" customWidth="1"/>
    <col min="6" max="6" width="10.625" bestFit="1" customWidth="1"/>
    <col min="7" max="8" width="11.75" bestFit="1" customWidth="1"/>
    <col min="9" max="9" width="11.75" style="2" bestFit="1" customWidth="1"/>
    <col min="10" max="17" width="11.75" bestFit="1" customWidth="1"/>
    <col min="18" max="18" width="9.25" bestFit="1" customWidth="1"/>
    <col min="19" max="19" width="78.5" bestFit="1" customWidth="1"/>
    <col min="20" max="20" width="10.125" bestFit="1" customWidth="1"/>
    <col min="21" max="21" width="11.25" bestFit="1" customWidth="1"/>
    <col min="22" max="22" width="11.25" customWidth="1"/>
    <col min="23" max="27" width="11.25" bestFit="1" customWidth="1"/>
    <col min="28" max="29" width="11.25" customWidth="1"/>
    <col min="30" max="31" width="11.25" bestFit="1" customWidth="1"/>
    <col min="32" max="32" width="8.75" bestFit="1" customWidth="1"/>
    <col min="33" max="33" width="78.5" style="25" bestFit="1" customWidth="1"/>
  </cols>
  <sheetData>
    <row r="1" spans="1:33" x14ac:dyDescent="0.3">
      <c r="A1" t="s">
        <v>59</v>
      </c>
      <c r="B1" t="s">
        <v>60</v>
      </c>
      <c r="D1"/>
      <c r="I1"/>
      <c r="S1" s="25" t="s">
        <v>64</v>
      </c>
      <c r="AG1"/>
    </row>
    <row r="2" spans="1:33" x14ac:dyDescent="0.3">
      <c r="A2" s="15" t="s">
        <v>5</v>
      </c>
      <c r="B2" s="16" t="s">
        <v>24</v>
      </c>
      <c r="C2" s="33">
        <v>1</v>
      </c>
      <c r="D2" s="33"/>
      <c r="E2" s="33"/>
      <c r="F2" s="34">
        <v>2</v>
      </c>
      <c r="G2" s="34"/>
      <c r="H2" s="35">
        <v>3</v>
      </c>
      <c r="I2" s="35"/>
      <c r="J2" s="36">
        <v>4</v>
      </c>
      <c r="K2" s="36"/>
      <c r="L2" s="37">
        <v>5</v>
      </c>
      <c r="M2" s="37"/>
      <c r="N2" s="27">
        <v>6</v>
      </c>
      <c r="O2" s="27"/>
      <c r="P2" s="26">
        <v>7</v>
      </c>
      <c r="Q2" s="26"/>
      <c r="R2" s="17">
        <v>8</v>
      </c>
      <c r="S2" s="25" t="s">
        <v>66</v>
      </c>
      <c r="AG2"/>
    </row>
    <row r="3" spans="1:33" x14ac:dyDescent="0.3">
      <c r="A3" s="15" t="s">
        <v>6</v>
      </c>
      <c r="B3" s="16" t="s">
        <v>13</v>
      </c>
      <c r="C3" s="18">
        <v>1</v>
      </c>
      <c r="D3" s="18">
        <v>2</v>
      </c>
      <c r="E3" s="18" t="s">
        <v>27</v>
      </c>
      <c r="F3" s="18">
        <v>21</v>
      </c>
      <c r="G3" s="18" t="s">
        <v>31</v>
      </c>
      <c r="H3" s="18">
        <v>31</v>
      </c>
      <c r="I3" s="18" t="s">
        <v>32</v>
      </c>
      <c r="J3" s="18">
        <v>41</v>
      </c>
      <c r="K3" s="18" t="s">
        <v>33</v>
      </c>
      <c r="L3" s="18">
        <v>51</v>
      </c>
      <c r="M3" s="18" t="s">
        <v>34</v>
      </c>
      <c r="N3" s="18">
        <v>61</v>
      </c>
      <c r="O3" s="18" t="s">
        <v>35</v>
      </c>
      <c r="P3" s="18">
        <v>81</v>
      </c>
      <c r="Q3" s="18" t="s">
        <v>36</v>
      </c>
      <c r="R3" s="19">
        <v>101</v>
      </c>
      <c r="S3" s="25" t="s">
        <v>65</v>
      </c>
      <c r="AG3"/>
    </row>
    <row r="4" spans="1:33" x14ac:dyDescent="0.3">
      <c r="A4" s="15" t="s">
        <v>7</v>
      </c>
      <c r="B4" s="16" t="s">
        <v>23</v>
      </c>
      <c r="C4" s="28" t="s">
        <v>12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25"/>
      <c r="AG4"/>
    </row>
    <row r="5" spans="1:33" x14ac:dyDescent="0.3">
      <c r="A5" s="20" t="s">
        <v>4</v>
      </c>
      <c r="B5" s="21" t="s">
        <v>14</v>
      </c>
      <c r="C5" s="22" t="s">
        <v>25</v>
      </c>
      <c r="D5" s="22" t="s">
        <v>26</v>
      </c>
      <c r="E5" s="22" t="s">
        <v>29</v>
      </c>
      <c r="F5" s="22" t="s">
        <v>30</v>
      </c>
      <c r="G5" s="22" t="s">
        <v>29</v>
      </c>
      <c r="H5" s="22" t="s">
        <v>28</v>
      </c>
      <c r="I5" s="22" t="s">
        <v>28</v>
      </c>
      <c r="J5" s="22" t="s">
        <v>28</v>
      </c>
      <c r="K5" s="22" t="s">
        <v>28</v>
      </c>
      <c r="L5" s="22" t="s">
        <v>28</v>
      </c>
      <c r="M5" s="22" t="s">
        <v>28</v>
      </c>
      <c r="N5" s="22" t="s">
        <v>28</v>
      </c>
      <c r="O5" s="22" t="s">
        <v>28</v>
      </c>
      <c r="P5" s="22" t="s">
        <v>28</v>
      </c>
      <c r="Q5" s="22" t="s">
        <v>28</v>
      </c>
      <c r="R5" s="21" t="s">
        <v>26</v>
      </c>
      <c r="S5" s="25" t="s">
        <v>67</v>
      </c>
      <c r="AG5"/>
    </row>
    <row r="6" spans="1:33" x14ac:dyDescent="0.3">
      <c r="A6" s="15" t="s">
        <v>8</v>
      </c>
      <c r="B6" s="16" t="s">
        <v>15</v>
      </c>
      <c r="C6" s="31">
        <v>500</v>
      </c>
      <c r="D6" s="31"/>
      <c r="E6" s="31"/>
      <c r="F6" s="31">
        <v>750</v>
      </c>
      <c r="G6" s="31"/>
      <c r="H6" s="31">
        <v>1000</v>
      </c>
      <c r="I6" s="31"/>
      <c r="J6" s="31">
        <v>1250</v>
      </c>
      <c r="K6" s="31"/>
      <c r="L6" s="31">
        <v>1500</v>
      </c>
      <c r="M6" s="31"/>
      <c r="N6" s="31">
        <v>1750</v>
      </c>
      <c r="O6" s="31"/>
      <c r="P6" s="31">
        <v>2000</v>
      </c>
      <c r="Q6" s="31"/>
      <c r="R6" s="19">
        <v>2500</v>
      </c>
      <c r="S6" s="25" t="s">
        <v>62</v>
      </c>
      <c r="AG6"/>
    </row>
    <row r="7" spans="1:33" x14ac:dyDescent="0.3">
      <c r="A7" s="15" t="s">
        <v>37</v>
      </c>
      <c r="B7" s="16" t="s">
        <v>55</v>
      </c>
      <c r="C7" s="29" t="s">
        <v>41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25"/>
      <c r="AG7"/>
    </row>
    <row r="8" spans="1:33" x14ac:dyDescent="0.3">
      <c r="A8" s="15" t="s">
        <v>9</v>
      </c>
      <c r="B8" s="16" t="s">
        <v>17</v>
      </c>
      <c r="C8" s="32">
        <v>50</v>
      </c>
      <c r="D8" s="32"/>
      <c r="E8" s="32"/>
      <c r="F8" s="31">
        <v>75</v>
      </c>
      <c r="G8" s="31"/>
      <c r="H8" s="31">
        <v>100</v>
      </c>
      <c r="I8" s="31"/>
      <c r="J8" s="31">
        <v>125</v>
      </c>
      <c r="K8" s="31"/>
      <c r="L8" s="31">
        <v>150</v>
      </c>
      <c r="M8" s="31"/>
      <c r="N8" s="31">
        <v>175</v>
      </c>
      <c r="O8" s="31"/>
      <c r="P8" s="31">
        <v>200</v>
      </c>
      <c r="Q8" s="31"/>
      <c r="R8" s="19">
        <v>250</v>
      </c>
      <c r="S8" s="25" t="s">
        <v>63</v>
      </c>
      <c r="AG8"/>
    </row>
    <row r="9" spans="1:33" x14ac:dyDescent="0.3">
      <c r="A9" s="14" t="s">
        <v>38</v>
      </c>
      <c r="B9" s="9" t="s">
        <v>56</v>
      </c>
      <c r="C9" s="38" t="s">
        <v>12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9"/>
      <c r="S9" s="25"/>
      <c r="AG9"/>
    </row>
    <row r="10" spans="1:33" x14ac:dyDescent="0.3">
      <c r="A10" s="23" t="s">
        <v>10</v>
      </c>
      <c r="B10" s="24" t="s">
        <v>19</v>
      </c>
      <c r="C10" s="32">
        <v>55</v>
      </c>
      <c r="D10" s="32"/>
      <c r="E10" s="32"/>
      <c r="F10" s="31">
        <v>70</v>
      </c>
      <c r="G10" s="31"/>
      <c r="H10" s="31">
        <v>85</v>
      </c>
      <c r="I10" s="31"/>
      <c r="J10" s="31">
        <v>100</v>
      </c>
      <c r="K10" s="31"/>
      <c r="L10" s="31">
        <v>200</v>
      </c>
      <c r="M10" s="31"/>
      <c r="N10" s="31">
        <v>300</v>
      </c>
      <c r="O10" s="31"/>
      <c r="P10" s="31">
        <v>400</v>
      </c>
      <c r="Q10" s="31"/>
      <c r="R10" s="19">
        <v>500</v>
      </c>
      <c r="S10" s="25" t="s">
        <v>61</v>
      </c>
      <c r="AG10"/>
    </row>
    <row r="11" spans="1:33" x14ac:dyDescent="0.3">
      <c r="A11" s="15" t="s">
        <v>39</v>
      </c>
      <c r="B11" s="16" t="s">
        <v>57</v>
      </c>
      <c r="C11" s="40" t="s">
        <v>42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/>
      <c r="S11" s="25"/>
      <c r="AG11"/>
    </row>
    <row r="12" spans="1:33" x14ac:dyDescent="0.3">
      <c r="A12" s="15" t="s">
        <v>11</v>
      </c>
      <c r="B12" s="16" t="s">
        <v>21</v>
      </c>
      <c r="C12" s="32">
        <v>55</v>
      </c>
      <c r="D12" s="32"/>
      <c r="E12" s="32"/>
      <c r="F12" s="31">
        <v>70</v>
      </c>
      <c r="G12" s="31"/>
      <c r="H12" s="31">
        <v>85</v>
      </c>
      <c r="I12" s="31"/>
      <c r="J12" s="31">
        <v>100</v>
      </c>
      <c r="K12" s="31"/>
      <c r="L12" s="31">
        <v>200</v>
      </c>
      <c r="M12" s="31"/>
      <c r="N12" s="31">
        <v>300</v>
      </c>
      <c r="O12" s="31"/>
      <c r="P12" s="31">
        <v>400</v>
      </c>
      <c r="Q12" s="31"/>
      <c r="R12" s="19">
        <v>500</v>
      </c>
      <c r="S12" s="25" t="s">
        <v>61</v>
      </c>
      <c r="AG12"/>
    </row>
    <row r="13" spans="1:33" x14ac:dyDescent="0.3">
      <c r="A13" s="14" t="s">
        <v>40</v>
      </c>
      <c r="B13" s="9" t="s">
        <v>58</v>
      </c>
      <c r="C13" s="43" t="s">
        <v>42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6"/>
      <c r="S13" s="25"/>
      <c r="AG13"/>
    </row>
    <row r="14" spans="1:33" ht="17.25" thickBot="1" x14ac:dyDescent="0.35">
      <c r="A14" s="10" t="s">
        <v>45</v>
      </c>
      <c r="B14" s="11" t="s">
        <v>46</v>
      </c>
      <c r="C14" s="12"/>
      <c r="D14" s="12" t="s">
        <v>47</v>
      </c>
      <c r="E14" s="12" t="s">
        <v>48</v>
      </c>
      <c r="F14" s="12" t="s">
        <v>49</v>
      </c>
      <c r="G14" s="12" t="s">
        <v>50</v>
      </c>
      <c r="H14" s="12" t="s">
        <v>51</v>
      </c>
      <c r="I14" s="12" t="s">
        <v>52</v>
      </c>
      <c r="J14" s="13" t="s">
        <v>53</v>
      </c>
      <c r="K14" s="4"/>
      <c r="L14" s="4"/>
      <c r="M14" s="4"/>
      <c r="N14" s="4"/>
      <c r="O14" s="4"/>
      <c r="P14" s="4"/>
      <c r="Q14" s="4"/>
      <c r="R14" s="4"/>
      <c r="S14" s="25"/>
      <c r="AG14"/>
    </row>
    <row r="15" spans="1:33" ht="17.25" thickTop="1" x14ac:dyDescent="0.3">
      <c r="A15" s="44" t="s">
        <v>43</v>
      </c>
      <c r="B15" s="42" t="s">
        <v>44</v>
      </c>
      <c r="C15" s="5" t="s">
        <v>16</v>
      </c>
      <c r="D15" s="5">
        <v>25</v>
      </c>
      <c r="E15" s="5">
        <v>25</v>
      </c>
      <c r="F15" s="5">
        <v>25</v>
      </c>
      <c r="G15" s="5">
        <v>25</v>
      </c>
      <c r="H15" s="5">
        <v>25</v>
      </c>
      <c r="I15" s="5">
        <v>25</v>
      </c>
      <c r="J15" s="6">
        <v>500</v>
      </c>
      <c r="K15" s="4"/>
      <c r="L15" s="4"/>
      <c r="M15" s="4"/>
      <c r="N15" s="4"/>
      <c r="O15" s="4"/>
      <c r="P15" s="4"/>
      <c r="Q15" s="4"/>
      <c r="S15" s="25"/>
      <c r="AG15"/>
    </row>
    <row r="16" spans="1:33" x14ac:dyDescent="0.3">
      <c r="A16" s="44"/>
      <c r="B16" s="42"/>
      <c r="C16" s="5" t="s">
        <v>18</v>
      </c>
      <c r="D16" s="5">
        <v>5</v>
      </c>
      <c r="E16" s="5">
        <v>5</v>
      </c>
      <c r="F16" s="5">
        <v>5</v>
      </c>
      <c r="G16" s="5">
        <v>10</v>
      </c>
      <c r="H16" s="5">
        <v>10</v>
      </c>
      <c r="I16" s="5">
        <v>10</v>
      </c>
      <c r="J16" s="7">
        <v>50</v>
      </c>
      <c r="S16" s="25"/>
      <c r="AG16"/>
    </row>
    <row r="17" spans="1:33" x14ac:dyDescent="0.3">
      <c r="A17" s="44"/>
      <c r="B17" s="42"/>
      <c r="C17" s="5" t="s">
        <v>20</v>
      </c>
      <c r="D17" s="5">
        <v>0</v>
      </c>
      <c r="E17" s="5">
        <v>0</v>
      </c>
      <c r="F17" s="5">
        <v>0</v>
      </c>
      <c r="G17" s="5">
        <v>10</v>
      </c>
      <c r="H17" s="5">
        <v>10</v>
      </c>
      <c r="I17" s="5">
        <v>10</v>
      </c>
      <c r="J17" s="7">
        <v>10</v>
      </c>
      <c r="S17" s="25"/>
      <c r="AG17"/>
    </row>
    <row r="18" spans="1:33" x14ac:dyDescent="0.3">
      <c r="A18" s="45"/>
      <c r="B18" s="43"/>
      <c r="C18" s="8" t="s">
        <v>22</v>
      </c>
      <c r="D18" s="8">
        <v>0</v>
      </c>
      <c r="E18" s="8">
        <v>0</v>
      </c>
      <c r="F18" s="8">
        <v>0</v>
      </c>
      <c r="G18" s="8">
        <v>10</v>
      </c>
      <c r="H18" s="8">
        <v>10</v>
      </c>
      <c r="I18" s="8">
        <v>10</v>
      </c>
      <c r="J18" s="9">
        <v>10</v>
      </c>
      <c r="S18" s="25"/>
      <c r="AG18"/>
    </row>
    <row r="19" spans="1:33" x14ac:dyDescent="0.3">
      <c r="D19"/>
      <c r="I19"/>
      <c r="S19" s="25"/>
      <c r="AG19"/>
    </row>
    <row r="20" spans="1:33" x14ac:dyDescent="0.3">
      <c r="D20"/>
      <c r="I20"/>
      <c r="S20" s="25"/>
      <c r="AG20"/>
    </row>
    <row r="21" spans="1:33" x14ac:dyDescent="0.3">
      <c r="D21"/>
      <c r="I21"/>
      <c r="S21" s="25"/>
      <c r="AG21"/>
    </row>
    <row r="22" spans="1:33" x14ac:dyDescent="0.3">
      <c r="D22"/>
      <c r="I22"/>
      <c r="S22" s="25"/>
      <c r="AG22"/>
    </row>
    <row r="23" spans="1:33" x14ac:dyDescent="0.3">
      <c r="D23"/>
      <c r="I23"/>
      <c r="S23" s="25"/>
      <c r="AG23"/>
    </row>
    <row r="24" spans="1:33" x14ac:dyDescent="0.3">
      <c r="D24"/>
      <c r="I24"/>
      <c r="S24" s="25"/>
      <c r="AG24"/>
    </row>
    <row r="25" spans="1:33" x14ac:dyDescent="0.3">
      <c r="D25"/>
      <c r="I25"/>
      <c r="S25" s="25"/>
      <c r="AG25"/>
    </row>
    <row r="26" spans="1:33" x14ac:dyDescent="0.3">
      <c r="D26"/>
      <c r="I26"/>
      <c r="S26" s="25"/>
      <c r="AG26"/>
    </row>
    <row r="27" spans="1:33" x14ac:dyDescent="0.3">
      <c r="D27"/>
      <c r="I27"/>
      <c r="S27" s="25"/>
      <c r="AG27"/>
    </row>
    <row r="28" spans="1:33" x14ac:dyDescent="0.3">
      <c r="D28"/>
      <c r="I28"/>
      <c r="S28" s="25"/>
      <c r="AG28"/>
    </row>
    <row r="29" spans="1:33" x14ac:dyDescent="0.3">
      <c r="D29"/>
      <c r="I29"/>
      <c r="S29" s="25"/>
      <c r="AG29"/>
    </row>
    <row r="30" spans="1:33" x14ac:dyDescent="0.3">
      <c r="D30"/>
      <c r="I30"/>
      <c r="S30" s="25"/>
      <c r="AG30"/>
    </row>
    <row r="31" spans="1:33" x14ac:dyDescent="0.3">
      <c r="D31"/>
      <c r="I31"/>
      <c r="S31" s="25"/>
      <c r="AG31"/>
    </row>
    <row r="32" spans="1:33" x14ac:dyDescent="0.3">
      <c r="D32"/>
      <c r="I32"/>
      <c r="S32" s="25"/>
      <c r="AG32"/>
    </row>
    <row r="33" spans="4:33" x14ac:dyDescent="0.3">
      <c r="D33"/>
      <c r="I33"/>
      <c r="S33" s="25"/>
      <c r="AG33"/>
    </row>
    <row r="34" spans="4:33" x14ac:dyDescent="0.3">
      <c r="D34"/>
      <c r="I34"/>
      <c r="S34" s="25"/>
      <c r="AG34"/>
    </row>
    <row r="35" spans="4:33" x14ac:dyDescent="0.3">
      <c r="D35"/>
      <c r="I35"/>
      <c r="S35" s="25"/>
      <c r="AG35"/>
    </row>
    <row r="36" spans="4:33" x14ac:dyDescent="0.3">
      <c r="D36"/>
      <c r="I36"/>
      <c r="S36" s="25"/>
      <c r="AG36"/>
    </row>
    <row r="37" spans="4:33" x14ac:dyDescent="0.3">
      <c r="D37"/>
      <c r="I37"/>
      <c r="S37" s="25"/>
      <c r="AG37"/>
    </row>
    <row r="38" spans="4:33" x14ac:dyDescent="0.3">
      <c r="D38"/>
      <c r="I38"/>
      <c r="S38" s="25"/>
      <c r="AG38"/>
    </row>
    <row r="39" spans="4:33" x14ac:dyDescent="0.3">
      <c r="D39"/>
      <c r="I39"/>
      <c r="S39" s="25"/>
      <c r="AG39"/>
    </row>
    <row r="40" spans="4:33" x14ac:dyDescent="0.3">
      <c r="D40"/>
      <c r="I40"/>
      <c r="S40" s="25"/>
      <c r="AG40"/>
    </row>
    <row r="41" spans="4:33" x14ac:dyDescent="0.3">
      <c r="D41"/>
      <c r="I41"/>
      <c r="S41" s="25"/>
      <c r="AG41"/>
    </row>
    <row r="42" spans="4:33" x14ac:dyDescent="0.3">
      <c r="D42"/>
      <c r="I42"/>
      <c r="S42" s="25"/>
      <c r="AG42"/>
    </row>
    <row r="43" spans="4:33" x14ac:dyDescent="0.3">
      <c r="D43"/>
      <c r="I43"/>
      <c r="S43" s="25"/>
      <c r="AG43"/>
    </row>
    <row r="44" spans="4:33" x14ac:dyDescent="0.3">
      <c r="D44"/>
      <c r="I44"/>
      <c r="S44" s="25"/>
      <c r="AG44"/>
    </row>
    <row r="45" spans="4:33" x14ac:dyDescent="0.3">
      <c r="D45"/>
      <c r="I45"/>
      <c r="S45" s="25"/>
      <c r="AG45"/>
    </row>
    <row r="46" spans="4:33" x14ac:dyDescent="0.3">
      <c r="D46"/>
      <c r="I46"/>
      <c r="S46" s="25"/>
      <c r="AG46"/>
    </row>
    <row r="47" spans="4:33" x14ac:dyDescent="0.3">
      <c r="D47"/>
      <c r="I47"/>
      <c r="S47" s="25"/>
      <c r="AG47"/>
    </row>
    <row r="48" spans="4:33" x14ac:dyDescent="0.3">
      <c r="D48"/>
      <c r="I48"/>
      <c r="S48" s="25"/>
      <c r="AG48"/>
    </row>
    <row r="49" spans="4:33" x14ac:dyDescent="0.3">
      <c r="D49"/>
      <c r="I49"/>
      <c r="S49" s="25"/>
      <c r="AG49"/>
    </row>
    <row r="50" spans="4:33" x14ac:dyDescent="0.3">
      <c r="D50"/>
      <c r="I50"/>
      <c r="S50" s="25"/>
      <c r="AG50"/>
    </row>
    <row r="51" spans="4:33" x14ac:dyDescent="0.3">
      <c r="D51"/>
      <c r="I51"/>
      <c r="S51" s="25"/>
      <c r="AG51"/>
    </row>
    <row r="52" spans="4:33" x14ac:dyDescent="0.3">
      <c r="D52"/>
      <c r="I52"/>
      <c r="S52" s="25"/>
      <c r="AG52"/>
    </row>
    <row r="53" spans="4:33" x14ac:dyDescent="0.3">
      <c r="D53"/>
      <c r="I53"/>
      <c r="S53" s="25"/>
      <c r="AG53"/>
    </row>
    <row r="54" spans="4:33" x14ac:dyDescent="0.3">
      <c r="D54"/>
      <c r="I54"/>
      <c r="S54" s="25"/>
      <c r="AG54"/>
    </row>
    <row r="55" spans="4:33" x14ac:dyDescent="0.3">
      <c r="D55"/>
      <c r="I55"/>
      <c r="S55" s="25"/>
      <c r="AG55"/>
    </row>
    <row r="56" spans="4:33" x14ac:dyDescent="0.3">
      <c r="D56"/>
      <c r="I56"/>
      <c r="S56" s="25"/>
      <c r="AG56"/>
    </row>
    <row r="57" spans="4:33" x14ac:dyDescent="0.3">
      <c r="D57"/>
      <c r="I57"/>
      <c r="S57" s="25"/>
      <c r="AG57"/>
    </row>
    <row r="58" spans="4:33" x14ac:dyDescent="0.3">
      <c r="D58"/>
      <c r="I58"/>
      <c r="S58" s="25"/>
      <c r="AG58"/>
    </row>
    <row r="59" spans="4:33" x14ac:dyDescent="0.3">
      <c r="D59"/>
      <c r="I59"/>
      <c r="S59" s="25"/>
      <c r="AG59"/>
    </row>
    <row r="60" spans="4:33" x14ac:dyDescent="0.3">
      <c r="D60"/>
      <c r="I60"/>
      <c r="S60" s="25"/>
      <c r="AG60"/>
    </row>
    <row r="61" spans="4:33" x14ac:dyDescent="0.3">
      <c r="D61"/>
      <c r="I61"/>
      <c r="S61" s="25"/>
      <c r="AG61"/>
    </row>
    <row r="62" spans="4:33" x14ac:dyDescent="0.3">
      <c r="D62"/>
      <c r="I62"/>
      <c r="S62" s="25"/>
      <c r="AG62"/>
    </row>
    <row r="63" spans="4:33" x14ac:dyDescent="0.3">
      <c r="D63"/>
      <c r="I63"/>
      <c r="S63" s="25"/>
      <c r="AG63"/>
    </row>
    <row r="64" spans="4:33" x14ac:dyDescent="0.3">
      <c r="D64"/>
      <c r="I64"/>
      <c r="S64" s="25"/>
      <c r="AG64"/>
    </row>
    <row r="65" spans="4:33" x14ac:dyDescent="0.3">
      <c r="D65"/>
      <c r="I65"/>
      <c r="S65" s="25"/>
      <c r="AG65"/>
    </row>
    <row r="66" spans="4:33" x14ac:dyDescent="0.3">
      <c r="D66"/>
      <c r="I66"/>
      <c r="S66" s="25"/>
      <c r="AG66"/>
    </row>
    <row r="67" spans="4:33" x14ac:dyDescent="0.3">
      <c r="D67"/>
      <c r="I67"/>
      <c r="S67" s="25"/>
      <c r="AG67"/>
    </row>
    <row r="68" spans="4:33" x14ac:dyDescent="0.3">
      <c r="D68"/>
      <c r="I68"/>
      <c r="S68" s="25"/>
      <c r="AG68"/>
    </row>
    <row r="69" spans="4:33" x14ac:dyDescent="0.3">
      <c r="D69"/>
      <c r="I69"/>
      <c r="S69" s="25"/>
      <c r="AG69"/>
    </row>
    <row r="70" spans="4:33" x14ac:dyDescent="0.3">
      <c r="D70"/>
      <c r="I70"/>
      <c r="S70" s="25"/>
      <c r="AG70"/>
    </row>
    <row r="71" spans="4:33" x14ac:dyDescent="0.3">
      <c r="D71"/>
      <c r="I71"/>
      <c r="S71" s="25"/>
      <c r="AG71"/>
    </row>
    <row r="72" spans="4:33" x14ac:dyDescent="0.3">
      <c r="D72"/>
      <c r="I72"/>
      <c r="S72" s="25"/>
      <c r="AG72"/>
    </row>
    <row r="73" spans="4:33" x14ac:dyDescent="0.3">
      <c r="D73"/>
      <c r="I73"/>
      <c r="S73" s="25"/>
      <c r="AG73"/>
    </row>
    <row r="74" spans="4:33" x14ac:dyDescent="0.3">
      <c r="D74"/>
      <c r="I74"/>
      <c r="S74" s="25"/>
      <c r="AG74"/>
    </row>
    <row r="75" spans="4:33" x14ac:dyDescent="0.3">
      <c r="D75"/>
      <c r="I75"/>
      <c r="S75" s="25"/>
      <c r="AG75"/>
    </row>
    <row r="76" spans="4:33" x14ac:dyDescent="0.3">
      <c r="D76"/>
      <c r="I76"/>
      <c r="S76" s="25"/>
      <c r="AG76"/>
    </row>
    <row r="77" spans="4:33" x14ac:dyDescent="0.3">
      <c r="D77"/>
      <c r="I77"/>
      <c r="S77" s="25"/>
      <c r="AG77"/>
    </row>
    <row r="78" spans="4:33" x14ac:dyDescent="0.3">
      <c r="D78"/>
      <c r="I78"/>
      <c r="S78" s="25"/>
      <c r="AG78"/>
    </row>
    <row r="79" spans="4:33" x14ac:dyDescent="0.3">
      <c r="D79"/>
      <c r="I79"/>
      <c r="S79" s="25"/>
      <c r="AG79"/>
    </row>
    <row r="80" spans="4:33" x14ac:dyDescent="0.3">
      <c r="D80"/>
      <c r="I80"/>
      <c r="S80" s="25"/>
      <c r="AG80"/>
    </row>
    <row r="81" spans="4:33" x14ac:dyDescent="0.3">
      <c r="D81"/>
      <c r="I81"/>
      <c r="S81" s="25"/>
      <c r="AG81"/>
    </row>
    <row r="82" spans="4:33" x14ac:dyDescent="0.3">
      <c r="D82"/>
      <c r="I82"/>
      <c r="S82" s="25"/>
      <c r="AG82"/>
    </row>
    <row r="83" spans="4:33" x14ac:dyDescent="0.3">
      <c r="D83"/>
      <c r="I83"/>
      <c r="S83" s="25"/>
      <c r="AG83"/>
    </row>
    <row r="84" spans="4:33" x14ac:dyDescent="0.3">
      <c r="D84"/>
      <c r="I84"/>
      <c r="S84" s="25"/>
      <c r="AG84"/>
    </row>
    <row r="85" spans="4:33" x14ac:dyDescent="0.3">
      <c r="D85"/>
      <c r="I85"/>
      <c r="S85" s="25"/>
      <c r="AG85"/>
    </row>
    <row r="86" spans="4:33" x14ac:dyDescent="0.3">
      <c r="D86"/>
      <c r="I86"/>
      <c r="S86" s="25"/>
      <c r="AG86"/>
    </row>
    <row r="87" spans="4:33" x14ac:dyDescent="0.3">
      <c r="D87"/>
      <c r="I87"/>
      <c r="S87" s="25"/>
      <c r="AG87"/>
    </row>
    <row r="88" spans="4:33" x14ac:dyDescent="0.3">
      <c r="D88"/>
      <c r="I88"/>
      <c r="S88" s="25"/>
      <c r="AG88"/>
    </row>
    <row r="89" spans="4:33" x14ac:dyDescent="0.3">
      <c r="D89"/>
      <c r="I89"/>
      <c r="S89" s="25"/>
      <c r="AG89"/>
    </row>
  </sheetData>
  <mergeCells count="42">
    <mergeCell ref="B15:B18"/>
    <mergeCell ref="A15:A18"/>
    <mergeCell ref="C13:R13"/>
    <mergeCell ref="C12:E12"/>
    <mergeCell ref="C10:E10"/>
    <mergeCell ref="P12:Q12"/>
    <mergeCell ref="F12:G12"/>
    <mergeCell ref="L12:M12"/>
    <mergeCell ref="J12:K12"/>
    <mergeCell ref="N12:O12"/>
    <mergeCell ref="H12:I12"/>
    <mergeCell ref="C11:R11"/>
    <mergeCell ref="P6:Q6"/>
    <mergeCell ref="P8:Q8"/>
    <mergeCell ref="P10:Q10"/>
    <mergeCell ref="H6:I6"/>
    <mergeCell ref="F10:G10"/>
    <mergeCell ref="F8:G8"/>
    <mergeCell ref="F6:G6"/>
    <mergeCell ref="L6:M6"/>
    <mergeCell ref="L8:M8"/>
    <mergeCell ref="L10:M10"/>
    <mergeCell ref="N6:O6"/>
    <mergeCell ref="J6:K6"/>
    <mergeCell ref="J8:K8"/>
    <mergeCell ref="J10:K10"/>
    <mergeCell ref="P2:Q2"/>
    <mergeCell ref="N2:O2"/>
    <mergeCell ref="C4:R4"/>
    <mergeCell ref="N8:O8"/>
    <mergeCell ref="N10:O10"/>
    <mergeCell ref="H8:I8"/>
    <mergeCell ref="H10:I10"/>
    <mergeCell ref="C8:E8"/>
    <mergeCell ref="C6:E6"/>
    <mergeCell ref="C7:R7"/>
    <mergeCell ref="C2:E2"/>
    <mergeCell ref="F2:G2"/>
    <mergeCell ref="H2:I2"/>
    <mergeCell ref="J2:K2"/>
    <mergeCell ref="L2:M2"/>
    <mergeCell ref="C9:R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0C82-7AEE-427B-B2C8-D1F55CDC54F3}">
  <dimension ref="A1:N103"/>
  <sheetViews>
    <sheetView tabSelected="1" zoomScaleNormal="100" workbookViewId="0">
      <selection activeCell="N5" sqref="N5"/>
    </sheetView>
  </sheetViews>
  <sheetFormatPr defaultRowHeight="16.5" x14ac:dyDescent="0.3"/>
  <sheetData>
    <row r="1" spans="1:14" x14ac:dyDescent="0.3">
      <c r="A1" t="s">
        <v>5</v>
      </c>
      <c r="B1" t="s">
        <v>6</v>
      </c>
      <c r="C1" t="s">
        <v>7</v>
      </c>
      <c r="D1" s="1" t="s">
        <v>4</v>
      </c>
      <c r="E1" t="s">
        <v>8</v>
      </c>
      <c r="F1" t="s">
        <v>0</v>
      </c>
      <c r="G1" t="s">
        <v>9</v>
      </c>
      <c r="H1" t="s">
        <v>1</v>
      </c>
      <c r="I1" s="2" t="s">
        <v>10</v>
      </c>
      <c r="J1" t="s">
        <v>2</v>
      </c>
      <c r="K1" t="s">
        <v>11</v>
      </c>
      <c r="L1" t="s">
        <v>3</v>
      </c>
    </row>
    <row r="2" spans="1:14" x14ac:dyDescent="0.3">
      <c r="A2" t="s">
        <v>24</v>
      </c>
      <c r="B2" t="s">
        <v>13</v>
      </c>
      <c r="C2" t="s">
        <v>23</v>
      </c>
      <c r="D2" s="1" t="s">
        <v>54</v>
      </c>
      <c r="E2" t="s">
        <v>15</v>
      </c>
      <c r="F2" t="s">
        <v>16</v>
      </c>
      <c r="G2" t="s">
        <v>17</v>
      </c>
      <c r="H2" t="s">
        <v>18</v>
      </c>
      <c r="I2" s="2" t="s">
        <v>19</v>
      </c>
      <c r="J2" t="s">
        <v>20</v>
      </c>
      <c r="K2" t="s">
        <v>21</v>
      </c>
      <c r="L2" t="s">
        <v>22</v>
      </c>
    </row>
    <row r="3" spans="1:14" x14ac:dyDescent="0.3">
      <c r="A3">
        <v>1</v>
      </c>
      <c r="B3">
        <v>1</v>
      </c>
      <c r="C3">
        <v>2</v>
      </c>
      <c r="D3" s="1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  <c r="N3" s="2">
        <f>I3+K3</f>
        <v>110</v>
      </c>
    </row>
    <row r="4" spans="1:14" x14ac:dyDescent="0.3">
      <c r="A4">
        <v>1</v>
      </c>
      <c r="B4">
        <v>2</v>
      </c>
      <c r="C4">
        <v>3</v>
      </c>
      <c r="D4" s="1">
        <f>D3*3</f>
        <v>225</v>
      </c>
      <c r="E4">
        <v>500</v>
      </c>
      <c r="F4">
        <f t="shared" ref="F4:F22" si="0">F3+10</f>
        <v>260</v>
      </c>
      <c r="G4">
        <v>50</v>
      </c>
      <c r="H4">
        <f t="shared" ref="H4:H22" si="1">H3</f>
        <v>50</v>
      </c>
      <c r="I4" s="2">
        <v>55</v>
      </c>
      <c r="J4">
        <f t="shared" ref="J4:J35" si="2">J3+1</f>
        <v>11</v>
      </c>
      <c r="K4" s="2">
        <v>55</v>
      </c>
      <c r="L4">
        <f t="shared" ref="L4:L35" si="3">L3+1</f>
        <v>11</v>
      </c>
    </row>
    <row r="5" spans="1:14" x14ac:dyDescent="0.3">
      <c r="A5">
        <v>1</v>
      </c>
      <c r="B5">
        <v>3</v>
      </c>
      <c r="C5">
        <v>4</v>
      </c>
      <c r="D5" s="1">
        <f t="shared" ref="D5:D42" si="4">D4*1.05</f>
        <v>236.25</v>
      </c>
      <c r="E5">
        <v>500</v>
      </c>
      <c r="F5">
        <f t="shared" si="0"/>
        <v>270</v>
      </c>
      <c r="G5">
        <v>50</v>
      </c>
      <c r="H5">
        <f t="shared" si="1"/>
        <v>50</v>
      </c>
      <c r="I5" s="2">
        <v>55</v>
      </c>
      <c r="J5">
        <f t="shared" si="2"/>
        <v>12</v>
      </c>
      <c r="K5" s="2">
        <v>55</v>
      </c>
      <c r="L5">
        <f t="shared" si="3"/>
        <v>12</v>
      </c>
    </row>
    <row r="6" spans="1:14" x14ac:dyDescent="0.3">
      <c r="A6">
        <v>1</v>
      </c>
      <c r="B6">
        <v>4</v>
      </c>
      <c r="C6">
        <v>5</v>
      </c>
      <c r="D6" s="1">
        <f t="shared" si="4"/>
        <v>248.0625</v>
      </c>
      <c r="E6">
        <v>500</v>
      </c>
      <c r="F6">
        <f t="shared" si="0"/>
        <v>280</v>
      </c>
      <c r="G6">
        <v>50</v>
      </c>
      <c r="H6">
        <f t="shared" si="1"/>
        <v>50</v>
      </c>
      <c r="I6" s="2">
        <v>55</v>
      </c>
      <c r="J6">
        <f t="shared" si="2"/>
        <v>13</v>
      </c>
      <c r="K6" s="2">
        <v>55</v>
      </c>
      <c r="L6">
        <f t="shared" si="3"/>
        <v>13</v>
      </c>
    </row>
    <row r="7" spans="1:14" x14ac:dyDescent="0.3">
      <c r="A7">
        <v>1</v>
      </c>
      <c r="B7">
        <v>5</v>
      </c>
      <c r="C7">
        <v>6</v>
      </c>
      <c r="D7" s="1">
        <f t="shared" si="4"/>
        <v>260.46562499999999</v>
      </c>
      <c r="E7">
        <v>500</v>
      </c>
      <c r="F7">
        <f t="shared" si="0"/>
        <v>290</v>
      </c>
      <c r="G7">
        <v>50</v>
      </c>
      <c r="H7">
        <f t="shared" si="1"/>
        <v>50</v>
      </c>
      <c r="I7" s="2">
        <v>55</v>
      </c>
      <c r="J7">
        <f t="shared" si="2"/>
        <v>14</v>
      </c>
      <c r="K7" s="2">
        <v>55</v>
      </c>
      <c r="L7">
        <f t="shared" si="3"/>
        <v>14</v>
      </c>
    </row>
    <row r="8" spans="1:14" x14ac:dyDescent="0.3">
      <c r="A8">
        <v>1</v>
      </c>
      <c r="B8">
        <v>6</v>
      </c>
      <c r="C8">
        <v>7</v>
      </c>
      <c r="D8" s="1">
        <f t="shared" si="4"/>
        <v>273.48890625000001</v>
      </c>
      <c r="E8">
        <v>500</v>
      </c>
      <c r="F8">
        <f t="shared" si="0"/>
        <v>300</v>
      </c>
      <c r="G8">
        <v>50</v>
      </c>
      <c r="H8">
        <f t="shared" si="1"/>
        <v>50</v>
      </c>
      <c r="I8" s="2">
        <v>55</v>
      </c>
      <c r="J8">
        <f t="shared" si="2"/>
        <v>15</v>
      </c>
      <c r="K8" s="2">
        <v>55</v>
      </c>
      <c r="L8">
        <f t="shared" si="3"/>
        <v>15</v>
      </c>
    </row>
    <row r="9" spans="1:14" x14ac:dyDescent="0.3">
      <c r="A9">
        <v>1</v>
      </c>
      <c r="B9">
        <v>7</v>
      </c>
      <c r="C9">
        <v>8</v>
      </c>
      <c r="D9" s="1">
        <f t="shared" si="4"/>
        <v>287.16335156250005</v>
      </c>
      <c r="E9">
        <v>500</v>
      </c>
      <c r="F9">
        <f t="shared" si="0"/>
        <v>310</v>
      </c>
      <c r="G9">
        <v>50</v>
      </c>
      <c r="H9">
        <f t="shared" si="1"/>
        <v>50</v>
      </c>
      <c r="I9" s="2">
        <v>55</v>
      </c>
      <c r="J9">
        <f t="shared" si="2"/>
        <v>16</v>
      </c>
      <c r="K9" s="2">
        <v>55</v>
      </c>
      <c r="L9">
        <f t="shared" si="3"/>
        <v>16</v>
      </c>
    </row>
    <row r="10" spans="1:14" x14ac:dyDescent="0.3">
      <c r="A10">
        <v>1</v>
      </c>
      <c r="B10">
        <v>8</v>
      </c>
      <c r="C10">
        <v>9</v>
      </c>
      <c r="D10" s="1">
        <f t="shared" si="4"/>
        <v>301.52151914062506</v>
      </c>
      <c r="E10">
        <v>500</v>
      </c>
      <c r="F10">
        <f t="shared" si="0"/>
        <v>320</v>
      </c>
      <c r="G10">
        <v>50</v>
      </c>
      <c r="H10">
        <f t="shared" si="1"/>
        <v>50</v>
      </c>
      <c r="I10" s="2">
        <v>55</v>
      </c>
      <c r="J10">
        <f t="shared" si="2"/>
        <v>17</v>
      </c>
      <c r="K10" s="2">
        <v>55</v>
      </c>
      <c r="L10">
        <f t="shared" si="3"/>
        <v>17</v>
      </c>
    </row>
    <row r="11" spans="1:14" x14ac:dyDescent="0.3">
      <c r="A11">
        <v>1</v>
      </c>
      <c r="B11">
        <v>9</v>
      </c>
      <c r="C11">
        <v>10</v>
      </c>
      <c r="D11" s="1">
        <f t="shared" si="4"/>
        <v>316.59759509765632</v>
      </c>
      <c r="E11">
        <v>500</v>
      </c>
      <c r="F11">
        <f t="shared" si="0"/>
        <v>330</v>
      </c>
      <c r="G11">
        <v>50</v>
      </c>
      <c r="H11">
        <f t="shared" si="1"/>
        <v>50</v>
      </c>
      <c r="I11" s="2">
        <v>55</v>
      </c>
      <c r="J11">
        <f t="shared" si="2"/>
        <v>18</v>
      </c>
      <c r="K11" s="2">
        <v>55</v>
      </c>
      <c r="L11">
        <f t="shared" si="3"/>
        <v>18</v>
      </c>
    </row>
    <row r="12" spans="1:14" x14ac:dyDescent="0.3">
      <c r="A12">
        <v>1</v>
      </c>
      <c r="B12">
        <v>10</v>
      </c>
      <c r="C12">
        <v>11</v>
      </c>
      <c r="D12" s="1">
        <f t="shared" si="4"/>
        <v>332.42747485253915</v>
      </c>
      <c r="E12">
        <v>500</v>
      </c>
      <c r="F12">
        <f t="shared" si="0"/>
        <v>340</v>
      </c>
      <c r="G12">
        <v>50</v>
      </c>
      <c r="H12">
        <f t="shared" si="1"/>
        <v>50</v>
      </c>
      <c r="I12" s="2">
        <v>55</v>
      </c>
      <c r="J12">
        <f t="shared" si="2"/>
        <v>19</v>
      </c>
      <c r="K12" s="2">
        <v>55</v>
      </c>
      <c r="L12">
        <f t="shared" si="3"/>
        <v>19</v>
      </c>
    </row>
    <row r="13" spans="1:14" x14ac:dyDescent="0.3">
      <c r="A13">
        <v>1</v>
      </c>
      <c r="B13">
        <v>11</v>
      </c>
      <c r="C13">
        <v>12</v>
      </c>
      <c r="D13" s="1">
        <f t="shared" si="4"/>
        <v>349.04884859516613</v>
      </c>
      <c r="E13">
        <v>500</v>
      </c>
      <c r="F13">
        <f t="shared" si="0"/>
        <v>350</v>
      </c>
      <c r="G13">
        <v>50</v>
      </c>
      <c r="H13">
        <f t="shared" si="1"/>
        <v>50</v>
      </c>
      <c r="I13" s="2">
        <v>70</v>
      </c>
      <c r="J13">
        <f t="shared" si="2"/>
        <v>20</v>
      </c>
      <c r="K13" s="2">
        <v>70</v>
      </c>
      <c r="L13">
        <f t="shared" si="3"/>
        <v>20</v>
      </c>
    </row>
    <row r="14" spans="1:14" x14ac:dyDescent="0.3">
      <c r="A14">
        <v>1</v>
      </c>
      <c r="B14">
        <v>12</v>
      </c>
      <c r="C14">
        <v>13</v>
      </c>
      <c r="D14" s="1">
        <f t="shared" si="4"/>
        <v>366.50129102492446</v>
      </c>
      <c r="E14">
        <v>500</v>
      </c>
      <c r="F14">
        <f t="shared" si="0"/>
        <v>360</v>
      </c>
      <c r="G14">
        <v>50</v>
      </c>
      <c r="H14">
        <f t="shared" si="1"/>
        <v>50</v>
      </c>
      <c r="I14" s="2">
        <v>70</v>
      </c>
      <c r="J14">
        <f t="shared" si="2"/>
        <v>21</v>
      </c>
      <c r="K14" s="2">
        <v>70</v>
      </c>
      <c r="L14">
        <f t="shared" si="3"/>
        <v>21</v>
      </c>
    </row>
    <row r="15" spans="1:14" x14ac:dyDescent="0.3">
      <c r="A15">
        <v>1</v>
      </c>
      <c r="B15">
        <v>13</v>
      </c>
      <c r="C15">
        <v>14</v>
      </c>
      <c r="D15" s="1">
        <f t="shared" si="4"/>
        <v>384.82635557617067</v>
      </c>
      <c r="E15">
        <v>500</v>
      </c>
      <c r="F15">
        <f t="shared" si="0"/>
        <v>370</v>
      </c>
      <c r="G15">
        <v>50</v>
      </c>
      <c r="H15">
        <f t="shared" si="1"/>
        <v>50</v>
      </c>
      <c r="I15" s="2">
        <v>70</v>
      </c>
      <c r="J15">
        <f t="shared" si="2"/>
        <v>22</v>
      </c>
      <c r="K15" s="2">
        <v>70</v>
      </c>
      <c r="L15">
        <f t="shared" si="3"/>
        <v>22</v>
      </c>
    </row>
    <row r="16" spans="1:14" x14ac:dyDescent="0.3">
      <c r="A16">
        <v>1</v>
      </c>
      <c r="B16">
        <v>14</v>
      </c>
      <c r="C16">
        <v>15</v>
      </c>
      <c r="D16" s="1">
        <f t="shared" si="4"/>
        <v>404.06767335497921</v>
      </c>
      <c r="E16">
        <v>500</v>
      </c>
      <c r="F16">
        <f t="shared" si="0"/>
        <v>380</v>
      </c>
      <c r="G16">
        <v>50</v>
      </c>
      <c r="H16">
        <f t="shared" si="1"/>
        <v>50</v>
      </c>
      <c r="I16" s="2">
        <v>70</v>
      </c>
      <c r="J16">
        <f t="shared" si="2"/>
        <v>23</v>
      </c>
      <c r="K16" s="2">
        <v>70</v>
      </c>
      <c r="L16">
        <f t="shared" si="3"/>
        <v>23</v>
      </c>
    </row>
    <row r="17" spans="1:12" x14ac:dyDescent="0.3">
      <c r="A17">
        <v>1</v>
      </c>
      <c r="B17">
        <v>15</v>
      </c>
      <c r="C17">
        <v>16</v>
      </c>
      <c r="D17" s="1">
        <f t="shared" si="4"/>
        <v>424.2710570227282</v>
      </c>
      <c r="E17">
        <v>500</v>
      </c>
      <c r="F17">
        <f t="shared" si="0"/>
        <v>390</v>
      </c>
      <c r="G17">
        <v>50</v>
      </c>
      <c r="H17">
        <f t="shared" si="1"/>
        <v>50</v>
      </c>
      <c r="I17" s="2">
        <v>70</v>
      </c>
      <c r="J17">
        <f t="shared" si="2"/>
        <v>24</v>
      </c>
      <c r="K17" s="2">
        <v>70</v>
      </c>
      <c r="L17">
        <f t="shared" si="3"/>
        <v>24</v>
      </c>
    </row>
    <row r="18" spans="1:12" x14ac:dyDescent="0.3">
      <c r="A18">
        <v>1</v>
      </c>
      <c r="B18">
        <v>16</v>
      </c>
      <c r="C18">
        <v>17</v>
      </c>
      <c r="D18" s="1">
        <f t="shared" si="4"/>
        <v>445.48460987386466</v>
      </c>
      <c r="E18">
        <v>500</v>
      </c>
      <c r="F18">
        <f t="shared" si="0"/>
        <v>400</v>
      </c>
      <c r="G18">
        <v>50</v>
      </c>
      <c r="H18">
        <f t="shared" si="1"/>
        <v>50</v>
      </c>
      <c r="I18" s="2">
        <v>70</v>
      </c>
      <c r="J18">
        <f t="shared" si="2"/>
        <v>25</v>
      </c>
      <c r="K18" s="2">
        <v>70</v>
      </c>
      <c r="L18">
        <f t="shared" si="3"/>
        <v>25</v>
      </c>
    </row>
    <row r="19" spans="1:12" x14ac:dyDescent="0.3">
      <c r="A19">
        <v>1</v>
      </c>
      <c r="B19">
        <v>17</v>
      </c>
      <c r="C19">
        <v>18</v>
      </c>
      <c r="D19" s="1">
        <f t="shared" si="4"/>
        <v>467.75884036755792</v>
      </c>
      <c r="E19">
        <v>500</v>
      </c>
      <c r="F19">
        <f t="shared" si="0"/>
        <v>410</v>
      </c>
      <c r="G19">
        <v>50</v>
      </c>
      <c r="H19">
        <f t="shared" si="1"/>
        <v>50</v>
      </c>
      <c r="I19" s="2">
        <v>70</v>
      </c>
      <c r="J19">
        <f t="shared" si="2"/>
        <v>26</v>
      </c>
      <c r="K19" s="2">
        <v>70</v>
      </c>
      <c r="L19">
        <f t="shared" si="3"/>
        <v>26</v>
      </c>
    </row>
    <row r="20" spans="1:12" x14ac:dyDescent="0.3">
      <c r="A20">
        <v>1</v>
      </c>
      <c r="B20">
        <v>18</v>
      </c>
      <c r="C20">
        <v>19</v>
      </c>
      <c r="D20" s="1">
        <f t="shared" si="4"/>
        <v>491.14678238593586</v>
      </c>
      <c r="E20">
        <v>500</v>
      </c>
      <c r="F20">
        <f t="shared" si="0"/>
        <v>420</v>
      </c>
      <c r="G20">
        <v>50</v>
      </c>
      <c r="H20">
        <f t="shared" si="1"/>
        <v>50</v>
      </c>
      <c r="I20" s="2">
        <v>70</v>
      </c>
      <c r="J20">
        <f t="shared" si="2"/>
        <v>27</v>
      </c>
      <c r="K20" s="2">
        <v>70</v>
      </c>
      <c r="L20">
        <f t="shared" si="3"/>
        <v>27</v>
      </c>
    </row>
    <row r="21" spans="1:12" x14ac:dyDescent="0.3">
      <c r="A21">
        <v>1</v>
      </c>
      <c r="B21">
        <v>19</v>
      </c>
      <c r="C21">
        <v>20</v>
      </c>
      <c r="D21" s="1">
        <f t="shared" si="4"/>
        <v>515.70412150523271</v>
      </c>
      <c r="E21">
        <v>500</v>
      </c>
      <c r="F21">
        <f t="shared" si="0"/>
        <v>430</v>
      </c>
      <c r="G21">
        <v>50</v>
      </c>
      <c r="H21">
        <f t="shared" si="1"/>
        <v>50</v>
      </c>
      <c r="I21" s="2">
        <v>70</v>
      </c>
      <c r="J21">
        <f t="shared" si="2"/>
        <v>28</v>
      </c>
      <c r="K21" s="2">
        <v>70</v>
      </c>
      <c r="L21">
        <f t="shared" si="3"/>
        <v>28</v>
      </c>
    </row>
    <row r="22" spans="1:12" x14ac:dyDescent="0.3">
      <c r="A22">
        <v>1</v>
      </c>
      <c r="B22">
        <v>20</v>
      </c>
      <c r="C22">
        <v>21</v>
      </c>
      <c r="D22" s="1">
        <f t="shared" si="4"/>
        <v>541.48932758049432</v>
      </c>
      <c r="E22">
        <v>500</v>
      </c>
      <c r="F22">
        <f t="shared" si="0"/>
        <v>440</v>
      </c>
      <c r="G22">
        <v>50</v>
      </c>
      <c r="H22">
        <f t="shared" si="1"/>
        <v>50</v>
      </c>
      <c r="I22" s="2">
        <v>70</v>
      </c>
      <c r="J22">
        <f t="shared" si="2"/>
        <v>29</v>
      </c>
      <c r="K22" s="2">
        <v>70</v>
      </c>
      <c r="L22">
        <f t="shared" si="3"/>
        <v>29</v>
      </c>
    </row>
    <row r="23" spans="1:12" x14ac:dyDescent="0.3">
      <c r="A23">
        <v>2</v>
      </c>
      <c r="B23">
        <v>21</v>
      </c>
      <c r="C23">
        <v>22</v>
      </c>
      <c r="D23" s="1">
        <f t="shared" si="4"/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 t="shared" si="2"/>
        <v>30</v>
      </c>
      <c r="K23" s="2">
        <v>85</v>
      </c>
      <c r="L23">
        <f t="shared" si="3"/>
        <v>30</v>
      </c>
    </row>
    <row r="24" spans="1:12" x14ac:dyDescent="0.3">
      <c r="A24">
        <v>2</v>
      </c>
      <c r="B24">
        <v>22</v>
      </c>
      <c r="C24">
        <v>23</v>
      </c>
      <c r="D24" s="1">
        <f t="shared" si="4"/>
        <v>596.9919836574951</v>
      </c>
      <c r="E24">
        <v>750</v>
      </c>
      <c r="F24">
        <f t="shared" ref="F24:F32" si="5">F23+10</f>
        <v>545</v>
      </c>
      <c r="G24">
        <v>75</v>
      </c>
      <c r="H24">
        <f t="shared" ref="H24:H32" si="6">H23</f>
        <v>55</v>
      </c>
      <c r="I24" s="2">
        <v>85</v>
      </c>
      <c r="J24">
        <f t="shared" si="2"/>
        <v>31</v>
      </c>
      <c r="K24" s="2">
        <v>85</v>
      </c>
      <c r="L24">
        <f t="shared" si="3"/>
        <v>31</v>
      </c>
    </row>
    <row r="25" spans="1:12" x14ac:dyDescent="0.3">
      <c r="A25">
        <v>2</v>
      </c>
      <c r="B25">
        <v>23</v>
      </c>
      <c r="C25">
        <v>24</v>
      </c>
      <c r="D25" s="1">
        <f t="shared" si="4"/>
        <v>626.84158284036982</v>
      </c>
      <c r="E25">
        <v>750</v>
      </c>
      <c r="F25">
        <f t="shared" si="5"/>
        <v>555</v>
      </c>
      <c r="G25">
        <v>75</v>
      </c>
      <c r="H25">
        <f t="shared" si="6"/>
        <v>55</v>
      </c>
      <c r="I25" s="2">
        <v>85</v>
      </c>
      <c r="J25">
        <f t="shared" si="2"/>
        <v>32</v>
      </c>
      <c r="K25" s="2">
        <v>85</v>
      </c>
      <c r="L25">
        <f t="shared" si="3"/>
        <v>32</v>
      </c>
    </row>
    <row r="26" spans="1:12" x14ac:dyDescent="0.3">
      <c r="A26">
        <v>2</v>
      </c>
      <c r="B26">
        <v>24</v>
      </c>
      <c r="C26">
        <v>25</v>
      </c>
      <c r="D26" s="1">
        <f t="shared" si="4"/>
        <v>658.18366198238834</v>
      </c>
      <c r="E26">
        <v>750</v>
      </c>
      <c r="F26">
        <f t="shared" si="5"/>
        <v>565</v>
      </c>
      <c r="G26">
        <v>75</v>
      </c>
      <c r="H26">
        <f t="shared" si="6"/>
        <v>55</v>
      </c>
      <c r="I26" s="2">
        <v>85</v>
      </c>
      <c r="J26">
        <f t="shared" si="2"/>
        <v>33</v>
      </c>
      <c r="K26" s="2">
        <v>85</v>
      </c>
      <c r="L26">
        <f t="shared" si="3"/>
        <v>33</v>
      </c>
    </row>
    <row r="27" spans="1:12" x14ac:dyDescent="0.3">
      <c r="A27">
        <v>2</v>
      </c>
      <c r="B27">
        <v>25</v>
      </c>
      <c r="C27">
        <v>26</v>
      </c>
      <c r="D27" s="1">
        <f t="shared" si="4"/>
        <v>691.09284508150779</v>
      </c>
      <c r="E27">
        <v>750</v>
      </c>
      <c r="F27">
        <f t="shared" si="5"/>
        <v>575</v>
      </c>
      <c r="G27">
        <v>75</v>
      </c>
      <c r="H27">
        <f t="shared" si="6"/>
        <v>55</v>
      </c>
      <c r="I27" s="2">
        <v>85</v>
      </c>
      <c r="J27">
        <f t="shared" si="2"/>
        <v>34</v>
      </c>
      <c r="K27" s="2">
        <v>85</v>
      </c>
      <c r="L27">
        <f t="shared" si="3"/>
        <v>34</v>
      </c>
    </row>
    <row r="28" spans="1:12" x14ac:dyDescent="0.3">
      <c r="A28">
        <v>2</v>
      </c>
      <c r="B28">
        <v>26</v>
      </c>
      <c r="C28">
        <v>27</v>
      </c>
      <c r="D28" s="1">
        <f t="shared" si="4"/>
        <v>725.64748733558326</v>
      </c>
      <c r="E28">
        <v>750</v>
      </c>
      <c r="F28">
        <f t="shared" si="5"/>
        <v>585</v>
      </c>
      <c r="G28">
        <v>75</v>
      </c>
      <c r="H28">
        <f t="shared" si="6"/>
        <v>55</v>
      </c>
      <c r="I28" s="2">
        <v>85</v>
      </c>
      <c r="J28">
        <f t="shared" si="2"/>
        <v>35</v>
      </c>
      <c r="K28" s="2">
        <v>85</v>
      </c>
      <c r="L28">
        <f t="shared" si="3"/>
        <v>35</v>
      </c>
    </row>
    <row r="29" spans="1:12" x14ac:dyDescent="0.3">
      <c r="A29">
        <v>2</v>
      </c>
      <c r="B29">
        <v>27</v>
      </c>
      <c r="C29">
        <v>28</v>
      </c>
      <c r="D29" s="1">
        <f t="shared" si="4"/>
        <v>761.92986170236247</v>
      </c>
      <c r="E29">
        <v>750</v>
      </c>
      <c r="F29">
        <f t="shared" si="5"/>
        <v>595</v>
      </c>
      <c r="G29">
        <v>75</v>
      </c>
      <c r="H29">
        <f t="shared" si="6"/>
        <v>55</v>
      </c>
      <c r="I29" s="2">
        <v>85</v>
      </c>
      <c r="J29">
        <f t="shared" si="2"/>
        <v>36</v>
      </c>
      <c r="K29" s="2">
        <v>85</v>
      </c>
      <c r="L29">
        <f t="shared" si="3"/>
        <v>36</v>
      </c>
    </row>
    <row r="30" spans="1:12" x14ac:dyDescent="0.3">
      <c r="A30">
        <v>2</v>
      </c>
      <c r="B30">
        <v>28</v>
      </c>
      <c r="C30">
        <v>29</v>
      </c>
      <c r="D30" s="1">
        <f t="shared" si="4"/>
        <v>800.02635478748061</v>
      </c>
      <c r="E30">
        <v>750</v>
      </c>
      <c r="F30">
        <f t="shared" si="5"/>
        <v>605</v>
      </c>
      <c r="G30">
        <v>75</v>
      </c>
      <c r="H30">
        <f t="shared" si="6"/>
        <v>55</v>
      </c>
      <c r="I30" s="2">
        <v>85</v>
      </c>
      <c r="J30">
        <f t="shared" si="2"/>
        <v>37</v>
      </c>
      <c r="K30" s="2">
        <v>85</v>
      </c>
      <c r="L30">
        <f t="shared" si="3"/>
        <v>37</v>
      </c>
    </row>
    <row r="31" spans="1:12" x14ac:dyDescent="0.3">
      <c r="A31">
        <v>2</v>
      </c>
      <c r="B31">
        <v>29</v>
      </c>
      <c r="C31">
        <v>30</v>
      </c>
      <c r="D31" s="1">
        <f t="shared" si="4"/>
        <v>840.02767252685464</v>
      </c>
      <c r="E31">
        <v>750</v>
      </c>
      <c r="F31">
        <f t="shared" si="5"/>
        <v>615</v>
      </c>
      <c r="G31">
        <v>75</v>
      </c>
      <c r="H31">
        <f t="shared" si="6"/>
        <v>55</v>
      </c>
      <c r="I31" s="2">
        <v>85</v>
      </c>
      <c r="J31">
        <f t="shared" si="2"/>
        <v>38</v>
      </c>
      <c r="K31" s="2">
        <v>85</v>
      </c>
      <c r="L31">
        <f t="shared" si="3"/>
        <v>38</v>
      </c>
    </row>
    <row r="32" spans="1:12" x14ac:dyDescent="0.3">
      <c r="A32">
        <v>2</v>
      </c>
      <c r="B32">
        <v>30</v>
      </c>
      <c r="C32">
        <v>31</v>
      </c>
      <c r="D32" s="1">
        <f t="shared" si="4"/>
        <v>882.02905615319742</v>
      </c>
      <c r="E32">
        <v>750</v>
      </c>
      <c r="F32">
        <f t="shared" si="5"/>
        <v>625</v>
      </c>
      <c r="G32">
        <v>75</v>
      </c>
      <c r="H32">
        <f t="shared" si="6"/>
        <v>55</v>
      </c>
      <c r="I32" s="2">
        <v>85</v>
      </c>
      <c r="J32">
        <f t="shared" si="2"/>
        <v>39</v>
      </c>
      <c r="K32" s="2">
        <v>85</v>
      </c>
      <c r="L32">
        <f t="shared" si="3"/>
        <v>39</v>
      </c>
    </row>
    <row r="33" spans="1:12" x14ac:dyDescent="0.3">
      <c r="A33">
        <v>3</v>
      </c>
      <c r="B33">
        <v>31</v>
      </c>
      <c r="C33">
        <v>32</v>
      </c>
      <c r="D33" s="1">
        <f t="shared" si="4"/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 t="shared" si="2"/>
        <v>40</v>
      </c>
      <c r="K33" s="2">
        <v>100</v>
      </c>
      <c r="L33">
        <f t="shared" si="3"/>
        <v>40</v>
      </c>
    </row>
    <row r="34" spans="1:12" x14ac:dyDescent="0.3">
      <c r="A34">
        <v>3</v>
      </c>
      <c r="B34">
        <v>32</v>
      </c>
      <c r="C34">
        <v>33</v>
      </c>
      <c r="D34" s="1">
        <f t="shared" si="4"/>
        <v>972.43703440890022</v>
      </c>
      <c r="E34">
        <v>1000</v>
      </c>
      <c r="F34">
        <f t="shared" ref="F34:F42" si="7">F33+10</f>
        <v>795</v>
      </c>
      <c r="G34">
        <v>100</v>
      </c>
      <c r="H34">
        <f t="shared" ref="H34:H42" si="8">H33</f>
        <v>60</v>
      </c>
      <c r="I34" s="2">
        <v>100</v>
      </c>
      <c r="J34">
        <f t="shared" si="2"/>
        <v>41</v>
      </c>
      <c r="K34" s="2">
        <v>100</v>
      </c>
      <c r="L34">
        <f t="shared" si="3"/>
        <v>41</v>
      </c>
    </row>
    <row r="35" spans="1:12" x14ac:dyDescent="0.3">
      <c r="A35">
        <v>3</v>
      </c>
      <c r="B35">
        <v>33</v>
      </c>
      <c r="C35">
        <v>34</v>
      </c>
      <c r="D35" s="1">
        <f t="shared" si="4"/>
        <v>1021.0588861293453</v>
      </c>
      <c r="E35">
        <v>1000</v>
      </c>
      <c r="F35">
        <f t="shared" si="7"/>
        <v>805</v>
      </c>
      <c r="G35">
        <v>100</v>
      </c>
      <c r="H35">
        <f t="shared" si="8"/>
        <v>60</v>
      </c>
      <c r="I35" s="2">
        <v>100</v>
      </c>
      <c r="J35">
        <f t="shared" si="2"/>
        <v>42</v>
      </c>
      <c r="K35" s="2">
        <v>100</v>
      </c>
      <c r="L35">
        <f t="shared" si="3"/>
        <v>42</v>
      </c>
    </row>
    <row r="36" spans="1:12" x14ac:dyDescent="0.3">
      <c r="A36">
        <v>3</v>
      </c>
      <c r="B36">
        <v>34</v>
      </c>
      <c r="C36">
        <v>35</v>
      </c>
      <c r="D36" s="1">
        <f t="shared" si="4"/>
        <v>1072.1118304358126</v>
      </c>
      <c r="E36">
        <v>1000</v>
      </c>
      <c r="F36">
        <f t="shared" si="7"/>
        <v>815</v>
      </c>
      <c r="G36">
        <v>100</v>
      </c>
      <c r="H36">
        <f t="shared" si="8"/>
        <v>60</v>
      </c>
      <c r="I36" s="2">
        <v>100</v>
      </c>
      <c r="J36">
        <f t="shared" ref="J36:J52" si="9">J35+1</f>
        <v>43</v>
      </c>
      <c r="K36" s="2">
        <v>100</v>
      </c>
      <c r="L36">
        <f t="shared" ref="L36:L52" si="10">L35+1</f>
        <v>43</v>
      </c>
    </row>
    <row r="37" spans="1:12" x14ac:dyDescent="0.3">
      <c r="A37">
        <v>3</v>
      </c>
      <c r="B37">
        <v>35</v>
      </c>
      <c r="C37">
        <v>36</v>
      </c>
      <c r="D37" s="1">
        <f t="shared" si="4"/>
        <v>1125.7174219576034</v>
      </c>
      <c r="E37">
        <v>1000</v>
      </c>
      <c r="F37">
        <f t="shared" si="7"/>
        <v>825</v>
      </c>
      <c r="G37">
        <v>100</v>
      </c>
      <c r="H37">
        <f t="shared" si="8"/>
        <v>60</v>
      </c>
      <c r="I37" s="2">
        <v>100</v>
      </c>
      <c r="J37">
        <f t="shared" si="9"/>
        <v>44</v>
      </c>
      <c r="K37" s="2">
        <v>100</v>
      </c>
      <c r="L37">
        <f t="shared" si="10"/>
        <v>44</v>
      </c>
    </row>
    <row r="38" spans="1:12" x14ac:dyDescent="0.3">
      <c r="A38">
        <v>3</v>
      </c>
      <c r="B38">
        <v>36</v>
      </c>
      <c r="C38">
        <v>37</v>
      </c>
      <c r="D38" s="1">
        <f t="shared" si="4"/>
        <v>1182.0032930554837</v>
      </c>
      <c r="E38">
        <v>1000</v>
      </c>
      <c r="F38">
        <f t="shared" si="7"/>
        <v>835</v>
      </c>
      <c r="G38">
        <v>100</v>
      </c>
      <c r="H38">
        <f t="shared" si="8"/>
        <v>60</v>
      </c>
      <c r="I38" s="2">
        <v>100</v>
      </c>
      <c r="J38">
        <f t="shared" si="9"/>
        <v>45</v>
      </c>
      <c r="K38" s="2">
        <v>100</v>
      </c>
      <c r="L38">
        <f t="shared" si="10"/>
        <v>45</v>
      </c>
    </row>
    <row r="39" spans="1:12" x14ac:dyDescent="0.3">
      <c r="A39">
        <v>3</v>
      </c>
      <c r="B39">
        <v>37</v>
      </c>
      <c r="C39">
        <v>38</v>
      </c>
      <c r="D39" s="1">
        <f t="shared" si="4"/>
        <v>1241.103457708258</v>
      </c>
      <c r="E39">
        <v>1000</v>
      </c>
      <c r="F39">
        <f t="shared" si="7"/>
        <v>845</v>
      </c>
      <c r="G39">
        <v>100</v>
      </c>
      <c r="H39">
        <f t="shared" si="8"/>
        <v>60</v>
      </c>
      <c r="I39" s="2">
        <v>100</v>
      </c>
      <c r="J39">
        <f t="shared" si="9"/>
        <v>46</v>
      </c>
      <c r="K39" s="2">
        <v>100</v>
      </c>
      <c r="L39">
        <f t="shared" si="10"/>
        <v>46</v>
      </c>
    </row>
    <row r="40" spans="1:12" x14ac:dyDescent="0.3">
      <c r="A40">
        <v>3</v>
      </c>
      <c r="B40">
        <v>38</v>
      </c>
      <c r="C40">
        <v>39</v>
      </c>
      <c r="D40" s="1">
        <f t="shared" si="4"/>
        <v>1303.158630593671</v>
      </c>
      <c r="E40">
        <v>1000</v>
      </c>
      <c r="F40">
        <f t="shared" si="7"/>
        <v>855</v>
      </c>
      <c r="G40">
        <v>100</v>
      </c>
      <c r="H40">
        <f t="shared" si="8"/>
        <v>60</v>
      </c>
      <c r="I40" s="2">
        <v>100</v>
      </c>
      <c r="J40">
        <f t="shared" si="9"/>
        <v>47</v>
      </c>
      <c r="K40" s="2">
        <v>100</v>
      </c>
      <c r="L40">
        <f t="shared" si="10"/>
        <v>47</v>
      </c>
    </row>
    <row r="41" spans="1:12" x14ac:dyDescent="0.3">
      <c r="A41">
        <v>3</v>
      </c>
      <c r="B41">
        <v>39</v>
      </c>
      <c r="C41">
        <v>40</v>
      </c>
      <c r="D41" s="1">
        <f t="shared" si="4"/>
        <v>1368.3165621233545</v>
      </c>
      <c r="E41">
        <v>1000</v>
      </c>
      <c r="F41">
        <f t="shared" si="7"/>
        <v>865</v>
      </c>
      <c r="G41">
        <v>100</v>
      </c>
      <c r="H41">
        <f t="shared" si="8"/>
        <v>60</v>
      </c>
      <c r="I41" s="2">
        <v>100</v>
      </c>
      <c r="J41">
        <f t="shared" si="9"/>
        <v>48</v>
      </c>
      <c r="K41" s="2">
        <v>100</v>
      </c>
      <c r="L41">
        <f t="shared" si="10"/>
        <v>48</v>
      </c>
    </row>
    <row r="42" spans="1:12" x14ac:dyDescent="0.3">
      <c r="A42">
        <v>3</v>
      </c>
      <c r="B42">
        <v>40</v>
      </c>
      <c r="C42">
        <v>41</v>
      </c>
      <c r="D42" s="1">
        <f t="shared" si="4"/>
        <v>1436.7323902295223</v>
      </c>
      <c r="E42">
        <v>1000</v>
      </c>
      <c r="F42">
        <f t="shared" si="7"/>
        <v>875</v>
      </c>
      <c r="G42">
        <v>100</v>
      </c>
      <c r="H42">
        <f t="shared" si="8"/>
        <v>60</v>
      </c>
      <c r="I42" s="2">
        <v>100</v>
      </c>
      <c r="J42">
        <f t="shared" si="9"/>
        <v>49</v>
      </c>
      <c r="K42" s="2">
        <v>100</v>
      </c>
      <c r="L42">
        <f t="shared" si="10"/>
        <v>49</v>
      </c>
    </row>
    <row r="43" spans="1:12" x14ac:dyDescent="0.3">
      <c r="A43">
        <v>4</v>
      </c>
      <c r="B43">
        <v>41</v>
      </c>
      <c r="C43">
        <v>42</v>
      </c>
      <c r="D43" s="1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 t="shared" si="9"/>
        <v>50</v>
      </c>
      <c r="K43" s="2">
        <v>100</v>
      </c>
      <c r="L43">
        <f t="shared" si="10"/>
        <v>50</v>
      </c>
    </row>
    <row r="44" spans="1:12" x14ac:dyDescent="0.3">
      <c r="A44">
        <v>4</v>
      </c>
      <c r="B44">
        <v>42</v>
      </c>
      <c r="C44">
        <v>43</v>
      </c>
      <c r="D44" s="1">
        <f t="shared" ref="D44:D52" si="11">D43*1.05</f>
        <v>2262.8535146114978</v>
      </c>
      <c r="E44">
        <v>1250</v>
      </c>
      <c r="F44">
        <f t="shared" ref="F44:F52" si="12">F43+10</f>
        <v>1045</v>
      </c>
      <c r="G44">
        <v>125</v>
      </c>
      <c r="H44">
        <f t="shared" ref="H44:H52" si="13">H43</f>
        <v>65</v>
      </c>
      <c r="I44" s="2">
        <v>100</v>
      </c>
      <c r="J44">
        <f t="shared" si="9"/>
        <v>51</v>
      </c>
      <c r="K44" s="2">
        <v>100</v>
      </c>
      <c r="L44">
        <f t="shared" si="10"/>
        <v>51</v>
      </c>
    </row>
    <row r="45" spans="1:12" x14ac:dyDescent="0.3">
      <c r="A45">
        <v>4</v>
      </c>
      <c r="B45">
        <v>43</v>
      </c>
      <c r="C45">
        <v>44</v>
      </c>
      <c r="D45" s="1">
        <f t="shared" si="11"/>
        <v>2375.9961903420726</v>
      </c>
      <c r="E45">
        <v>1250</v>
      </c>
      <c r="F45">
        <f t="shared" si="12"/>
        <v>1055</v>
      </c>
      <c r="G45">
        <v>125</v>
      </c>
      <c r="H45">
        <f t="shared" si="13"/>
        <v>65</v>
      </c>
      <c r="I45" s="2">
        <v>100</v>
      </c>
      <c r="J45">
        <f t="shared" si="9"/>
        <v>52</v>
      </c>
      <c r="K45" s="2">
        <v>100</v>
      </c>
      <c r="L45">
        <f t="shared" si="10"/>
        <v>52</v>
      </c>
    </row>
    <row r="46" spans="1:12" x14ac:dyDescent="0.3">
      <c r="A46">
        <v>4</v>
      </c>
      <c r="B46">
        <v>44</v>
      </c>
      <c r="C46">
        <v>45</v>
      </c>
      <c r="D46" s="1">
        <f t="shared" si="11"/>
        <v>2494.7959998591764</v>
      </c>
      <c r="E46">
        <v>1250</v>
      </c>
      <c r="F46">
        <f t="shared" si="12"/>
        <v>1065</v>
      </c>
      <c r="G46">
        <v>125</v>
      </c>
      <c r="H46">
        <f t="shared" si="13"/>
        <v>65</v>
      </c>
      <c r="I46" s="2">
        <v>100</v>
      </c>
      <c r="J46">
        <f t="shared" si="9"/>
        <v>53</v>
      </c>
      <c r="K46" s="2">
        <v>100</v>
      </c>
      <c r="L46">
        <f t="shared" si="10"/>
        <v>53</v>
      </c>
    </row>
    <row r="47" spans="1:12" x14ac:dyDescent="0.3">
      <c r="A47">
        <v>4</v>
      </c>
      <c r="B47">
        <v>45</v>
      </c>
      <c r="C47">
        <v>46</v>
      </c>
      <c r="D47" s="1">
        <f t="shared" si="11"/>
        <v>2619.5357998521354</v>
      </c>
      <c r="E47">
        <v>1250</v>
      </c>
      <c r="F47">
        <f t="shared" si="12"/>
        <v>1075</v>
      </c>
      <c r="G47">
        <v>125</v>
      </c>
      <c r="H47">
        <f t="shared" si="13"/>
        <v>65</v>
      </c>
      <c r="I47" s="2">
        <v>100</v>
      </c>
      <c r="J47">
        <f t="shared" si="9"/>
        <v>54</v>
      </c>
      <c r="K47" s="2">
        <v>100</v>
      </c>
      <c r="L47">
        <f t="shared" si="10"/>
        <v>54</v>
      </c>
    </row>
    <row r="48" spans="1:12" x14ac:dyDescent="0.3">
      <c r="A48">
        <v>4</v>
      </c>
      <c r="B48">
        <v>46</v>
      </c>
      <c r="C48">
        <v>47</v>
      </c>
      <c r="D48" s="1">
        <f t="shared" si="11"/>
        <v>2750.5125898447423</v>
      </c>
      <c r="E48">
        <v>1250</v>
      </c>
      <c r="F48">
        <f t="shared" si="12"/>
        <v>1085</v>
      </c>
      <c r="G48">
        <v>125</v>
      </c>
      <c r="H48">
        <f t="shared" si="13"/>
        <v>65</v>
      </c>
      <c r="I48" s="2">
        <v>100</v>
      </c>
      <c r="J48">
        <f t="shared" si="9"/>
        <v>55</v>
      </c>
      <c r="K48" s="2">
        <v>100</v>
      </c>
      <c r="L48">
        <f t="shared" si="10"/>
        <v>55</v>
      </c>
    </row>
    <row r="49" spans="1:12" x14ac:dyDescent="0.3">
      <c r="A49">
        <v>4</v>
      </c>
      <c r="B49">
        <v>47</v>
      </c>
      <c r="C49">
        <v>48</v>
      </c>
      <c r="D49" s="1">
        <f t="shared" si="11"/>
        <v>2888.0382193369796</v>
      </c>
      <c r="E49">
        <v>1250</v>
      </c>
      <c r="F49">
        <f t="shared" si="12"/>
        <v>1095</v>
      </c>
      <c r="G49">
        <v>125</v>
      </c>
      <c r="H49">
        <f t="shared" si="13"/>
        <v>65</v>
      </c>
      <c r="I49" s="2">
        <v>100</v>
      </c>
      <c r="J49">
        <f t="shared" si="9"/>
        <v>56</v>
      </c>
      <c r="K49" s="2">
        <v>100</v>
      </c>
      <c r="L49">
        <f t="shared" si="10"/>
        <v>56</v>
      </c>
    </row>
    <row r="50" spans="1:12" x14ac:dyDescent="0.3">
      <c r="A50">
        <v>4</v>
      </c>
      <c r="B50">
        <v>48</v>
      </c>
      <c r="C50">
        <v>49</v>
      </c>
      <c r="D50" s="1">
        <f t="shared" si="11"/>
        <v>3032.4401303038289</v>
      </c>
      <c r="E50">
        <v>1250</v>
      </c>
      <c r="F50">
        <f t="shared" si="12"/>
        <v>1105</v>
      </c>
      <c r="G50">
        <v>125</v>
      </c>
      <c r="H50">
        <f t="shared" si="13"/>
        <v>65</v>
      </c>
      <c r="I50" s="2">
        <v>100</v>
      </c>
      <c r="J50">
        <f t="shared" si="9"/>
        <v>57</v>
      </c>
      <c r="K50" s="2">
        <v>100</v>
      </c>
      <c r="L50">
        <f t="shared" si="10"/>
        <v>57</v>
      </c>
    </row>
    <row r="51" spans="1:12" x14ac:dyDescent="0.3">
      <c r="A51">
        <v>4</v>
      </c>
      <c r="B51">
        <v>49</v>
      </c>
      <c r="C51">
        <v>50</v>
      </c>
      <c r="D51" s="1">
        <f t="shared" si="11"/>
        <v>3184.0621368190205</v>
      </c>
      <c r="E51">
        <v>1250</v>
      </c>
      <c r="F51">
        <f t="shared" si="12"/>
        <v>1115</v>
      </c>
      <c r="G51">
        <v>125</v>
      </c>
      <c r="H51">
        <f t="shared" si="13"/>
        <v>65</v>
      </c>
      <c r="I51" s="2">
        <v>100</v>
      </c>
      <c r="J51">
        <f t="shared" si="9"/>
        <v>58</v>
      </c>
      <c r="K51" s="2">
        <v>100</v>
      </c>
      <c r="L51">
        <f t="shared" si="10"/>
        <v>58</v>
      </c>
    </row>
    <row r="52" spans="1:12" x14ac:dyDescent="0.3">
      <c r="A52">
        <v>4</v>
      </c>
      <c r="B52">
        <v>50</v>
      </c>
      <c r="C52">
        <v>51</v>
      </c>
      <c r="D52" s="1">
        <f t="shared" si="11"/>
        <v>3343.2652436599715</v>
      </c>
      <c r="E52">
        <v>1250</v>
      </c>
      <c r="F52">
        <f t="shared" si="12"/>
        <v>1125</v>
      </c>
      <c r="G52">
        <v>125</v>
      </c>
      <c r="H52">
        <f t="shared" si="13"/>
        <v>65</v>
      </c>
      <c r="I52" s="2">
        <v>100</v>
      </c>
      <c r="J52">
        <f t="shared" si="9"/>
        <v>59</v>
      </c>
      <c r="K52" s="2">
        <v>100</v>
      </c>
      <c r="L52">
        <f t="shared" si="10"/>
        <v>59</v>
      </c>
    </row>
    <row r="53" spans="1:12" x14ac:dyDescent="0.3">
      <c r="A53">
        <v>5</v>
      </c>
      <c r="B53">
        <v>51</v>
      </c>
      <c r="C53">
        <v>52</v>
      </c>
      <c r="D53" s="1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 x14ac:dyDescent="0.3">
      <c r="A54">
        <v>5</v>
      </c>
      <c r="B54">
        <v>52</v>
      </c>
      <c r="C54">
        <v>53</v>
      </c>
      <c r="D54" s="1">
        <f t="shared" ref="D54:D62" si="14">D53*1.05</f>
        <v>5265.6427587644557</v>
      </c>
      <c r="E54">
        <v>1500</v>
      </c>
      <c r="F54">
        <f t="shared" ref="F54:F62" si="15">F53+10</f>
        <v>1295</v>
      </c>
      <c r="G54">
        <v>150</v>
      </c>
      <c r="H54">
        <f t="shared" ref="H54:H62" si="16">H53</f>
        <v>135</v>
      </c>
      <c r="I54" s="2">
        <v>200</v>
      </c>
      <c r="J54">
        <f t="shared" ref="J54:J62" si="17">J53+1</f>
        <v>112</v>
      </c>
      <c r="K54" s="2">
        <v>200</v>
      </c>
      <c r="L54">
        <f t="shared" ref="L54:L62" si="18">L53+1</f>
        <v>112</v>
      </c>
    </row>
    <row r="55" spans="1:12" x14ac:dyDescent="0.3">
      <c r="A55">
        <v>5</v>
      </c>
      <c r="B55">
        <v>53</v>
      </c>
      <c r="C55">
        <v>54</v>
      </c>
      <c r="D55" s="1">
        <f t="shared" si="14"/>
        <v>5528.9248967026788</v>
      </c>
      <c r="E55">
        <v>1500</v>
      </c>
      <c r="F55">
        <f t="shared" si="15"/>
        <v>1305</v>
      </c>
      <c r="G55">
        <v>150</v>
      </c>
      <c r="H55">
        <f t="shared" si="16"/>
        <v>135</v>
      </c>
      <c r="I55" s="2">
        <v>200</v>
      </c>
      <c r="J55">
        <f t="shared" si="17"/>
        <v>113</v>
      </c>
      <c r="K55" s="2">
        <v>200</v>
      </c>
      <c r="L55">
        <f t="shared" si="18"/>
        <v>113</v>
      </c>
    </row>
    <row r="56" spans="1:12" x14ac:dyDescent="0.3">
      <c r="A56">
        <v>5</v>
      </c>
      <c r="B56">
        <v>54</v>
      </c>
      <c r="C56">
        <v>55</v>
      </c>
      <c r="D56" s="1">
        <f t="shared" si="14"/>
        <v>5805.3711415378129</v>
      </c>
      <c r="E56">
        <v>1500</v>
      </c>
      <c r="F56">
        <f t="shared" si="15"/>
        <v>1315</v>
      </c>
      <c r="G56">
        <v>150</v>
      </c>
      <c r="H56">
        <f t="shared" si="16"/>
        <v>135</v>
      </c>
      <c r="I56" s="2">
        <v>200</v>
      </c>
      <c r="J56">
        <f t="shared" si="17"/>
        <v>114</v>
      </c>
      <c r="K56" s="2">
        <v>200</v>
      </c>
      <c r="L56">
        <f t="shared" si="18"/>
        <v>114</v>
      </c>
    </row>
    <row r="57" spans="1:12" x14ac:dyDescent="0.3">
      <c r="A57">
        <v>5</v>
      </c>
      <c r="B57">
        <v>55</v>
      </c>
      <c r="C57">
        <v>56</v>
      </c>
      <c r="D57" s="1">
        <f t="shared" si="14"/>
        <v>6095.6396986147038</v>
      </c>
      <c r="E57">
        <v>1500</v>
      </c>
      <c r="F57">
        <f t="shared" si="15"/>
        <v>1325</v>
      </c>
      <c r="G57">
        <v>150</v>
      </c>
      <c r="H57">
        <f t="shared" si="16"/>
        <v>135</v>
      </c>
      <c r="I57" s="2">
        <v>200</v>
      </c>
      <c r="J57">
        <f t="shared" si="17"/>
        <v>115</v>
      </c>
      <c r="K57" s="2">
        <v>200</v>
      </c>
      <c r="L57">
        <f t="shared" si="18"/>
        <v>115</v>
      </c>
    </row>
    <row r="58" spans="1:12" x14ac:dyDescent="0.3">
      <c r="A58">
        <v>5</v>
      </c>
      <c r="B58">
        <v>56</v>
      </c>
      <c r="C58">
        <v>57</v>
      </c>
      <c r="D58" s="1">
        <f t="shared" si="14"/>
        <v>6400.421683545439</v>
      </c>
      <c r="E58">
        <v>1500</v>
      </c>
      <c r="F58">
        <f t="shared" si="15"/>
        <v>1335</v>
      </c>
      <c r="G58">
        <v>150</v>
      </c>
      <c r="H58">
        <f t="shared" si="16"/>
        <v>135</v>
      </c>
      <c r="I58" s="2">
        <v>200</v>
      </c>
      <c r="J58">
        <f t="shared" si="17"/>
        <v>116</v>
      </c>
      <c r="K58" s="2">
        <v>200</v>
      </c>
      <c r="L58">
        <f t="shared" si="18"/>
        <v>116</v>
      </c>
    </row>
    <row r="59" spans="1:12" x14ac:dyDescent="0.3">
      <c r="A59">
        <v>5</v>
      </c>
      <c r="B59">
        <v>57</v>
      </c>
      <c r="C59">
        <v>58</v>
      </c>
      <c r="D59" s="1">
        <f t="shared" si="14"/>
        <v>6720.4427677227113</v>
      </c>
      <c r="E59">
        <v>1500</v>
      </c>
      <c r="F59">
        <f t="shared" si="15"/>
        <v>1345</v>
      </c>
      <c r="G59">
        <v>150</v>
      </c>
      <c r="H59">
        <f t="shared" si="16"/>
        <v>135</v>
      </c>
      <c r="I59" s="2">
        <v>200</v>
      </c>
      <c r="J59">
        <f t="shared" si="17"/>
        <v>117</v>
      </c>
      <c r="K59" s="2">
        <v>200</v>
      </c>
      <c r="L59">
        <f t="shared" si="18"/>
        <v>117</v>
      </c>
    </row>
    <row r="60" spans="1:12" x14ac:dyDescent="0.3">
      <c r="A60">
        <v>5</v>
      </c>
      <c r="B60">
        <v>58</v>
      </c>
      <c r="C60">
        <v>59</v>
      </c>
      <c r="D60" s="1">
        <f t="shared" si="14"/>
        <v>7056.4649061088476</v>
      </c>
      <c r="E60">
        <v>1500</v>
      </c>
      <c r="F60">
        <f t="shared" si="15"/>
        <v>1355</v>
      </c>
      <c r="G60">
        <v>150</v>
      </c>
      <c r="H60">
        <f t="shared" si="16"/>
        <v>135</v>
      </c>
      <c r="I60" s="2">
        <v>200</v>
      </c>
      <c r="J60">
        <f t="shared" si="17"/>
        <v>118</v>
      </c>
      <c r="K60" s="2">
        <v>200</v>
      </c>
      <c r="L60">
        <f t="shared" si="18"/>
        <v>118</v>
      </c>
    </row>
    <row r="61" spans="1:12" x14ac:dyDescent="0.3">
      <c r="A61">
        <v>5</v>
      </c>
      <c r="B61">
        <v>59</v>
      </c>
      <c r="C61">
        <v>60</v>
      </c>
      <c r="D61" s="1">
        <f t="shared" si="14"/>
        <v>7409.28815141429</v>
      </c>
      <c r="E61">
        <v>1500</v>
      </c>
      <c r="F61">
        <f t="shared" si="15"/>
        <v>1365</v>
      </c>
      <c r="G61">
        <v>150</v>
      </c>
      <c r="H61">
        <f t="shared" si="16"/>
        <v>135</v>
      </c>
      <c r="I61" s="2">
        <v>200</v>
      </c>
      <c r="J61">
        <f t="shared" si="17"/>
        <v>119</v>
      </c>
      <c r="K61" s="2">
        <v>200</v>
      </c>
      <c r="L61">
        <f t="shared" si="18"/>
        <v>119</v>
      </c>
    </row>
    <row r="62" spans="1:12" x14ac:dyDescent="0.3">
      <c r="A62">
        <v>5</v>
      </c>
      <c r="B62">
        <v>60</v>
      </c>
      <c r="C62">
        <v>61</v>
      </c>
      <c r="D62" s="1">
        <f t="shared" si="14"/>
        <v>7779.7525589850047</v>
      </c>
      <c r="E62">
        <v>1500</v>
      </c>
      <c r="F62">
        <f t="shared" si="15"/>
        <v>1375</v>
      </c>
      <c r="G62">
        <v>150</v>
      </c>
      <c r="H62">
        <f t="shared" si="16"/>
        <v>135</v>
      </c>
      <c r="I62" s="2">
        <v>200</v>
      </c>
      <c r="J62">
        <f t="shared" si="17"/>
        <v>120</v>
      </c>
      <c r="K62" s="2">
        <v>200</v>
      </c>
      <c r="L62">
        <f t="shared" si="18"/>
        <v>120</v>
      </c>
    </row>
    <row r="63" spans="1:12" x14ac:dyDescent="0.3">
      <c r="A63">
        <v>6</v>
      </c>
      <c r="B63">
        <v>61</v>
      </c>
      <c r="C63">
        <v>62</v>
      </c>
      <c r="D63" s="1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 x14ac:dyDescent="0.3">
      <c r="A64">
        <v>6</v>
      </c>
      <c r="B64">
        <v>62</v>
      </c>
      <c r="C64">
        <v>63</v>
      </c>
      <c r="D64" s="1">
        <f t="shared" ref="D64:D82" si="19">D63*1.05</f>
        <v>12253.110280401383</v>
      </c>
      <c r="E64">
        <v>1750</v>
      </c>
      <c r="F64">
        <f t="shared" ref="F64:F82" si="20">F63+10</f>
        <v>1545</v>
      </c>
      <c r="G64">
        <v>175</v>
      </c>
      <c r="H64">
        <f t="shared" ref="H64:H82" si="21">H63</f>
        <v>160</v>
      </c>
      <c r="I64" s="2">
        <v>300</v>
      </c>
      <c r="J64">
        <f t="shared" ref="J64:J82" si="22">J63+1</f>
        <v>212</v>
      </c>
      <c r="K64" s="2">
        <v>300</v>
      </c>
      <c r="L64">
        <f t="shared" ref="L64:L82" si="23">L63+1</f>
        <v>212</v>
      </c>
    </row>
    <row r="65" spans="1:12" x14ac:dyDescent="0.3">
      <c r="A65">
        <v>6</v>
      </c>
      <c r="B65">
        <v>63</v>
      </c>
      <c r="C65">
        <v>64</v>
      </c>
      <c r="D65" s="1">
        <f t="shared" si="19"/>
        <v>12865.765794421452</v>
      </c>
      <c r="E65">
        <v>1750</v>
      </c>
      <c r="F65">
        <f t="shared" si="20"/>
        <v>1555</v>
      </c>
      <c r="G65">
        <v>175</v>
      </c>
      <c r="H65">
        <f t="shared" si="21"/>
        <v>160</v>
      </c>
      <c r="I65" s="2">
        <v>300</v>
      </c>
      <c r="J65">
        <f t="shared" si="22"/>
        <v>213</v>
      </c>
      <c r="K65" s="2">
        <v>300</v>
      </c>
      <c r="L65">
        <f t="shared" si="23"/>
        <v>213</v>
      </c>
    </row>
    <row r="66" spans="1:12" x14ac:dyDescent="0.3">
      <c r="A66">
        <v>6</v>
      </c>
      <c r="B66">
        <v>64</v>
      </c>
      <c r="C66">
        <v>65</v>
      </c>
      <c r="D66" s="1">
        <f t="shared" si="19"/>
        <v>13509.054084142525</v>
      </c>
      <c r="E66">
        <v>1750</v>
      </c>
      <c r="F66">
        <f t="shared" si="20"/>
        <v>1565</v>
      </c>
      <c r="G66">
        <v>175</v>
      </c>
      <c r="H66">
        <f t="shared" si="21"/>
        <v>160</v>
      </c>
      <c r="I66" s="2">
        <v>300</v>
      </c>
      <c r="J66">
        <f t="shared" si="22"/>
        <v>214</v>
      </c>
      <c r="K66" s="2">
        <v>300</v>
      </c>
      <c r="L66">
        <f t="shared" si="23"/>
        <v>214</v>
      </c>
    </row>
    <row r="67" spans="1:12" x14ac:dyDescent="0.3">
      <c r="A67">
        <v>6</v>
      </c>
      <c r="B67">
        <v>65</v>
      </c>
      <c r="C67">
        <v>66</v>
      </c>
      <c r="D67" s="1">
        <f t="shared" si="19"/>
        <v>14184.506788349652</v>
      </c>
      <c r="E67">
        <v>1750</v>
      </c>
      <c r="F67">
        <f t="shared" si="20"/>
        <v>1575</v>
      </c>
      <c r="G67">
        <v>175</v>
      </c>
      <c r="H67">
        <f t="shared" si="21"/>
        <v>160</v>
      </c>
      <c r="I67" s="2">
        <v>300</v>
      </c>
      <c r="J67">
        <f t="shared" si="22"/>
        <v>215</v>
      </c>
      <c r="K67" s="2">
        <v>300</v>
      </c>
      <c r="L67">
        <f t="shared" si="23"/>
        <v>215</v>
      </c>
    </row>
    <row r="68" spans="1:12" x14ac:dyDescent="0.3">
      <c r="A68">
        <v>6</v>
      </c>
      <c r="B68">
        <v>66</v>
      </c>
      <c r="C68">
        <v>67</v>
      </c>
      <c r="D68" s="1">
        <f t="shared" si="19"/>
        <v>14893.732127767136</v>
      </c>
      <c r="E68">
        <v>1750</v>
      </c>
      <c r="F68">
        <f t="shared" si="20"/>
        <v>1585</v>
      </c>
      <c r="G68">
        <v>175</v>
      </c>
      <c r="H68">
        <f t="shared" si="21"/>
        <v>160</v>
      </c>
      <c r="I68" s="2">
        <v>300</v>
      </c>
      <c r="J68">
        <f t="shared" si="22"/>
        <v>216</v>
      </c>
      <c r="K68" s="2">
        <v>300</v>
      </c>
      <c r="L68">
        <f t="shared" si="23"/>
        <v>216</v>
      </c>
    </row>
    <row r="69" spans="1:12" x14ac:dyDescent="0.3">
      <c r="A69">
        <v>6</v>
      </c>
      <c r="B69">
        <v>67</v>
      </c>
      <c r="C69">
        <v>68</v>
      </c>
      <c r="D69" s="1">
        <f t="shared" si="19"/>
        <v>15638.418734155493</v>
      </c>
      <c r="E69">
        <v>1750</v>
      </c>
      <c r="F69">
        <f t="shared" si="20"/>
        <v>1595</v>
      </c>
      <c r="G69">
        <v>175</v>
      </c>
      <c r="H69">
        <f t="shared" si="21"/>
        <v>160</v>
      </c>
      <c r="I69" s="2">
        <v>300</v>
      </c>
      <c r="J69">
        <f t="shared" si="22"/>
        <v>217</v>
      </c>
      <c r="K69" s="2">
        <v>300</v>
      </c>
      <c r="L69">
        <f t="shared" si="23"/>
        <v>217</v>
      </c>
    </row>
    <row r="70" spans="1:12" x14ac:dyDescent="0.3">
      <c r="A70">
        <v>6</v>
      </c>
      <c r="B70">
        <v>68</v>
      </c>
      <c r="C70">
        <v>69</v>
      </c>
      <c r="D70" s="1">
        <f t="shared" si="19"/>
        <v>16420.339670863268</v>
      </c>
      <c r="E70">
        <v>1750</v>
      </c>
      <c r="F70">
        <f t="shared" si="20"/>
        <v>1605</v>
      </c>
      <c r="G70">
        <v>175</v>
      </c>
      <c r="H70">
        <f t="shared" si="21"/>
        <v>160</v>
      </c>
      <c r="I70" s="2">
        <v>300</v>
      </c>
      <c r="J70">
        <f t="shared" si="22"/>
        <v>218</v>
      </c>
      <c r="K70" s="2">
        <v>300</v>
      </c>
      <c r="L70">
        <f t="shared" si="23"/>
        <v>218</v>
      </c>
    </row>
    <row r="71" spans="1:12" x14ac:dyDescent="0.3">
      <c r="A71">
        <v>6</v>
      </c>
      <c r="B71">
        <v>69</v>
      </c>
      <c r="C71">
        <v>70</v>
      </c>
      <c r="D71" s="1">
        <f t="shared" si="19"/>
        <v>17241.356654406431</v>
      </c>
      <c r="E71">
        <v>1750</v>
      </c>
      <c r="F71">
        <f t="shared" si="20"/>
        <v>1615</v>
      </c>
      <c r="G71">
        <v>175</v>
      </c>
      <c r="H71">
        <f t="shared" si="21"/>
        <v>160</v>
      </c>
      <c r="I71" s="2">
        <v>300</v>
      </c>
      <c r="J71">
        <f t="shared" si="22"/>
        <v>219</v>
      </c>
      <c r="K71" s="2">
        <v>300</v>
      </c>
      <c r="L71">
        <f t="shared" si="23"/>
        <v>219</v>
      </c>
    </row>
    <row r="72" spans="1:12" x14ac:dyDescent="0.3">
      <c r="A72">
        <v>6</v>
      </c>
      <c r="B72">
        <v>70</v>
      </c>
      <c r="C72">
        <v>71</v>
      </c>
      <c r="D72" s="1">
        <f t="shared" si="19"/>
        <v>18103.424487126755</v>
      </c>
      <c r="E72">
        <v>1750</v>
      </c>
      <c r="F72">
        <f t="shared" si="20"/>
        <v>1625</v>
      </c>
      <c r="G72">
        <v>175</v>
      </c>
      <c r="H72">
        <f t="shared" si="21"/>
        <v>160</v>
      </c>
      <c r="I72" s="2">
        <v>300</v>
      </c>
      <c r="J72">
        <f t="shared" si="22"/>
        <v>220</v>
      </c>
      <c r="K72" s="2">
        <v>300</v>
      </c>
      <c r="L72">
        <f t="shared" si="23"/>
        <v>220</v>
      </c>
    </row>
    <row r="73" spans="1:12" x14ac:dyDescent="0.3">
      <c r="A73">
        <v>6</v>
      </c>
      <c r="B73">
        <v>71</v>
      </c>
      <c r="C73">
        <v>72</v>
      </c>
      <c r="D73" s="1">
        <f t="shared" si="19"/>
        <v>19008.595711483093</v>
      </c>
      <c r="E73">
        <v>1750</v>
      </c>
      <c r="F73">
        <f t="shared" si="20"/>
        <v>1635</v>
      </c>
      <c r="G73">
        <v>175</v>
      </c>
      <c r="H73">
        <f t="shared" si="21"/>
        <v>160</v>
      </c>
      <c r="I73" s="2">
        <v>300</v>
      </c>
      <c r="J73">
        <f t="shared" si="22"/>
        <v>221</v>
      </c>
      <c r="K73" s="2">
        <v>300</v>
      </c>
      <c r="L73">
        <f t="shared" si="23"/>
        <v>221</v>
      </c>
    </row>
    <row r="74" spans="1:12" x14ac:dyDescent="0.3">
      <c r="A74">
        <v>6</v>
      </c>
      <c r="B74">
        <v>72</v>
      </c>
      <c r="C74">
        <v>73</v>
      </c>
      <c r="D74" s="1">
        <f t="shared" si="19"/>
        <v>19959.02549705725</v>
      </c>
      <c r="E74">
        <v>1750</v>
      </c>
      <c r="F74">
        <f t="shared" si="20"/>
        <v>1645</v>
      </c>
      <c r="G74">
        <v>175</v>
      </c>
      <c r="H74">
        <f t="shared" si="21"/>
        <v>160</v>
      </c>
      <c r="I74" s="2">
        <v>300</v>
      </c>
      <c r="J74">
        <f t="shared" si="22"/>
        <v>222</v>
      </c>
      <c r="K74" s="2">
        <v>300</v>
      </c>
      <c r="L74">
        <f t="shared" si="23"/>
        <v>222</v>
      </c>
    </row>
    <row r="75" spans="1:12" x14ac:dyDescent="0.3">
      <c r="A75">
        <v>6</v>
      </c>
      <c r="B75">
        <v>73</v>
      </c>
      <c r="C75">
        <v>74</v>
      </c>
      <c r="D75" s="1">
        <f t="shared" si="19"/>
        <v>20956.976771910115</v>
      </c>
      <c r="E75">
        <v>1750</v>
      </c>
      <c r="F75">
        <f t="shared" si="20"/>
        <v>1655</v>
      </c>
      <c r="G75">
        <v>175</v>
      </c>
      <c r="H75">
        <f t="shared" si="21"/>
        <v>160</v>
      </c>
      <c r="I75" s="2">
        <v>300</v>
      </c>
      <c r="J75">
        <f t="shared" si="22"/>
        <v>223</v>
      </c>
      <c r="K75" s="2">
        <v>300</v>
      </c>
      <c r="L75">
        <f t="shared" si="23"/>
        <v>223</v>
      </c>
    </row>
    <row r="76" spans="1:12" x14ac:dyDescent="0.3">
      <c r="A76">
        <v>6</v>
      </c>
      <c r="B76">
        <v>74</v>
      </c>
      <c r="C76">
        <v>75</v>
      </c>
      <c r="D76" s="1">
        <f t="shared" si="19"/>
        <v>22004.825610505621</v>
      </c>
      <c r="E76">
        <v>1750</v>
      </c>
      <c r="F76">
        <f t="shared" si="20"/>
        <v>1665</v>
      </c>
      <c r="G76">
        <v>175</v>
      </c>
      <c r="H76">
        <f t="shared" si="21"/>
        <v>160</v>
      </c>
      <c r="I76" s="2">
        <v>300</v>
      </c>
      <c r="J76">
        <f t="shared" si="22"/>
        <v>224</v>
      </c>
      <c r="K76" s="2">
        <v>300</v>
      </c>
      <c r="L76">
        <f t="shared" si="23"/>
        <v>224</v>
      </c>
    </row>
    <row r="77" spans="1:12" x14ac:dyDescent="0.3">
      <c r="A77">
        <v>6</v>
      </c>
      <c r="B77">
        <v>75</v>
      </c>
      <c r="C77">
        <v>76</v>
      </c>
      <c r="D77" s="1">
        <f t="shared" si="19"/>
        <v>23105.066891030903</v>
      </c>
      <c r="E77">
        <v>1750</v>
      </c>
      <c r="F77">
        <f t="shared" si="20"/>
        <v>1675</v>
      </c>
      <c r="G77">
        <v>175</v>
      </c>
      <c r="H77">
        <f t="shared" si="21"/>
        <v>160</v>
      </c>
      <c r="I77" s="2">
        <v>300</v>
      </c>
      <c r="J77">
        <f t="shared" si="22"/>
        <v>225</v>
      </c>
      <c r="K77" s="2">
        <v>300</v>
      </c>
      <c r="L77">
        <f t="shared" si="23"/>
        <v>225</v>
      </c>
    </row>
    <row r="78" spans="1:12" x14ac:dyDescent="0.3">
      <c r="A78">
        <v>6</v>
      </c>
      <c r="B78">
        <v>76</v>
      </c>
      <c r="C78">
        <v>77</v>
      </c>
      <c r="D78" s="1">
        <f t="shared" si="19"/>
        <v>24260.320235582451</v>
      </c>
      <c r="E78">
        <v>1750</v>
      </c>
      <c r="F78">
        <f t="shared" si="20"/>
        <v>1685</v>
      </c>
      <c r="G78">
        <v>175</v>
      </c>
      <c r="H78">
        <f t="shared" si="21"/>
        <v>160</v>
      </c>
      <c r="I78" s="2">
        <v>300</v>
      </c>
      <c r="J78">
        <f t="shared" si="22"/>
        <v>226</v>
      </c>
      <c r="K78" s="2">
        <v>300</v>
      </c>
      <c r="L78">
        <f t="shared" si="23"/>
        <v>226</v>
      </c>
    </row>
    <row r="79" spans="1:12" x14ac:dyDescent="0.3">
      <c r="A79">
        <v>6</v>
      </c>
      <c r="B79">
        <v>77</v>
      </c>
      <c r="C79">
        <v>78</v>
      </c>
      <c r="D79" s="1">
        <f t="shared" si="19"/>
        <v>25473.336247361574</v>
      </c>
      <c r="E79">
        <v>1750</v>
      </c>
      <c r="F79">
        <f t="shared" si="20"/>
        <v>1695</v>
      </c>
      <c r="G79">
        <v>175</v>
      </c>
      <c r="H79">
        <f t="shared" si="21"/>
        <v>160</v>
      </c>
      <c r="I79" s="2">
        <v>300</v>
      </c>
      <c r="J79">
        <f t="shared" si="22"/>
        <v>227</v>
      </c>
      <c r="K79" s="2">
        <v>300</v>
      </c>
      <c r="L79">
        <f t="shared" si="23"/>
        <v>227</v>
      </c>
    </row>
    <row r="80" spans="1:12" x14ac:dyDescent="0.3">
      <c r="A80">
        <v>6</v>
      </c>
      <c r="B80">
        <v>78</v>
      </c>
      <c r="C80">
        <v>79</v>
      </c>
      <c r="D80" s="1">
        <f t="shared" si="19"/>
        <v>26747.003059729654</v>
      </c>
      <c r="E80">
        <v>1750</v>
      </c>
      <c r="F80">
        <f t="shared" si="20"/>
        <v>1705</v>
      </c>
      <c r="G80">
        <v>175</v>
      </c>
      <c r="H80">
        <f t="shared" si="21"/>
        <v>160</v>
      </c>
      <c r="I80" s="2">
        <v>300</v>
      </c>
      <c r="J80">
        <f t="shared" si="22"/>
        <v>228</v>
      </c>
      <c r="K80" s="2">
        <v>300</v>
      </c>
      <c r="L80">
        <f t="shared" si="23"/>
        <v>228</v>
      </c>
    </row>
    <row r="81" spans="1:12" x14ac:dyDescent="0.3">
      <c r="A81">
        <v>6</v>
      </c>
      <c r="B81">
        <v>79</v>
      </c>
      <c r="C81">
        <v>80</v>
      </c>
      <c r="D81" s="1">
        <f t="shared" si="19"/>
        <v>28084.353212716138</v>
      </c>
      <c r="E81">
        <v>1750</v>
      </c>
      <c r="F81">
        <f t="shared" si="20"/>
        <v>1715</v>
      </c>
      <c r="G81">
        <v>175</v>
      </c>
      <c r="H81">
        <f t="shared" si="21"/>
        <v>160</v>
      </c>
      <c r="I81" s="2">
        <v>300</v>
      </c>
      <c r="J81">
        <f t="shared" si="22"/>
        <v>229</v>
      </c>
      <c r="K81" s="2">
        <v>300</v>
      </c>
      <c r="L81">
        <f t="shared" si="23"/>
        <v>229</v>
      </c>
    </row>
    <row r="82" spans="1:12" x14ac:dyDescent="0.3">
      <c r="A82">
        <v>6</v>
      </c>
      <c r="B82">
        <v>80</v>
      </c>
      <c r="C82">
        <v>81</v>
      </c>
      <c r="D82" s="1">
        <f t="shared" si="19"/>
        <v>29488.570873351946</v>
      </c>
      <c r="E82">
        <v>1750</v>
      </c>
      <c r="F82">
        <f t="shared" si="20"/>
        <v>1725</v>
      </c>
      <c r="G82">
        <v>175</v>
      </c>
      <c r="H82">
        <f t="shared" si="21"/>
        <v>160</v>
      </c>
      <c r="I82" s="2">
        <v>300</v>
      </c>
      <c r="J82">
        <f t="shared" si="22"/>
        <v>230</v>
      </c>
      <c r="K82" s="2">
        <v>300</v>
      </c>
      <c r="L82">
        <f t="shared" si="23"/>
        <v>230</v>
      </c>
    </row>
    <row r="83" spans="1:12" x14ac:dyDescent="0.3">
      <c r="A83">
        <v>7</v>
      </c>
      <c r="B83">
        <v>81</v>
      </c>
      <c r="C83">
        <v>82</v>
      </c>
      <c r="D83" s="1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 x14ac:dyDescent="0.3">
      <c r="A84">
        <v>7</v>
      </c>
      <c r="B84">
        <v>82</v>
      </c>
      <c r="C84">
        <v>83</v>
      </c>
      <c r="D84" s="1">
        <f t="shared" ref="D84:D101" si="24">D83*1.05</f>
        <v>46444.499125529321</v>
      </c>
      <c r="E84">
        <v>2000</v>
      </c>
      <c r="F84">
        <f t="shared" ref="F84:F102" si="25">F83+10</f>
        <v>1795</v>
      </c>
      <c r="G84">
        <v>200</v>
      </c>
      <c r="H84">
        <f t="shared" ref="H84:H102" si="26">H83</f>
        <v>185</v>
      </c>
      <c r="I84" s="2">
        <v>400</v>
      </c>
      <c r="J84">
        <f t="shared" ref="J84:J102" si="27">J83+1</f>
        <v>312</v>
      </c>
      <c r="K84" s="2">
        <v>400</v>
      </c>
      <c r="L84">
        <f t="shared" ref="L84:L102" si="28">L83+1</f>
        <v>312</v>
      </c>
    </row>
    <row r="85" spans="1:12" x14ac:dyDescent="0.3">
      <c r="A85">
        <v>7</v>
      </c>
      <c r="B85">
        <v>83</v>
      </c>
      <c r="C85">
        <v>84</v>
      </c>
      <c r="D85" s="1">
        <f t="shared" si="24"/>
        <v>48766.724081805791</v>
      </c>
      <c r="E85">
        <v>2000</v>
      </c>
      <c r="F85">
        <f t="shared" si="25"/>
        <v>1805</v>
      </c>
      <c r="G85">
        <v>200</v>
      </c>
      <c r="H85">
        <f t="shared" si="26"/>
        <v>185</v>
      </c>
      <c r="I85" s="2">
        <v>400</v>
      </c>
      <c r="J85">
        <f t="shared" si="27"/>
        <v>313</v>
      </c>
      <c r="K85" s="2">
        <v>400</v>
      </c>
      <c r="L85">
        <f t="shared" si="28"/>
        <v>313</v>
      </c>
    </row>
    <row r="86" spans="1:12" x14ac:dyDescent="0.3">
      <c r="A86">
        <v>7</v>
      </c>
      <c r="B86">
        <v>84</v>
      </c>
      <c r="C86">
        <v>85</v>
      </c>
      <c r="D86" s="1">
        <f t="shared" si="24"/>
        <v>51205.060285896085</v>
      </c>
      <c r="E86">
        <v>2000</v>
      </c>
      <c r="F86">
        <f t="shared" si="25"/>
        <v>1815</v>
      </c>
      <c r="G86">
        <v>200</v>
      </c>
      <c r="H86">
        <f t="shared" si="26"/>
        <v>185</v>
      </c>
      <c r="I86" s="2">
        <v>400</v>
      </c>
      <c r="J86">
        <f t="shared" si="27"/>
        <v>314</v>
      </c>
      <c r="K86" s="2">
        <v>400</v>
      </c>
      <c r="L86">
        <f t="shared" si="28"/>
        <v>314</v>
      </c>
    </row>
    <row r="87" spans="1:12" x14ac:dyDescent="0.3">
      <c r="A87">
        <v>7</v>
      </c>
      <c r="B87">
        <v>85</v>
      </c>
      <c r="C87">
        <v>86</v>
      </c>
      <c r="D87" s="1">
        <f t="shared" si="24"/>
        <v>53765.313300190894</v>
      </c>
      <c r="E87">
        <v>2000</v>
      </c>
      <c r="F87">
        <f t="shared" si="25"/>
        <v>1825</v>
      </c>
      <c r="G87">
        <v>200</v>
      </c>
      <c r="H87">
        <f t="shared" si="26"/>
        <v>185</v>
      </c>
      <c r="I87" s="2">
        <v>400</v>
      </c>
      <c r="J87">
        <f t="shared" si="27"/>
        <v>315</v>
      </c>
      <c r="K87" s="2">
        <v>400</v>
      </c>
      <c r="L87">
        <f t="shared" si="28"/>
        <v>315</v>
      </c>
    </row>
    <row r="88" spans="1:12" x14ac:dyDescent="0.3">
      <c r="A88">
        <v>7</v>
      </c>
      <c r="B88">
        <v>86</v>
      </c>
      <c r="C88">
        <v>87</v>
      </c>
      <c r="D88" s="1">
        <f t="shared" si="24"/>
        <v>56453.578965200439</v>
      </c>
      <c r="E88">
        <v>2000</v>
      </c>
      <c r="F88">
        <f t="shared" si="25"/>
        <v>1835</v>
      </c>
      <c r="G88">
        <v>200</v>
      </c>
      <c r="H88">
        <f t="shared" si="26"/>
        <v>185</v>
      </c>
      <c r="I88" s="2">
        <v>400</v>
      </c>
      <c r="J88">
        <f t="shared" si="27"/>
        <v>316</v>
      </c>
      <c r="K88" s="2">
        <v>400</v>
      </c>
      <c r="L88">
        <f t="shared" si="28"/>
        <v>316</v>
      </c>
    </row>
    <row r="89" spans="1:12" x14ac:dyDescent="0.3">
      <c r="A89">
        <v>7</v>
      </c>
      <c r="B89">
        <v>87</v>
      </c>
      <c r="C89">
        <v>88</v>
      </c>
      <c r="D89" s="1">
        <f t="shared" si="24"/>
        <v>59276.25791346046</v>
      </c>
      <c r="E89">
        <v>2000</v>
      </c>
      <c r="F89">
        <f t="shared" si="25"/>
        <v>1845</v>
      </c>
      <c r="G89">
        <v>200</v>
      </c>
      <c r="H89">
        <f t="shared" si="26"/>
        <v>185</v>
      </c>
      <c r="I89" s="2">
        <v>400</v>
      </c>
      <c r="J89">
        <f t="shared" si="27"/>
        <v>317</v>
      </c>
      <c r="K89" s="2">
        <v>400</v>
      </c>
      <c r="L89">
        <f t="shared" si="28"/>
        <v>317</v>
      </c>
    </row>
    <row r="90" spans="1:12" x14ac:dyDescent="0.3">
      <c r="A90">
        <v>7</v>
      </c>
      <c r="B90">
        <v>88</v>
      </c>
      <c r="C90">
        <v>89</v>
      </c>
      <c r="D90" s="1">
        <f t="shared" si="24"/>
        <v>62240.070809133489</v>
      </c>
      <c r="E90">
        <v>2000</v>
      </c>
      <c r="F90">
        <f t="shared" si="25"/>
        <v>1855</v>
      </c>
      <c r="G90">
        <v>200</v>
      </c>
      <c r="H90">
        <f t="shared" si="26"/>
        <v>185</v>
      </c>
      <c r="I90" s="2">
        <v>400</v>
      </c>
      <c r="J90">
        <f t="shared" si="27"/>
        <v>318</v>
      </c>
      <c r="K90" s="2">
        <v>400</v>
      </c>
      <c r="L90">
        <f t="shared" si="28"/>
        <v>318</v>
      </c>
    </row>
    <row r="91" spans="1:12" x14ac:dyDescent="0.3">
      <c r="A91">
        <v>7</v>
      </c>
      <c r="B91">
        <v>89</v>
      </c>
      <c r="C91">
        <v>90</v>
      </c>
      <c r="D91" s="1">
        <f t="shared" si="24"/>
        <v>65352.07434959017</v>
      </c>
      <c r="E91">
        <v>2000</v>
      </c>
      <c r="F91">
        <f t="shared" si="25"/>
        <v>1865</v>
      </c>
      <c r="G91">
        <v>200</v>
      </c>
      <c r="H91">
        <f t="shared" si="26"/>
        <v>185</v>
      </c>
      <c r="I91" s="2">
        <v>400</v>
      </c>
      <c r="J91">
        <f t="shared" si="27"/>
        <v>319</v>
      </c>
      <c r="K91" s="2">
        <v>400</v>
      </c>
      <c r="L91">
        <f t="shared" si="28"/>
        <v>319</v>
      </c>
    </row>
    <row r="92" spans="1:12" x14ac:dyDescent="0.3">
      <c r="A92">
        <v>7</v>
      </c>
      <c r="B92">
        <v>90</v>
      </c>
      <c r="C92">
        <v>91</v>
      </c>
      <c r="D92" s="1">
        <f t="shared" si="24"/>
        <v>68619.678067069675</v>
      </c>
      <c r="E92">
        <v>2000</v>
      </c>
      <c r="F92">
        <f t="shared" si="25"/>
        <v>1875</v>
      </c>
      <c r="G92">
        <v>200</v>
      </c>
      <c r="H92">
        <f t="shared" si="26"/>
        <v>185</v>
      </c>
      <c r="I92" s="2">
        <v>400</v>
      </c>
      <c r="J92">
        <f t="shared" si="27"/>
        <v>320</v>
      </c>
      <c r="K92" s="2">
        <v>400</v>
      </c>
      <c r="L92">
        <f t="shared" si="28"/>
        <v>320</v>
      </c>
    </row>
    <row r="93" spans="1:12" x14ac:dyDescent="0.3">
      <c r="A93">
        <v>7</v>
      </c>
      <c r="B93">
        <v>91</v>
      </c>
      <c r="C93">
        <v>92</v>
      </c>
      <c r="D93" s="1">
        <f t="shared" si="24"/>
        <v>72050.661970423156</v>
      </c>
      <c r="E93">
        <v>2000</v>
      </c>
      <c r="F93">
        <f t="shared" si="25"/>
        <v>1885</v>
      </c>
      <c r="G93">
        <v>200</v>
      </c>
      <c r="H93">
        <f t="shared" si="26"/>
        <v>185</v>
      </c>
      <c r="I93" s="2">
        <v>400</v>
      </c>
      <c r="J93">
        <f t="shared" si="27"/>
        <v>321</v>
      </c>
      <c r="K93" s="2">
        <v>400</v>
      </c>
      <c r="L93">
        <f t="shared" si="28"/>
        <v>321</v>
      </c>
    </row>
    <row r="94" spans="1:12" x14ac:dyDescent="0.3">
      <c r="A94">
        <v>7</v>
      </c>
      <c r="B94">
        <v>92</v>
      </c>
      <c r="C94">
        <v>93</v>
      </c>
      <c r="D94" s="1">
        <f t="shared" si="24"/>
        <v>75653.195068944318</v>
      </c>
      <c r="E94">
        <v>2000</v>
      </c>
      <c r="F94">
        <f t="shared" si="25"/>
        <v>1895</v>
      </c>
      <c r="G94">
        <v>200</v>
      </c>
      <c r="H94">
        <f t="shared" si="26"/>
        <v>185</v>
      </c>
      <c r="I94" s="2">
        <v>400</v>
      </c>
      <c r="J94">
        <f t="shared" si="27"/>
        <v>322</v>
      </c>
      <c r="K94" s="2">
        <v>400</v>
      </c>
      <c r="L94">
        <f t="shared" si="28"/>
        <v>322</v>
      </c>
    </row>
    <row r="95" spans="1:12" x14ac:dyDescent="0.3">
      <c r="A95">
        <v>7</v>
      </c>
      <c r="B95">
        <v>93</v>
      </c>
      <c r="C95">
        <v>94</v>
      </c>
      <c r="D95" s="1">
        <f t="shared" si="24"/>
        <v>79435.854822391542</v>
      </c>
      <c r="E95">
        <v>2000</v>
      </c>
      <c r="F95">
        <f t="shared" si="25"/>
        <v>1905</v>
      </c>
      <c r="G95">
        <v>200</v>
      </c>
      <c r="H95">
        <f t="shared" si="26"/>
        <v>185</v>
      </c>
      <c r="I95" s="2">
        <v>400</v>
      </c>
      <c r="J95">
        <f t="shared" si="27"/>
        <v>323</v>
      </c>
      <c r="K95" s="2">
        <v>400</v>
      </c>
      <c r="L95">
        <f t="shared" si="28"/>
        <v>323</v>
      </c>
    </row>
    <row r="96" spans="1:12" x14ac:dyDescent="0.3">
      <c r="A96">
        <v>7</v>
      </c>
      <c r="B96">
        <v>94</v>
      </c>
      <c r="C96">
        <v>95</v>
      </c>
      <c r="D96" s="1">
        <f t="shared" si="24"/>
        <v>83407.647563511127</v>
      </c>
      <c r="E96">
        <v>2000</v>
      </c>
      <c r="F96">
        <f t="shared" si="25"/>
        <v>1915</v>
      </c>
      <c r="G96">
        <v>200</v>
      </c>
      <c r="H96">
        <f t="shared" si="26"/>
        <v>185</v>
      </c>
      <c r="I96" s="2">
        <v>400</v>
      </c>
      <c r="J96">
        <f t="shared" si="27"/>
        <v>324</v>
      </c>
      <c r="K96" s="2">
        <v>400</v>
      </c>
      <c r="L96">
        <f t="shared" si="28"/>
        <v>324</v>
      </c>
    </row>
    <row r="97" spans="1:12" x14ac:dyDescent="0.3">
      <c r="A97">
        <v>7</v>
      </c>
      <c r="B97">
        <v>95</v>
      </c>
      <c r="C97">
        <v>96</v>
      </c>
      <c r="D97" s="1">
        <f t="shared" si="24"/>
        <v>87578.029941686691</v>
      </c>
      <c r="E97">
        <v>2000</v>
      </c>
      <c r="F97">
        <f t="shared" si="25"/>
        <v>1925</v>
      </c>
      <c r="G97">
        <v>200</v>
      </c>
      <c r="H97">
        <f t="shared" si="26"/>
        <v>185</v>
      </c>
      <c r="I97" s="2">
        <v>400</v>
      </c>
      <c r="J97">
        <f t="shared" si="27"/>
        <v>325</v>
      </c>
      <c r="K97" s="2">
        <v>400</v>
      </c>
      <c r="L97">
        <f t="shared" si="28"/>
        <v>325</v>
      </c>
    </row>
    <row r="98" spans="1:12" x14ac:dyDescent="0.3">
      <c r="A98">
        <v>7</v>
      </c>
      <c r="B98">
        <v>96</v>
      </c>
      <c r="C98">
        <v>97</v>
      </c>
      <c r="D98" s="1">
        <f t="shared" si="24"/>
        <v>91956.931438771033</v>
      </c>
      <c r="E98">
        <v>2000</v>
      </c>
      <c r="F98">
        <f t="shared" si="25"/>
        <v>1935</v>
      </c>
      <c r="G98">
        <v>200</v>
      </c>
      <c r="H98">
        <f t="shared" si="26"/>
        <v>185</v>
      </c>
      <c r="I98" s="2">
        <v>400</v>
      </c>
      <c r="J98">
        <f t="shared" si="27"/>
        <v>326</v>
      </c>
      <c r="K98" s="2">
        <v>400</v>
      </c>
      <c r="L98">
        <f t="shared" si="28"/>
        <v>326</v>
      </c>
    </row>
    <row r="99" spans="1:12" x14ac:dyDescent="0.3">
      <c r="A99">
        <v>7</v>
      </c>
      <c r="B99">
        <v>97</v>
      </c>
      <c r="C99">
        <v>98</v>
      </c>
      <c r="D99" s="1">
        <f t="shared" si="24"/>
        <v>96554.77801070959</v>
      </c>
      <c r="E99">
        <v>2000</v>
      </c>
      <c r="F99">
        <f t="shared" si="25"/>
        <v>1945</v>
      </c>
      <c r="G99">
        <v>200</v>
      </c>
      <c r="H99">
        <f t="shared" si="26"/>
        <v>185</v>
      </c>
      <c r="I99" s="2">
        <v>400</v>
      </c>
      <c r="J99">
        <f t="shared" si="27"/>
        <v>327</v>
      </c>
      <c r="K99" s="2">
        <v>400</v>
      </c>
      <c r="L99">
        <f t="shared" si="28"/>
        <v>327</v>
      </c>
    </row>
    <row r="100" spans="1:12" x14ac:dyDescent="0.3">
      <c r="A100">
        <v>7</v>
      </c>
      <c r="B100">
        <v>98</v>
      </c>
      <c r="C100">
        <v>99</v>
      </c>
      <c r="D100" s="1">
        <f t="shared" si="24"/>
        <v>101382.51691124507</v>
      </c>
      <c r="E100">
        <v>2000</v>
      </c>
      <c r="F100">
        <f t="shared" si="25"/>
        <v>1955</v>
      </c>
      <c r="G100">
        <v>200</v>
      </c>
      <c r="H100">
        <f t="shared" si="26"/>
        <v>185</v>
      </c>
      <c r="I100" s="2">
        <v>400</v>
      </c>
      <c r="J100">
        <f t="shared" si="27"/>
        <v>328</v>
      </c>
      <c r="K100" s="2">
        <v>400</v>
      </c>
      <c r="L100">
        <f t="shared" si="28"/>
        <v>328</v>
      </c>
    </row>
    <row r="101" spans="1:12" x14ac:dyDescent="0.3">
      <c r="A101">
        <v>7</v>
      </c>
      <c r="B101">
        <v>99</v>
      </c>
      <c r="C101">
        <v>100</v>
      </c>
      <c r="D101" s="1">
        <f t="shared" si="24"/>
        <v>106451.64275680733</v>
      </c>
      <c r="E101">
        <v>2000</v>
      </c>
      <c r="F101">
        <f t="shared" si="25"/>
        <v>1965</v>
      </c>
      <c r="G101">
        <v>200</v>
      </c>
      <c r="H101">
        <f t="shared" si="26"/>
        <v>185</v>
      </c>
      <c r="I101" s="2">
        <v>400</v>
      </c>
      <c r="J101">
        <f t="shared" si="27"/>
        <v>329</v>
      </c>
      <c r="K101" s="2">
        <v>400</v>
      </c>
      <c r="L101">
        <f t="shared" si="28"/>
        <v>329</v>
      </c>
    </row>
    <row r="102" spans="1:12" x14ac:dyDescent="0.3">
      <c r="A102">
        <v>7</v>
      </c>
      <c r="B102">
        <v>100</v>
      </c>
      <c r="C102">
        <v>101</v>
      </c>
      <c r="D102" s="1">
        <f>D101*3</f>
        <v>319354.92827042198</v>
      </c>
      <c r="E102">
        <v>2000</v>
      </c>
      <c r="F102">
        <f t="shared" si="25"/>
        <v>1975</v>
      </c>
      <c r="G102">
        <v>200</v>
      </c>
      <c r="H102">
        <f t="shared" si="26"/>
        <v>185</v>
      </c>
      <c r="I102" s="2">
        <v>400</v>
      </c>
      <c r="J102">
        <f t="shared" si="27"/>
        <v>330</v>
      </c>
      <c r="K102" s="2">
        <v>400</v>
      </c>
      <c r="L102">
        <f t="shared" si="28"/>
        <v>330</v>
      </c>
    </row>
    <row r="103" spans="1:12" x14ac:dyDescent="0.3">
      <c r="A103">
        <v>8</v>
      </c>
      <c r="B103">
        <v>101</v>
      </c>
      <c r="C103" s="3" t="s">
        <v>12</v>
      </c>
      <c r="D103" s="3" t="s">
        <v>12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2023-12-27T09:44:46Z</dcterms:created>
  <dcterms:modified xsi:type="dcterms:W3CDTF">2024-03-27T10:48:06Z</dcterms:modified>
</cp:coreProperties>
</file>