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423E4B1D-539B-4283-A3B0-08FF1EC91ED0}" xr6:coauthVersionLast="47" xr6:coauthVersionMax="47" xr10:uidLastSave="{00000000-0000-0000-0000-000000000000}"/>
  <bookViews>
    <workbookView xWindow="-120" yWindow="-120" windowWidth="29040" windowHeight="15720" tabRatio="819" activeTab="7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유저 DB 테이블" sheetId="4" r:id="rId6"/>
    <sheet name="유저 DB" sheetId="9" r:id="rId7"/>
    <sheet name="유저 DB_보유 카드 목록(Held Card List)" sheetId="6" r:id="rId8"/>
    <sheet name="UI_ID 규칙" sheetId="10" r:id="rId9"/>
    <sheet name="UI 목록(UI List)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<sst xmlns="http://schemas.openxmlformats.org/spreadsheetml/2006/main" count="673" uniqueCount="383">
  <si>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</si>
  <si>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</si>
  <si>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</si>
  <si>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</si>
  <si>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</si>
  <si>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</si>
  <si>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</si>
  <si>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</si>
  <si>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</si>
  <si>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</si>
  <si>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</si>
  <si>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</si>
  <si>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</si>
  <si>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</si>
  <si>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</si>
  <si>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</si>
  <si>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</si>
  <si>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</si>
  <si>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</si>
  <si>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</si>
  <si>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</si>
  <si>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</si>
  <si>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</si>
  <si>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</si>
  <si>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</si>
  <si>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</si>
  <si>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</si>
  <si>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</si>
  <si>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</si>
  <si>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</si>
  <si>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</si>
  <si>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</si>
  <si>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</si>
  <si>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</si>
  <si>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</si>
  <si>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</si>
  <si>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</si>
  <si>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</si>
  <si>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</si>
  <si>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</si>
  <si>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</si>
  <si>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</si>
  <si>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</si>
  <si>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</si>
  <si>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</si>
  <si>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</si>
  <si>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</si>
  <si>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</si>
  <si>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</si>
  <si>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</si>
  <si>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</si>
  <si>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</si>
  <si>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</si>
  <si>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</si>
  <si>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</si>
  <si>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</si>
  <si>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</si>
  <si>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</si>
  <si>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</si>
  <si>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</si>
  <si>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</si>
  <si>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</si>
  <si>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</si>
  <si>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</si>
  <si>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</si>
  <si>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</si>
  <si>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</si>
  <si>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</si>
  <si>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</si>
  <si>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</si>
  <si>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</si>
  <si>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</si>
  <si>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</si>
  <si>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</si>
  <si>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</si>
  <si>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</si>
  <si>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</si>
  <si>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</si>
  <si>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</si>
  <si>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</si>
  <si>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</si>
  <si>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</si>
  <si>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</si>
  <si>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</si>
  <si>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</si>
  <si>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</si>
  <si>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</si>
  <si>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</si>
  <si>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</si>
  <si>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</si>
  <si>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</si>
  <si>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</si>
  <si>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</si>
  <si>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</si>
  <si>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</si>
  <si>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</si>
  <si>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</si>
  <si>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</si>
  <si>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</si>
  <si>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</si>
  <si>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</si>
  <si>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</si>
  <si>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</si>
  <si>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</si>
  <si>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</si>
  <si>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</si>
  <si>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</si>
  <si>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</si>
  <si>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</si>
  <si>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</si>
  <si>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</si>
  <si>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</si>
  <si>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</si>
  <si>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</si>
  <si>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</si>
  <si>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</si>
  <si>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</si>
  <si>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</si>
  <si>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</si>
  <si>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</si>
  <si>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</si>
  <si>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</si>
  <si>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</si>
  <si>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</si>
  <si>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</si>
  <si>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</si>
  <si>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</si>
  <si>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</si>
  <si>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</si>
  <si>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</si>
  <si>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</si>
  <si>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</si>
  <si>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</si>
  <si>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</si>
  <si>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</si>
  <si>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</si>
  <si>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</si>
  <si>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</si>
  <si>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</si>
  <si>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</si>
  <si>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기물 카드 필터 활성화</t>
    <phoneticPr fontId="1" type="noConversion"/>
  </si>
  <si>
    <t>스킬 카드 필터 활성화</t>
    <phoneticPr fontId="1" type="noConversion"/>
  </si>
  <si>
    <t>이벤트 카드 필터 활성화</t>
    <phoneticPr fontId="1" type="noConversion"/>
  </si>
  <si>
    <t>Piece Card Filter Activate</t>
    <phoneticPr fontId="1" type="noConversion"/>
  </si>
  <si>
    <t>Skill Card Filter Activate</t>
    <phoneticPr fontId="1" type="noConversion"/>
  </si>
  <si>
    <t>Event Card Filter Activate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</si>
  <si>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</si>
  <si>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</si>
  <si>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</si>
  <si>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</si>
  <si>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</si>
  <si>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</si>
  <si>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</si>
  <si>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</si>
  <si>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</si>
  <si>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</si>
  <si>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</si>
  <si>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</si>
  <si>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</si>
  <si>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</si>
  <si>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</si>
  <si>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</si>
  <si>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</si>
  <si>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</si>
  <si>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</si>
  <si>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</si>
  <si>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</si>
  <si>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</si>
  <si>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</si>
  <si>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</si>
  <si>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</si>
  <si>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</si>
  <si>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</si>
  <si>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"카드 데이터 테이블/카드 종류(Card Type)" 인덱스 = 0 인지 확인</t>
    <phoneticPr fontId="1" type="noConversion"/>
  </si>
  <si>
    <t>"카드 데이터 테이블/카드 종류(Card Type)" 인덱스 = 1 인지 확인</t>
    <phoneticPr fontId="1" type="noConversion"/>
  </si>
  <si>
    <t>"카드 데이터 테이블/카드 종류(Card Type)" 인덱스 = 2 인지 확인</t>
    <phoneticPr fontId="1" type="noConversion"/>
  </si>
  <si>
    <t>"카드 데이터 테이블/기물 체력(Piece Health Point)"인덱스 참조</t>
    <phoneticPr fontId="1" type="noConversion"/>
  </si>
  <si>
    <t>"카드 데이터 테이블/기물 공격력(Piece Attack Point)"인덱스 참조</t>
    <phoneticPr fontId="1" type="noConversion"/>
  </si>
  <si>
    <t>"카드 데이터 테이블/기물 체력(Piece Health Point)"인덱스 ≥ "기물 체력_최소(Piece Health Point_Min)" 인지 확인</t>
    <phoneticPr fontId="1" type="noConversion"/>
  </si>
  <si>
    <t>"카드 데이터 테이블/기물 체력(Piece Health Point)"인덱스 ≤ "기물 체력_최대(Piece Health Ponit_Max)" 인지 확인</t>
    <phoneticPr fontId="1" type="noConversion"/>
  </si>
  <si>
    <t>"카드 데이터 테이블/기물 공격력(Piece Attack Point)"인덱스 ≥ "기물 공격력_최소(Piece Attack Point_Min)" 인지 확인</t>
    <phoneticPr fontId="1" type="noConversion"/>
  </si>
  <si>
    <t>"카드 데이터 테이블/기물 공격력(Piece Attack Point)"인덱스 ≤ "기물 공격력_최대(Piece Attack Point_Max)" 인지 확인</t>
    <phoneticPr fontId="1" type="noConversion"/>
  </si>
  <si>
    <t>"카드 데이터 테이블/기물 사거리(Piece Range Point)"인덱스 참조</t>
    <phoneticPr fontId="1" type="noConversion"/>
  </si>
  <si>
    <t>"카드 데이터 테이블/기물 사거리(Piece Range Point)"인덱스 ≥ "기물 사거리_최소(Piece Range Point_Min)" 인지 확인</t>
    <phoneticPr fontId="1" type="noConversion"/>
  </si>
  <si>
    <t>"카드 데이터 테이블/기물 사거리(Piece Range Point)"인덱스 ≤ "기물 사거리_최대(Piece Range Point_Max)" 인지 확인</t>
    <phoneticPr fontId="1" type="noConversion"/>
  </si>
  <si>
    <t>"카드 데이터 테이블/기물 이동 속도(Piece Speed Point)"인덱스 참조</t>
    <phoneticPr fontId="1" type="noConversion"/>
  </si>
  <si>
    <t>"카드 데이터 테이블/기물 이동 속도(Piece Speed Point)"인덱스 ≥ "기물 이동 속도_최소(Piece Speed Point_Min)" 인지 확인</t>
    <phoneticPr fontId="1" type="noConversion"/>
  </si>
  <si>
    <t>"카드 데이터 테이블/기물 이동 속도(Piece Speed Point)"인덱스 ≤ "기물 이동 속도_최대(Piece Speed Point_Max)" 인지 확인</t>
    <phoneticPr fontId="1" type="noConversion"/>
  </si>
  <si>
    <t>"카드 데이터 테이블/스킬 사거리(Skill Range Point)"인덱스 참조</t>
    <phoneticPr fontId="1" type="noConversion"/>
  </si>
  <si>
    <t>"카드 데이터 테이블/스킬 사거리(Skill Range Point)"인덱스 ≥ "기물 사거리_최소(Skill Range Point_Min)" 인지 확인</t>
    <phoneticPr fontId="1" type="noConversion"/>
  </si>
  <si>
    <t>"카드 데이터 테이블/스킬 사거리(Skill Range Point)"인덱스 ≤ "기물 사거리_최대(Skill Range Point_Max)" 인지 확인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</si>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</sst>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2" fillId="0" borderId="10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60" t="s">
        <v>0</v>
      </c>
      <c r="F27" s="60" t="s">
        <v>1</v>
      </c>
      <c r="G27" s="60" t="s">
        <v>2</v>
      </c>
      <c r="H27" s="1" t="s">
        <v>6</v>
      </c>
      <c r="I27" s="5">
        <v>1</v>
      </c>
      <c r="J27" s="3" t="s">
        <v>22</v>
      </c>
      <c r="K27" s="57" t="s">
        <v>25</v>
      </c>
      <c r="L27" s="57" t="s">
        <v>5</v>
      </c>
      <c r="M27" s="54" t="s">
        <v>26</v>
      </c>
      <c r="N27" s="56"/>
      <c r="O27" s="5">
        <v>1</v>
      </c>
      <c r="P27" s="3" t="s">
        <v>22</v>
      </c>
    </row>
    <row r="28" spans="5:16" x14ac:dyDescent="0.3">
      <c r="E28" s="60"/>
      <c r="F28" s="60"/>
      <c r="G28" s="60"/>
      <c r="H28" s="1" t="s">
        <v>8</v>
      </c>
      <c r="I28" s="5">
        <v>1</v>
      </c>
      <c r="J28" s="3" t="s">
        <v>22</v>
      </c>
      <c r="K28" s="58"/>
      <c r="L28" s="58"/>
      <c r="M28" s="57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60"/>
      <c r="F29" s="60"/>
      <c r="G29" s="60"/>
      <c r="H29" s="1" t="s">
        <v>7</v>
      </c>
      <c r="I29" s="5">
        <v>3</v>
      </c>
      <c r="J29" s="3" t="s">
        <v>22</v>
      </c>
      <c r="K29" s="58"/>
      <c r="L29" s="58"/>
      <c r="M29" s="58"/>
      <c r="N29" s="1" t="s">
        <v>43</v>
      </c>
      <c r="O29" s="5">
        <v>2</v>
      </c>
      <c r="P29" s="3" t="s">
        <v>22</v>
      </c>
    </row>
    <row r="30" spans="5:16" x14ac:dyDescent="0.3">
      <c r="E30" s="60"/>
      <c r="F30" s="60"/>
      <c r="G30" s="60" t="s">
        <v>3</v>
      </c>
      <c r="H30" s="60"/>
      <c r="I30" s="5">
        <v>1</v>
      </c>
      <c r="J30" s="3" t="s">
        <v>22</v>
      </c>
      <c r="K30" s="58"/>
      <c r="L30" s="58"/>
      <c r="M30" s="58"/>
      <c r="N30" s="1" t="s">
        <v>45</v>
      </c>
      <c r="O30" s="5">
        <v>5</v>
      </c>
      <c r="P30" s="3" t="s">
        <v>22</v>
      </c>
    </row>
    <row r="31" spans="5:16" x14ac:dyDescent="0.3">
      <c r="E31" s="60"/>
      <c r="F31" s="60" t="s">
        <v>4</v>
      </c>
      <c r="G31" s="60" t="s">
        <v>16</v>
      </c>
      <c r="H31" s="1" t="s">
        <v>12</v>
      </c>
      <c r="I31" s="5">
        <v>1</v>
      </c>
      <c r="J31" s="3" t="s">
        <v>22</v>
      </c>
      <c r="K31" s="58"/>
      <c r="L31" s="59"/>
      <c r="M31" s="59"/>
      <c r="N31" s="1" t="s">
        <v>46</v>
      </c>
      <c r="O31" s="5">
        <v>8</v>
      </c>
      <c r="P31" s="3" t="s">
        <v>22</v>
      </c>
    </row>
    <row r="32" spans="5:16" x14ac:dyDescent="0.3">
      <c r="E32" s="60"/>
      <c r="F32" s="60"/>
      <c r="G32" s="60"/>
      <c r="H32" s="1" t="s">
        <v>14</v>
      </c>
      <c r="I32" s="5">
        <v>1</v>
      </c>
      <c r="J32" s="3" t="s">
        <v>22</v>
      </c>
      <c r="K32" s="58"/>
      <c r="L32" s="57" t="s">
        <v>28</v>
      </c>
      <c r="M32" s="54" t="s">
        <v>29</v>
      </c>
      <c r="N32" s="56"/>
      <c r="O32" s="5" t="s">
        <v>47</v>
      </c>
      <c r="P32" s="3" t="s">
        <v>22</v>
      </c>
    </row>
    <row r="33" spans="5:16" x14ac:dyDescent="0.3">
      <c r="E33" s="60"/>
      <c r="F33" s="60"/>
      <c r="G33" s="60"/>
      <c r="H33" s="1" t="s">
        <v>13</v>
      </c>
      <c r="I33" s="5">
        <v>1</v>
      </c>
      <c r="J33" s="3" t="s">
        <v>22</v>
      </c>
      <c r="K33" s="58"/>
      <c r="L33" s="59"/>
      <c r="M33" s="54" t="s">
        <v>30</v>
      </c>
      <c r="N33" s="56"/>
      <c r="O33" s="5" t="s">
        <v>47</v>
      </c>
      <c r="P33" s="3" t="s">
        <v>22</v>
      </c>
    </row>
    <row r="34" spans="5:16" x14ac:dyDescent="0.3">
      <c r="E34" s="60"/>
      <c r="F34" s="60"/>
      <c r="G34" s="60"/>
      <c r="H34" s="1" t="s">
        <v>15</v>
      </c>
      <c r="I34" s="5">
        <v>3</v>
      </c>
      <c r="J34" s="3" t="s">
        <v>22</v>
      </c>
      <c r="K34" s="58"/>
      <c r="L34" s="57" t="s">
        <v>31</v>
      </c>
      <c r="M34" s="54" t="s">
        <v>32</v>
      </c>
      <c r="N34" s="56"/>
      <c r="O34" s="5">
        <v>1</v>
      </c>
      <c r="P34" s="61" t="s">
        <v>42</v>
      </c>
    </row>
    <row r="35" spans="5:16" x14ac:dyDescent="0.3">
      <c r="E35" s="60"/>
      <c r="F35" s="60"/>
      <c r="G35" s="60"/>
      <c r="H35" s="1" t="s">
        <v>11</v>
      </c>
      <c r="I35" s="5">
        <v>1</v>
      </c>
      <c r="J35" s="3" t="s">
        <v>22</v>
      </c>
      <c r="K35" s="58"/>
      <c r="L35" s="58"/>
      <c r="M35" s="54" t="s">
        <v>33</v>
      </c>
      <c r="N35" s="56"/>
      <c r="O35" s="5">
        <v>2</v>
      </c>
      <c r="P35" s="61"/>
    </row>
    <row r="36" spans="5:16" x14ac:dyDescent="0.3">
      <c r="E36" s="60"/>
      <c r="F36" s="60"/>
      <c r="G36" s="60" t="s">
        <v>17</v>
      </c>
      <c r="H36" s="1" t="s">
        <v>9</v>
      </c>
      <c r="I36" s="5">
        <v>1</v>
      </c>
      <c r="J36" s="3" t="s">
        <v>22</v>
      </c>
      <c r="K36" s="58"/>
      <c r="L36" s="59"/>
      <c r="M36" s="54" t="s">
        <v>34</v>
      </c>
      <c r="N36" s="56"/>
      <c r="O36" s="5">
        <v>3</v>
      </c>
      <c r="P36" s="61"/>
    </row>
    <row r="37" spans="5:16" x14ac:dyDescent="0.3">
      <c r="E37" s="60"/>
      <c r="F37" s="60"/>
      <c r="G37" s="60"/>
      <c r="H37" s="1" t="s">
        <v>10</v>
      </c>
      <c r="I37" s="5">
        <v>2</v>
      </c>
      <c r="J37" s="3" t="s">
        <v>22</v>
      </c>
      <c r="K37" s="58"/>
      <c r="L37" s="57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60"/>
      <c r="F38" s="60"/>
      <c r="G38" s="60" t="s">
        <v>18</v>
      </c>
      <c r="H38" s="1" t="s">
        <v>9</v>
      </c>
      <c r="I38" s="5">
        <v>1</v>
      </c>
      <c r="J38" s="3" t="s">
        <v>22</v>
      </c>
      <c r="K38" s="58"/>
      <c r="L38" s="59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60"/>
      <c r="F39" s="60"/>
      <c r="G39" s="60"/>
      <c r="H39" s="1" t="s">
        <v>10</v>
      </c>
      <c r="I39" s="5">
        <v>2</v>
      </c>
      <c r="J39" s="3" t="s">
        <v>22</v>
      </c>
      <c r="K39" s="59"/>
      <c r="L39" s="54" t="s">
        <v>40</v>
      </c>
      <c r="M39" s="55"/>
      <c r="N39" s="56"/>
      <c r="O39" s="5">
        <v>1</v>
      </c>
      <c r="P39" s="3" t="s">
        <v>41</v>
      </c>
    </row>
    <row r="40" spans="5:16" x14ac:dyDescent="0.3">
      <c r="E40" s="60"/>
      <c r="F40" s="60" t="s">
        <v>19</v>
      </c>
      <c r="G40" s="60" t="s">
        <v>20</v>
      </c>
      <c r="H40" s="60"/>
      <c r="I40" s="5">
        <v>1</v>
      </c>
      <c r="J40" s="3" t="s">
        <v>22</v>
      </c>
    </row>
    <row r="41" spans="5:16" x14ac:dyDescent="0.3">
      <c r="E41" s="60"/>
      <c r="F41" s="60"/>
      <c r="G41" s="60" t="s">
        <v>21</v>
      </c>
      <c r="H41" s="60"/>
      <c r="I41" s="5">
        <v>1</v>
      </c>
      <c r="J41" s="3" t="s">
        <v>22</v>
      </c>
    </row>
    <row r="42" spans="5:16" x14ac:dyDescent="0.3">
      <c r="E42" s="60"/>
      <c r="F42" s="60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60"/>
      <c r="F43" s="60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60"/>
      <c r="F44" s="60" t="s">
        <v>24</v>
      </c>
      <c r="G44" s="60"/>
      <c r="H44" s="60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44" bestFit="1" customWidth="1"/>
    <col min="2" max="2" width="9" style="42"/>
    <col min="3" max="3" width="18.625" style="42" bestFit="1" customWidth="1"/>
    <col min="4" max="4" width="35.875" style="42" bestFit="1" customWidth="1"/>
    <col min="5" max="5" width="9" style="72"/>
    <col min="6" max="6" width="14.25" style="25" bestFit="1" customWidth="1"/>
    <col min="7" max="8" width="12.25" style="25" bestFit="1" customWidth="1"/>
    <col min="9" max="16384" width="9" style="25"/>
  </cols>
  <sheetData>
    <row r="1" spans="1:9" s="26" customFormat="1" x14ac:dyDescent="0.3">
      <c r="A1" s="45" t="s">
        <v>291</v>
      </c>
      <c r="B1" s="43" t="s">
        <v>310</v>
      </c>
      <c r="C1" s="43" t="s">
        <v>312</v>
      </c>
      <c r="D1" s="43" t="s">
        <v>309</v>
      </c>
      <c r="E1" s="71" t="s">
        <v>327</v>
      </c>
    </row>
    <row r="2" spans="1:9" x14ac:dyDescent="0.3">
      <c r="A2" s="44" t="s">
        <v>290</v>
      </c>
      <c r="C2" s="42" t="s">
        <v>293</v>
      </c>
      <c r="D2" s="42" t="s">
        <v>329</v>
      </c>
      <c r="E2" s="72" t="s">
        <v>355</v>
      </c>
    </row>
    <row r="3" spans="1:9" x14ac:dyDescent="0.3">
      <c r="A3" s="44" t="s">
        <v>290</v>
      </c>
      <c r="C3" s="42" t="s">
        <v>292</v>
      </c>
      <c r="D3" s="42" t="s">
        <v>330</v>
      </c>
      <c r="E3" s="72" t="s">
        <v>356</v>
      </c>
    </row>
    <row r="4" spans="1:9" x14ac:dyDescent="0.3">
      <c r="A4" s="44" t="s">
        <v>290</v>
      </c>
      <c r="C4" s="42" t="s">
        <v>294</v>
      </c>
      <c r="D4" s="42" t="s">
        <v>331</v>
      </c>
      <c r="E4" s="72" t="s">
        <v>357</v>
      </c>
    </row>
    <row r="5" spans="1:9" x14ac:dyDescent="0.3">
      <c r="A5" s="44" t="s">
        <v>290</v>
      </c>
      <c r="C5" s="42" t="s">
        <v>334</v>
      </c>
      <c r="D5" s="42" t="s">
        <v>332</v>
      </c>
      <c r="E5" s="72" t="s">
        <v>358</v>
      </c>
    </row>
    <row r="6" spans="1:9" x14ac:dyDescent="0.3">
      <c r="A6" s="44" t="s">
        <v>290</v>
      </c>
      <c r="C6" s="42" t="s">
        <v>295</v>
      </c>
      <c r="D6" s="42" t="s">
        <v>333</v>
      </c>
      <c r="E6" s="72" t="s">
        <v>359</v>
      </c>
    </row>
    <row r="7" spans="1:9" x14ac:dyDescent="0.3">
      <c r="A7" s="44" t="s">
        <v>335</v>
      </c>
      <c r="C7" s="42" t="s">
        <v>297</v>
      </c>
      <c r="D7" s="42" t="s">
        <v>336</v>
      </c>
      <c r="E7" s="72" t="s">
        <v>360</v>
      </c>
    </row>
    <row r="8" spans="1:9" x14ac:dyDescent="0.3">
      <c r="A8" s="44" t="s">
        <v>335</v>
      </c>
      <c r="C8" s="42" t="s">
        <v>298</v>
      </c>
      <c r="D8" s="42" t="s">
        <v>337</v>
      </c>
      <c r="E8" s="72" t="s">
        <v>361</v>
      </c>
    </row>
    <row r="9" spans="1:9" x14ac:dyDescent="0.3">
      <c r="A9" s="44" t="s">
        <v>335</v>
      </c>
      <c r="C9" s="42" t="s">
        <v>299</v>
      </c>
      <c r="D9" s="42" t="s">
        <v>346</v>
      </c>
      <c r="E9" s="72" t="s">
        <v>362</v>
      </c>
    </row>
    <row r="10" spans="1:9" x14ac:dyDescent="0.3">
      <c r="A10" s="44" t="s">
        <v>335</v>
      </c>
      <c r="C10" s="42" t="s">
        <v>300</v>
      </c>
      <c r="D10" s="42" t="s">
        <v>351</v>
      </c>
      <c r="E10" s="72" t="s">
        <v>363</v>
      </c>
    </row>
    <row r="11" spans="1:9" x14ac:dyDescent="0.3">
      <c r="A11" s="44" t="s">
        <v>328</v>
      </c>
      <c r="C11" s="42" t="s">
        <v>296</v>
      </c>
      <c r="D11" s="42" t="s">
        <v>366</v>
      </c>
      <c r="E11" s="72" t="s">
        <v>367</v>
      </c>
      <c r="I11" s="70"/>
    </row>
    <row r="12" spans="1:9" x14ac:dyDescent="0.3">
      <c r="A12" s="44" t="s">
        <v>328</v>
      </c>
      <c r="C12" s="42" t="s">
        <v>313</v>
      </c>
      <c r="D12" s="42" t="s">
        <v>338</v>
      </c>
      <c r="E12" s="72" t="s">
        <v>368</v>
      </c>
      <c r="I12" s="70"/>
    </row>
    <row r="13" spans="1:9" x14ac:dyDescent="0.3">
      <c r="A13" s="44" t="s">
        <v>328</v>
      </c>
      <c r="C13" s="42" t="s">
        <v>316</v>
      </c>
      <c r="D13" s="42" t="s">
        <v>339</v>
      </c>
      <c r="E13" s="72" t="s">
        <v>369</v>
      </c>
      <c r="I13" s="70"/>
    </row>
    <row r="14" spans="1:9" x14ac:dyDescent="0.3">
      <c r="A14" s="44" t="s">
        <v>328</v>
      </c>
      <c r="B14" s="69" t="s">
        <v>321</v>
      </c>
      <c r="C14" s="42" t="s">
        <v>314</v>
      </c>
      <c r="D14" s="42" t="s">
        <v>340</v>
      </c>
      <c r="E14" s="72" t="s">
        <v>370</v>
      </c>
      <c r="I14" s="70"/>
    </row>
    <row r="15" spans="1:9" x14ac:dyDescent="0.3">
      <c r="A15" s="44" t="s">
        <v>328</v>
      </c>
      <c r="B15" s="69" t="s">
        <v>322</v>
      </c>
      <c r="C15" s="42" t="s">
        <v>315</v>
      </c>
      <c r="D15" s="42" t="s">
        <v>341</v>
      </c>
      <c r="E15" s="72" t="s">
        <v>371</v>
      </c>
      <c r="I15" s="70"/>
    </row>
    <row r="16" spans="1:9" x14ac:dyDescent="0.3">
      <c r="A16" s="44" t="s">
        <v>328</v>
      </c>
      <c r="B16" s="69" t="s">
        <v>323</v>
      </c>
      <c r="C16" s="42" t="s">
        <v>317</v>
      </c>
      <c r="D16" s="42" t="s">
        <v>342</v>
      </c>
      <c r="E16" s="72" t="s">
        <v>372</v>
      </c>
      <c r="I16" s="70"/>
    </row>
    <row r="17" spans="1:9" x14ac:dyDescent="0.3">
      <c r="A17" s="44" t="s">
        <v>328</v>
      </c>
      <c r="B17" s="69" t="s">
        <v>324</v>
      </c>
      <c r="C17" s="42" t="s">
        <v>318</v>
      </c>
      <c r="D17" s="42" t="s">
        <v>343</v>
      </c>
      <c r="E17" s="72" t="s">
        <v>373</v>
      </c>
      <c r="I17" s="70"/>
    </row>
    <row r="18" spans="1:9" x14ac:dyDescent="0.3">
      <c r="A18" s="44" t="s">
        <v>328</v>
      </c>
      <c r="B18" s="69" t="s">
        <v>325</v>
      </c>
      <c r="C18" s="42" t="s">
        <v>319</v>
      </c>
      <c r="D18" s="42" t="s">
        <v>344</v>
      </c>
      <c r="E18" s="72" t="s">
        <v>374</v>
      </c>
      <c r="I18" s="70"/>
    </row>
    <row r="19" spans="1:9" x14ac:dyDescent="0.3">
      <c r="A19" s="44" t="s">
        <v>328</v>
      </c>
      <c r="B19" s="69" t="s">
        <v>326</v>
      </c>
      <c r="C19" s="42" t="s">
        <v>320</v>
      </c>
      <c r="D19" s="42" t="s">
        <v>345</v>
      </c>
      <c r="E19" s="72" t="s">
        <v>375</v>
      </c>
      <c r="I19" s="70"/>
    </row>
    <row r="20" spans="1:9" x14ac:dyDescent="0.3">
      <c r="A20" s="44" t="s">
        <v>307</v>
      </c>
      <c r="C20" s="42" t="s">
        <v>301</v>
      </c>
      <c r="D20" s="42" t="s">
        <v>348</v>
      </c>
      <c r="E20" s="72" t="s">
        <v>376</v>
      </c>
      <c r="I20" s="70"/>
    </row>
    <row r="21" spans="1:9" x14ac:dyDescent="0.3">
      <c r="A21" s="44" t="s">
        <v>307</v>
      </c>
      <c r="C21" s="42" t="s">
        <v>303</v>
      </c>
      <c r="D21" s="42" t="s">
        <v>350</v>
      </c>
      <c r="E21" s="72" t="s">
        <v>377</v>
      </c>
      <c r="I21" s="70"/>
    </row>
    <row r="22" spans="1:9" x14ac:dyDescent="0.3">
      <c r="A22" s="44" t="s">
        <v>347</v>
      </c>
      <c r="C22" s="42" t="s">
        <v>302</v>
      </c>
      <c r="D22" s="42" t="s">
        <v>349</v>
      </c>
      <c r="E22" s="72" t="s">
        <v>378</v>
      </c>
      <c r="I22" s="70"/>
    </row>
    <row r="23" spans="1:9" x14ac:dyDescent="0.3">
      <c r="A23" s="44" t="s">
        <v>308</v>
      </c>
      <c r="C23" s="42" t="s">
        <v>304</v>
      </c>
      <c r="D23" s="42" t="s">
        <v>352</v>
      </c>
      <c r="E23" s="72" t="s">
        <v>379</v>
      </c>
      <c r="I23" s="70"/>
    </row>
    <row r="24" spans="1:9" x14ac:dyDescent="0.3">
      <c r="A24" s="44" t="s">
        <v>308</v>
      </c>
      <c r="C24" s="42" t="s">
        <v>305</v>
      </c>
      <c r="D24" s="42" t="s">
        <v>354</v>
      </c>
      <c r="E24" s="72" t="s">
        <v>380</v>
      </c>
      <c r="I24" s="70"/>
    </row>
    <row r="25" spans="1:9" x14ac:dyDescent="0.3">
      <c r="A25" s="44" t="s">
        <v>308</v>
      </c>
      <c r="C25" s="42" t="s">
        <v>306</v>
      </c>
      <c r="D25" s="42" t="s">
        <v>353</v>
      </c>
      <c r="E25" s="72" t="s">
        <v>381</v>
      </c>
      <c r="I25" s="70"/>
    </row>
    <row r="26" spans="1:9" x14ac:dyDescent="0.3">
      <c r="I26" s="70"/>
    </row>
    <row r="27" spans="1:9" x14ac:dyDescent="0.3">
      <c r="I27" s="7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264</v>
      </c>
      <c r="B1" s="10" t="s">
        <v>265</v>
      </c>
      <c r="D1" s="21"/>
    </row>
    <row r="2" spans="1:5" x14ac:dyDescent="0.3">
      <c r="A2" s="12" t="s">
        <v>255</v>
      </c>
      <c r="B2" s="10" t="s">
        <v>256</v>
      </c>
    </row>
    <row r="3" spans="1:5" x14ac:dyDescent="0.3">
      <c r="B3" s="31" t="s">
        <v>260</v>
      </c>
      <c r="E3" s="12"/>
    </row>
    <row r="4" spans="1:5" x14ac:dyDescent="0.3">
      <c r="B4" s="31" t="s">
        <v>261</v>
      </c>
    </row>
    <row r="5" spans="1:5" x14ac:dyDescent="0.3">
      <c r="B5" s="31" t="s">
        <v>262</v>
      </c>
    </row>
    <row r="6" spans="1:5" x14ac:dyDescent="0.3">
      <c r="B6" s="31" t="s">
        <v>263</v>
      </c>
    </row>
    <row r="7" spans="1:5" x14ac:dyDescent="0.3">
      <c r="B7" s="31" t="s">
        <v>259</v>
      </c>
    </row>
    <row r="22" spans="1:5" x14ac:dyDescent="0.3">
      <c r="A22" s="32"/>
      <c r="B22" s="31"/>
      <c r="C22" s="31"/>
      <c r="D22" s="31"/>
      <c r="E22" s="3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B7" zoomScaleNormal="100" workbookViewId="0">
      <selection activeCell="C13" sqref="C13:D29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64"/>
      <c r="I2" s="64"/>
      <c r="J2" s="64"/>
      <c r="K2" s="64"/>
    </row>
    <row r="10" spans="1:14" x14ac:dyDescent="0.3">
      <c r="N10" s="10" t="s">
        <v>56</v>
      </c>
    </row>
    <row r="11" spans="1:14" x14ac:dyDescent="0.3">
      <c r="A11" s="65" t="s">
        <v>115</v>
      </c>
      <c r="B11" s="65"/>
      <c r="C11" s="65"/>
      <c r="D11" s="65"/>
      <c r="E11" s="65"/>
      <c r="F11" s="65"/>
      <c r="G11" s="65"/>
      <c r="H11" s="65"/>
    </row>
    <row r="12" spans="1:14" s="6" customFormat="1" x14ac:dyDescent="0.3">
      <c r="A12" s="63" t="s">
        <v>53</v>
      </c>
      <c r="B12" s="63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62" t="s">
        <v>93</v>
      </c>
      <c r="B13" s="62" t="s">
        <v>104</v>
      </c>
      <c r="C13" s="2" t="s">
        <v>57</v>
      </c>
      <c r="D13" t="s">
        <v>58</v>
      </c>
      <c r="E13" s="12" t="s">
        <v>257</v>
      </c>
      <c r="F13" s="10" t="s">
        <v>56</v>
      </c>
      <c r="G13" s="10" t="s">
        <v>56</v>
      </c>
      <c r="H13" t="s">
        <v>258</v>
      </c>
    </row>
    <row r="14" spans="1:14" x14ac:dyDescent="0.3">
      <c r="A14" s="62"/>
      <c r="B14" s="62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266</v>
      </c>
    </row>
    <row r="15" spans="1:14" x14ac:dyDescent="0.3">
      <c r="A15" s="62"/>
      <c r="B15" s="63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62"/>
      <c r="B16" s="63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62"/>
      <c r="B17" s="63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62"/>
      <c r="B18" s="63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62"/>
      <c r="B19" s="63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62"/>
      <c r="B20" s="63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62"/>
      <c r="B21" s="62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62"/>
      <c r="B22" s="63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62"/>
      <c r="B23" s="63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62"/>
      <c r="B24" s="63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62"/>
      <c r="B25" s="63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62"/>
      <c r="B26" s="63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62"/>
      <c r="B27" s="63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62"/>
      <c r="B28" s="63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62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G22" sqref="G22"/>
    </sheetView>
  </sheetViews>
  <sheetFormatPr defaultRowHeight="16.5" x14ac:dyDescent="0.3"/>
  <cols>
    <col min="1" max="1" width="6.125" style="41" bestFit="1" customWidth="1"/>
    <col min="2" max="2" width="10.375" style="38" bestFit="1" customWidth="1"/>
    <col min="3" max="3" width="19.125" style="38" bestFit="1" customWidth="1"/>
    <col min="4" max="4" width="11.625" style="38" bestFit="1" customWidth="1"/>
    <col min="5" max="5" width="9.625" style="38" bestFit="1" customWidth="1"/>
    <col min="6" max="6" width="10.125" style="38" bestFit="1" customWidth="1"/>
    <col min="7" max="7" width="11.25" style="38" bestFit="1" customWidth="1"/>
    <col min="8" max="8" width="19.25" style="38" bestFit="1" customWidth="1"/>
    <col min="9" max="9" width="11.625" style="38" bestFit="1" customWidth="1"/>
    <col min="10" max="10" width="12.375" style="38" bestFit="1" customWidth="1"/>
    <col min="11" max="11" width="11.625" style="38" bestFit="1" customWidth="1"/>
    <col min="12" max="12" width="9.375" style="38" bestFit="1" customWidth="1"/>
    <col min="13" max="13" width="9.875" style="38" bestFit="1" customWidth="1"/>
    <col min="14" max="14" width="18.125" style="38" bestFit="1" customWidth="1"/>
    <col min="15" max="16" width="17.875" style="38" bestFit="1" customWidth="1"/>
    <col min="17" max="17" width="17.75" style="38" bestFit="1" customWidth="1"/>
    <col min="18" max="18" width="11.625" style="38" bestFit="1" customWidth="1"/>
    <col min="19" max="16384" width="9" style="38"/>
  </cols>
  <sheetData>
    <row r="1" spans="1:18" s="39" customFormat="1" x14ac:dyDescent="0.3">
      <c r="A1" s="50" t="s">
        <v>51</v>
      </c>
      <c r="B1" s="39" t="s">
        <v>57</v>
      </c>
      <c r="C1" s="39" t="s">
        <v>82</v>
      </c>
      <c r="D1" s="39" t="s">
        <v>49</v>
      </c>
      <c r="E1" s="39" t="s">
        <v>94</v>
      </c>
      <c r="F1" s="39" t="s">
        <v>114</v>
      </c>
      <c r="G1" s="39" t="s">
        <v>48</v>
      </c>
      <c r="H1" s="39" t="s">
        <v>100</v>
      </c>
      <c r="I1" s="39" t="s">
        <v>50</v>
      </c>
      <c r="J1" s="39" t="s">
        <v>112</v>
      </c>
      <c r="K1" s="39" t="s">
        <v>113</v>
      </c>
      <c r="L1" s="39" t="s">
        <v>107</v>
      </c>
      <c r="M1" s="39" t="s">
        <v>108</v>
      </c>
      <c r="N1" s="39" t="s">
        <v>69</v>
      </c>
      <c r="O1" s="39" t="s">
        <v>70</v>
      </c>
      <c r="P1" s="39" t="s">
        <v>71</v>
      </c>
      <c r="Q1" s="39" t="s">
        <v>72</v>
      </c>
      <c r="R1" s="39" t="s">
        <v>73</v>
      </c>
    </row>
    <row r="2" spans="1:18" s="48" customFormat="1" ht="17.25" thickBot="1" x14ac:dyDescent="0.35">
      <c r="A2" s="49" t="s">
        <v>52</v>
      </c>
      <c r="B2" s="48" t="s">
        <v>58</v>
      </c>
      <c r="C2" s="48" t="s">
        <v>81</v>
      </c>
      <c r="D2" s="48" t="s">
        <v>60</v>
      </c>
      <c r="E2" s="48" t="s">
        <v>95</v>
      </c>
      <c r="F2" s="48" t="s">
        <v>90</v>
      </c>
      <c r="G2" s="48" t="s">
        <v>59</v>
      </c>
      <c r="H2" s="48" t="s">
        <v>101</v>
      </c>
      <c r="I2" s="48" t="s">
        <v>61</v>
      </c>
      <c r="J2" s="48" t="s">
        <v>110</v>
      </c>
      <c r="K2" s="48" t="s">
        <v>111</v>
      </c>
      <c r="L2" s="48" t="s">
        <v>105</v>
      </c>
      <c r="M2" s="48" t="s">
        <v>106</v>
      </c>
      <c r="N2" s="48" t="s">
        <v>66</v>
      </c>
      <c r="O2" s="48" t="s">
        <v>67</v>
      </c>
      <c r="P2" s="48" t="s">
        <v>75</v>
      </c>
      <c r="Q2" s="48" t="s">
        <v>68</v>
      </c>
      <c r="R2" s="48" t="s">
        <v>74</v>
      </c>
    </row>
    <row r="3" spans="1:18" s="48" customFormat="1" ht="17.25" thickBot="1" x14ac:dyDescent="0.35">
      <c r="A3" s="49" t="s">
        <v>53</v>
      </c>
      <c r="B3" s="48" t="s">
        <v>257</v>
      </c>
      <c r="C3" s="48" t="s">
        <v>63</v>
      </c>
      <c r="D3" s="48" t="s">
        <v>63</v>
      </c>
      <c r="E3" s="48" t="s">
        <v>85</v>
      </c>
      <c r="F3" s="48" t="s">
        <v>85</v>
      </c>
      <c r="G3" s="48" t="s">
        <v>64</v>
      </c>
      <c r="H3" s="48" t="s">
        <v>62</v>
      </c>
      <c r="I3" s="48" t="s">
        <v>62</v>
      </c>
      <c r="J3" s="48" t="s">
        <v>85</v>
      </c>
      <c r="K3" s="48" t="s">
        <v>85</v>
      </c>
      <c r="L3" s="48" t="s">
        <v>65</v>
      </c>
      <c r="M3" s="48" t="s">
        <v>65</v>
      </c>
      <c r="N3" s="48" t="s">
        <v>65</v>
      </c>
      <c r="O3" s="48" t="s">
        <v>65</v>
      </c>
      <c r="P3" s="48" t="s">
        <v>65</v>
      </c>
      <c r="Q3" s="48" t="s">
        <v>65</v>
      </c>
      <c r="R3" s="48" t="s">
        <v>65</v>
      </c>
    </row>
    <row r="4" spans="1:18" s="53" customFormat="1" x14ac:dyDescent="0.3">
      <c r="A4" s="51" t="s">
        <v>54</v>
      </c>
      <c r="B4" s="52" t="s">
        <v>56</v>
      </c>
      <c r="C4" s="52" t="s">
        <v>77</v>
      </c>
      <c r="D4" s="52" t="s">
        <v>77</v>
      </c>
      <c r="E4" s="52" t="s">
        <v>86</v>
      </c>
      <c r="F4" s="52" t="s">
        <v>86</v>
      </c>
      <c r="G4" s="52" t="s">
        <v>56</v>
      </c>
      <c r="H4" s="52" t="s">
        <v>56</v>
      </c>
      <c r="I4" s="52" t="s">
        <v>56</v>
      </c>
      <c r="J4" s="52" t="s">
        <v>86</v>
      </c>
      <c r="K4" s="52" t="s">
        <v>86</v>
      </c>
      <c r="L4" s="52" t="s">
        <v>79</v>
      </c>
      <c r="M4" s="52" t="s">
        <v>79</v>
      </c>
      <c r="N4" s="52" t="s">
        <v>79</v>
      </c>
      <c r="O4" s="52" t="s">
        <v>79</v>
      </c>
      <c r="P4" s="52" t="s">
        <v>79</v>
      </c>
      <c r="Q4" s="52" t="s">
        <v>79</v>
      </c>
      <c r="R4" s="52" t="s">
        <v>79</v>
      </c>
    </row>
    <row r="5" spans="1:18" s="48" customFormat="1" ht="17.25" thickBot="1" x14ac:dyDescent="0.35">
      <c r="A5" s="46" t="s">
        <v>55</v>
      </c>
      <c r="B5" s="47" t="s">
        <v>56</v>
      </c>
      <c r="C5" s="47" t="s">
        <v>78</v>
      </c>
      <c r="D5" s="47" t="s">
        <v>78</v>
      </c>
      <c r="E5" s="47" t="s">
        <v>87</v>
      </c>
      <c r="F5" s="47" t="s">
        <v>91</v>
      </c>
      <c r="G5" s="47" t="s">
        <v>56</v>
      </c>
      <c r="H5" s="47" t="s">
        <v>56</v>
      </c>
      <c r="I5" s="47" t="s">
        <v>56</v>
      </c>
      <c r="J5" s="47" t="s">
        <v>87</v>
      </c>
      <c r="K5" s="47" t="s">
        <v>87</v>
      </c>
      <c r="L5" s="47" t="s">
        <v>80</v>
      </c>
      <c r="M5" s="47" t="s">
        <v>80</v>
      </c>
      <c r="N5" s="47" t="s">
        <v>80</v>
      </c>
      <c r="O5" s="47" t="s">
        <v>80</v>
      </c>
      <c r="P5" s="47" t="s">
        <v>80</v>
      </c>
      <c r="Q5" s="47" t="s">
        <v>80</v>
      </c>
      <c r="R5" s="47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I28"/>
  <sheetViews>
    <sheetView workbookViewId="0">
      <selection activeCell="C26" sqref="C26"/>
    </sheetView>
  </sheetViews>
  <sheetFormatPr defaultRowHeight="16.5" x14ac:dyDescent="0.3"/>
  <cols>
    <col min="1" max="1" width="11.625" bestFit="1" customWidth="1"/>
    <col min="2" max="2" width="26.25" style="16" bestFit="1" customWidth="1"/>
    <col min="3" max="3" width="25.625" style="17" bestFit="1" customWidth="1"/>
    <col min="4" max="4" width="9.375" style="12" bestFit="1" customWidth="1"/>
    <col min="5" max="5" width="6.5" bestFit="1" customWidth="1"/>
    <col min="6" max="6" width="5.125" style="12" bestFit="1" customWidth="1"/>
    <col min="7" max="7" width="5.5" style="12" bestFit="1" customWidth="1"/>
    <col min="8" max="8" width="116.375" style="25" bestFit="1" customWidth="1"/>
    <col min="9" max="9" width="57.875" style="17" customWidth="1"/>
    <col min="10" max="10" width="74.625" customWidth="1"/>
    <col min="11" max="11" width="41.375" customWidth="1"/>
  </cols>
  <sheetData>
    <row r="1" spans="1:9" s="14" customFormat="1" x14ac:dyDescent="0.3">
      <c r="A1" s="13"/>
      <c r="B1" s="15" t="s">
        <v>116</v>
      </c>
      <c r="C1" s="18" t="s">
        <v>52</v>
      </c>
      <c r="D1" s="22" t="s">
        <v>53</v>
      </c>
      <c r="E1" s="13" t="s">
        <v>146</v>
      </c>
      <c r="F1" s="22" t="s">
        <v>117</v>
      </c>
      <c r="G1" s="22" t="s">
        <v>118</v>
      </c>
      <c r="H1" s="24" t="s">
        <v>172</v>
      </c>
      <c r="I1" s="18" t="s">
        <v>76</v>
      </c>
    </row>
    <row r="2" spans="1:9" x14ac:dyDescent="0.3">
      <c r="A2" s="66" t="s">
        <v>114</v>
      </c>
      <c r="B2" s="16" t="s">
        <v>140</v>
      </c>
      <c r="C2" s="17" t="s">
        <v>143</v>
      </c>
      <c r="D2" s="12" t="s">
        <v>119</v>
      </c>
      <c r="E2" t="b">
        <v>0</v>
      </c>
      <c r="F2" s="12" t="s">
        <v>56</v>
      </c>
      <c r="G2" s="12" t="s">
        <v>56</v>
      </c>
      <c r="H2" s="25" t="s">
        <v>173</v>
      </c>
    </row>
    <row r="3" spans="1:9" x14ac:dyDescent="0.3">
      <c r="A3" s="67"/>
      <c r="B3" s="16" t="s">
        <v>141</v>
      </c>
      <c r="C3" s="17" t="s">
        <v>144</v>
      </c>
      <c r="D3" s="12" t="s">
        <v>119</v>
      </c>
      <c r="E3" t="b">
        <v>0</v>
      </c>
      <c r="F3" s="12" t="s">
        <v>56</v>
      </c>
      <c r="G3" s="12" t="s">
        <v>56</v>
      </c>
      <c r="H3" s="25" t="s">
        <v>174</v>
      </c>
    </row>
    <row r="4" spans="1:9" s="14" customFormat="1" x14ac:dyDescent="0.3">
      <c r="A4" s="67"/>
      <c r="B4" s="19" t="s">
        <v>142</v>
      </c>
      <c r="C4" s="20" t="s">
        <v>145</v>
      </c>
      <c r="D4" s="23" t="s">
        <v>119</v>
      </c>
      <c r="E4" s="14" t="b">
        <v>0</v>
      </c>
      <c r="F4" s="23" t="s">
        <v>56</v>
      </c>
      <c r="G4" s="23" t="s">
        <v>56</v>
      </c>
      <c r="H4" s="26" t="s">
        <v>175</v>
      </c>
      <c r="I4" s="20"/>
    </row>
    <row r="5" spans="1:9" s="13" customFormat="1" x14ac:dyDescent="0.3">
      <c r="A5" s="67" t="s">
        <v>120</v>
      </c>
      <c r="B5" s="19" t="s">
        <v>147</v>
      </c>
      <c r="C5" s="20" t="s">
        <v>148</v>
      </c>
      <c r="D5" s="23" t="s">
        <v>119</v>
      </c>
      <c r="E5" s="14" t="b">
        <v>0</v>
      </c>
      <c r="F5" s="23" t="s">
        <v>56</v>
      </c>
      <c r="G5" s="23" t="s">
        <v>56</v>
      </c>
      <c r="H5" s="26"/>
      <c r="I5" s="20"/>
    </row>
    <row r="6" spans="1:9" x14ac:dyDescent="0.3">
      <c r="A6" s="67"/>
      <c r="B6" s="16" t="s">
        <v>149</v>
      </c>
      <c r="C6" s="17" t="s">
        <v>150</v>
      </c>
      <c r="D6" s="12" t="s">
        <v>119</v>
      </c>
      <c r="E6" t="b">
        <v>0</v>
      </c>
      <c r="F6" s="12" t="s">
        <v>56</v>
      </c>
      <c r="G6" s="12" t="s">
        <v>56</v>
      </c>
      <c r="H6" s="25" t="s">
        <v>176</v>
      </c>
    </row>
    <row r="7" spans="1:9" x14ac:dyDescent="0.3">
      <c r="A7" s="67"/>
      <c r="B7" s="16" t="s">
        <v>122</v>
      </c>
      <c r="C7" s="17" t="s">
        <v>123</v>
      </c>
      <c r="D7" s="12" t="s">
        <v>65</v>
      </c>
      <c r="E7">
        <v>0</v>
      </c>
      <c r="F7" s="12">
        <v>0</v>
      </c>
      <c r="G7" s="12">
        <v>24</v>
      </c>
      <c r="H7" s="25" t="s">
        <v>178</v>
      </c>
    </row>
    <row r="8" spans="1:9" s="14" customFormat="1" x14ac:dyDescent="0.3">
      <c r="A8" s="67"/>
      <c r="B8" s="19" t="s">
        <v>124</v>
      </c>
      <c r="C8" s="20" t="s">
        <v>125</v>
      </c>
      <c r="D8" s="23" t="s">
        <v>65</v>
      </c>
      <c r="E8" s="14">
        <v>0</v>
      </c>
      <c r="F8" s="23">
        <v>0</v>
      </c>
      <c r="G8" s="23">
        <v>24</v>
      </c>
      <c r="H8" s="26" t="s">
        <v>179</v>
      </c>
      <c r="I8" s="20"/>
    </row>
    <row r="9" spans="1:9" x14ac:dyDescent="0.3">
      <c r="A9" s="67"/>
      <c r="B9" s="16" t="s">
        <v>151</v>
      </c>
      <c r="C9" s="17" t="s">
        <v>152</v>
      </c>
      <c r="D9" s="12" t="s">
        <v>119</v>
      </c>
      <c r="E9" t="b">
        <v>0</v>
      </c>
      <c r="F9" s="12" t="s">
        <v>56</v>
      </c>
      <c r="G9" s="12" t="s">
        <v>56</v>
      </c>
      <c r="H9" s="25" t="s">
        <v>177</v>
      </c>
    </row>
    <row r="10" spans="1:9" x14ac:dyDescent="0.3">
      <c r="A10" s="67"/>
      <c r="B10" s="16" t="s">
        <v>128</v>
      </c>
      <c r="C10" s="17" t="s">
        <v>127</v>
      </c>
      <c r="D10" s="12" t="s">
        <v>65</v>
      </c>
      <c r="E10">
        <v>0</v>
      </c>
      <c r="F10" s="12">
        <v>0</v>
      </c>
      <c r="G10" s="12">
        <v>12</v>
      </c>
      <c r="H10" s="25" t="s">
        <v>180</v>
      </c>
    </row>
    <row r="11" spans="1:9" s="14" customFormat="1" x14ac:dyDescent="0.3">
      <c r="A11" s="67"/>
      <c r="B11" s="19" t="s">
        <v>126</v>
      </c>
      <c r="C11" s="20" t="s">
        <v>129</v>
      </c>
      <c r="D11" s="23" t="s">
        <v>65</v>
      </c>
      <c r="E11" s="14">
        <v>0</v>
      </c>
      <c r="F11" s="23">
        <v>0</v>
      </c>
      <c r="G11" s="23">
        <v>12</v>
      </c>
      <c r="H11" s="26" t="s">
        <v>181</v>
      </c>
      <c r="I11" s="20"/>
    </row>
    <row r="12" spans="1:9" x14ac:dyDescent="0.3">
      <c r="A12" s="67"/>
      <c r="B12" s="16" t="s">
        <v>153</v>
      </c>
      <c r="C12" s="17" t="s">
        <v>155</v>
      </c>
      <c r="D12" s="12" t="s">
        <v>119</v>
      </c>
      <c r="E12" t="b">
        <v>0</v>
      </c>
      <c r="F12" s="12" t="s">
        <v>56</v>
      </c>
      <c r="G12" s="12" t="s">
        <v>56</v>
      </c>
      <c r="H12" s="25" t="s">
        <v>182</v>
      </c>
    </row>
    <row r="13" spans="1:9" x14ac:dyDescent="0.3">
      <c r="A13" s="67"/>
      <c r="B13" s="16" t="s">
        <v>130</v>
      </c>
      <c r="C13" s="17" t="s">
        <v>131</v>
      </c>
      <c r="D13" s="12" t="s">
        <v>65</v>
      </c>
      <c r="E13">
        <v>0</v>
      </c>
      <c r="F13" s="12">
        <v>0</v>
      </c>
      <c r="G13" s="12">
        <v>12</v>
      </c>
      <c r="H13" s="25" t="s">
        <v>183</v>
      </c>
    </row>
    <row r="14" spans="1:9" s="14" customFormat="1" x14ac:dyDescent="0.3">
      <c r="A14" s="67"/>
      <c r="B14" s="19" t="s">
        <v>132</v>
      </c>
      <c r="C14" s="20" t="s">
        <v>133</v>
      </c>
      <c r="D14" s="23" t="s">
        <v>65</v>
      </c>
      <c r="E14" s="14">
        <v>0</v>
      </c>
      <c r="F14" s="23">
        <v>0</v>
      </c>
      <c r="G14" s="23">
        <v>12</v>
      </c>
      <c r="H14" s="26" t="s">
        <v>184</v>
      </c>
      <c r="I14" s="20"/>
    </row>
    <row r="15" spans="1:9" x14ac:dyDescent="0.3">
      <c r="A15" s="67"/>
      <c r="B15" s="16" t="s">
        <v>154</v>
      </c>
      <c r="C15" s="17" t="s">
        <v>156</v>
      </c>
      <c r="D15" s="12" t="s">
        <v>119</v>
      </c>
      <c r="E15" t="b">
        <v>0</v>
      </c>
      <c r="F15" s="12" t="s">
        <v>56</v>
      </c>
      <c r="G15" s="12" t="s">
        <v>56</v>
      </c>
      <c r="H15" s="25" t="s">
        <v>185</v>
      </c>
    </row>
    <row r="16" spans="1:9" x14ac:dyDescent="0.3">
      <c r="A16" s="67"/>
      <c r="B16" s="16" t="s">
        <v>134</v>
      </c>
      <c r="C16" s="17" t="s">
        <v>136</v>
      </c>
      <c r="D16" s="12" t="s">
        <v>65</v>
      </c>
      <c r="E16">
        <v>0</v>
      </c>
      <c r="F16" s="12">
        <v>0</v>
      </c>
      <c r="G16" s="12">
        <v>12</v>
      </c>
      <c r="H16" s="25" t="s">
        <v>186</v>
      </c>
    </row>
    <row r="17" spans="1:9" s="14" customFormat="1" x14ac:dyDescent="0.3">
      <c r="A17" s="67"/>
      <c r="B17" s="19" t="s">
        <v>135</v>
      </c>
      <c r="C17" s="20" t="s">
        <v>137</v>
      </c>
      <c r="D17" s="23" t="s">
        <v>65</v>
      </c>
      <c r="F17" s="23">
        <v>0</v>
      </c>
      <c r="G17" s="23">
        <v>12</v>
      </c>
      <c r="H17" s="26" t="s">
        <v>187</v>
      </c>
      <c r="I17" s="20"/>
    </row>
    <row r="18" spans="1:9" x14ac:dyDescent="0.3">
      <c r="A18" s="67" t="s">
        <v>73</v>
      </c>
      <c r="B18" s="16" t="s">
        <v>157</v>
      </c>
      <c r="C18" s="17" t="s">
        <v>158</v>
      </c>
      <c r="D18" s="12" t="s">
        <v>119</v>
      </c>
      <c r="E18">
        <v>0</v>
      </c>
      <c r="F18" s="12" t="s">
        <v>56</v>
      </c>
      <c r="G18" s="12" t="s">
        <v>56</v>
      </c>
      <c r="H18" s="25" t="s">
        <v>188</v>
      </c>
    </row>
    <row r="19" spans="1:9" x14ac:dyDescent="0.3">
      <c r="A19" s="67"/>
      <c r="B19" s="16" t="s">
        <v>138</v>
      </c>
      <c r="C19" s="17" t="s">
        <v>159</v>
      </c>
      <c r="D19" s="12" t="s">
        <v>65</v>
      </c>
      <c r="E19">
        <v>0</v>
      </c>
      <c r="F19" s="12">
        <v>0</v>
      </c>
      <c r="G19" s="12">
        <v>12</v>
      </c>
      <c r="H19" s="25" t="s">
        <v>189</v>
      </c>
    </row>
    <row r="20" spans="1:9" s="14" customFormat="1" x14ac:dyDescent="0.3">
      <c r="A20" s="67"/>
      <c r="B20" s="19" t="s">
        <v>139</v>
      </c>
      <c r="C20" s="20" t="s">
        <v>160</v>
      </c>
      <c r="D20" s="23" t="s">
        <v>65</v>
      </c>
      <c r="E20" s="14">
        <v>0</v>
      </c>
      <c r="F20" s="23">
        <v>0</v>
      </c>
      <c r="G20" s="23">
        <v>12</v>
      </c>
      <c r="H20" s="26" t="s">
        <v>190</v>
      </c>
      <c r="I20" s="20"/>
    </row>
    <row r="21" spans="1:9" x14ac:dyDescent="0.3">
      <c r="A21" s="67" t="s">
        <v>8</v>
      </c>
      <c r="B21" s="16" t="s">
        <v>107</v>
      </c>
      <c r="C21" s="17" t="s">
        <v>105</v>
      </c>
      <c r="D21" s="12" t="s">
        <v>65</v>
      </c>
      <c r="E21" s="28">
        <v>0</v>
      </c>
      <c r="F21" s="21">
        <v>0</v>
      </c>
      <c r="G21" s="21">
        <v>99</v>
      </c>
      <c r="H21" s="25" t="s">
        <v>88</v>
      </c>
    </row>
    <row r="22" spans="1:9" s="14" customFormat="1" x14ac:dyDescent="0.3">
      <c r="A22" s="68"/>
      <c r="B22" s="19" t="s">
        <v>108</v>
      </c>
      <c r="C22" s="20" t="s">
        <v>106</v>
      </c>
      <c r="D22" s="23" t="s">
        <v>65</v>
      </c>
      <c r="E22" s="14">
        <v>0</v>
      </c>
      <c r="F22" s="27">
        <v>0</v>
      </c>
      <c r="G22" s="27">
        <v>99</v>
      </c>
      <c r="H22" s="26" t="s">
        <v>89</v>
      </c>
      <c r="I22" s="20"/>
    </row>
    <row r="23" spans="1:9" x14ac:dyDescent="0.3">
      <c r="A23" s="66" t="s">
        <v>121</v>
      </c>
      <c r="B23" s="16" t="s">
        <v>161</v>
      </c>
      <c r="C23" s="17" t="s">
        <v>162</v>
      </c>
      <c r="D23" s="12" t="s">
        <v>83</v>
      </c>
      <c r="F23" s="12" t="s">
        <v>56</v>
      </c>
      <c r="G23" s="12" t="s">
        <v>56</v>
      </c>
    </row>
    <row r="24" spans="1:9" x14ac:dyDescent="0.3">
      <c r="A24" s="67"/>
      <c r="B24" s="16" t="s">
        <v>163</v>
      </c>
      <c r="C24" s="17" t="s">
        <v>164</v>
      </c>
      <c r="D24" s="12" t="s">
        <v>83</v>
      </c>
      <c r="F24" s="12" t="s">
        <v>56</v>
      </c>
      <c r="G24" s="12" t="s">
        <v>56</v>
      </c>
    </row>
    <row r="25" spans="1:9" x14ac:dyDescent="0.3">
      <c r="A25" s="67"/>
      <c r="B25" s="16" t="s">
        <v>165</v>
      </c>
      <c r="C25" s="17" t="s">
        <v>166</v>
      </c>
      <c r="D25" s="12" t="s">
        <v>83</v>
      </c>
      <c r="F25" s="12" t="s">
        <v>56</v>
      </c>
      <c r="G25" s="12" t="s">
        <v>56</v>
      </c>
    </row>
    <row r="26" spans="1:9" s="14" customFormat="1" x14ac:dyDescent="0.3">
      <c r="A26" s="67"/>
      <c r="B26" s="16" t="s">
        <v>167</v>
      </c>
      <c r="C26" s="17" t="s">
        <v>191</v>
      </c>
      <c r="D26" s="12" t="s">
        <v>83</v>
      </c>
      <c r="E26"/>
      <c r="F26" s="12" t="s">
        <v>56</v>
      </c>
      <c r="G26" s="12" t="s">
        <v>56</v>
      </c>
      <c r="H26" s="25"/>
      <c r="I26" s="20"/>
    </row>
    <row r="27" spans="1:9" x14ac:dyDescent="0.3">
      <c r="A27" s="67"/>
      <c r="B27" s="16" t="s">
        <v>168</v>
      </c>
      <c r="C27" s="17" t="s">
        <v>169</v>
      </c>
      <c r="D27" s="12" t="s">
        <v>83</v>
      </c>
      <c r="F27" s="12" t="s">
        <v>56</v>
      </c>
      <c r="G27" s="12" t="s">
        <v>56</v>
      </c>
    </row>
    <row r="28" spans="1:9" x14ac:dyDescent="0.3">
      <c r="A28" s="67"/>
      <c r="B28" s="19" t="s">
        <v>170</v>
      </c>
      <c r="C28" s="20" t="s">
        <v>171</v>
      </c>
      <c r="D28" s="23" t="s">
        <v>83</v>
      </c>
      <c r="E28" s="14"/>
      <c r="F28" s="23" t="s">
        <v>56</v>
      </c>
      <c r="G28" s="23" t="s">
        <v>56</v>
      </c>
      <c r="H28" s="26"/>
    </row>
  </sheetData>
  <mergeCells count="5">
    <mergeCell ref="A2:A4"/>
    <mergeCell ref="A5:A17"/>
    <mergeCell ref="A18:A20"/>
    <mergeCell ref="A23:A28"/>
    <mergeCell ref="A21:A2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29" bestFit="1" customWidth="1"/>
    <col min="2" max="2" width="19.25" style="35" bestFit="1" customWidth="1"/>
    <col min="3" max="3" width="19.25" style="35" customWidth="1"/>
    <col min="4" max="4" width="19.25" style="37" customWidth="1"/>
    <col min="5" max="5" width="12.625" style="29" bestFit="1" customWidth="1"/>
    <col min="6" max="7" width="10.125" style="29" bestFit="1" customWidth="1"/>
    <col min="8" max="8" width="11" style="29" bestFit="1" customWidth="1"/>
    <col min="9" max="9" width="11.75" style="29" bestFit="1" customWidth="1"/>
    <col min="10" max="11" width="13.875" style="33" bestFit="1" customWidth="1"/>
    <col min="12" max="16384" width="9" style="33"/>
  </cols>
  <sheetData>
    <row r="1" spans="1:5" x14ac:dyDescent="0.3">
      <c r="A1" s="29" t="s">
        <v>51</v>
      </c>
      <c r="B1" s="35" t="s">
        <v>52</v>
      </c>
      <c r="C1" s="35" t="s">
        <v>53</v>
      </c>
      <c r="E1" s="35" t="s">
        <v>76</v>
      </c>
    </row>
    <row r="2" spans="1:5" s="31" customFormat="1" x14ac:dyDescent="0.3">
      <c r="A2" s="29" t="s">
        <v>267</v>
      </c>
      <c r="B2" s="35" t="s">
        <v>268</v>
      </c>
      <c r="C2" s="35" t="s">
        <v>254</v>
      </c>
      <c r="D2" s="37"/>
    </row>
    <row r="3" spans="1:5" s="31" customFormat="1" x14ac:dyDescent="0.3">
      <c r="A3" s="29" t="s">
        <v>270</v>
      </c>
      <c r="B3" s="36" t="s">
        <v>269</v>
      </c>
      <c r="C3" s="36" t="s">
        <v>83</v>
      </c>
      <c r="D3" s="37"/>
    </row>
    <row r="4" spans="1:5" s="31" customFormat="1" x14ac:dyDescent="0.3">
      <c r="A4" s="29" t="s">
        <v>271</v>
      </c>
      <c r="B4" s="36" t="s">
        <v>272</v>
      </c>
      <c r="C4" s="36" t="s">
        <v>287</v>
      </c>
      <c r="D4" s="37"/>
    </row>
    <row r="5" spans="1:5" s="31" customFormat="1" x14ac:dyDescent="0.3">
      <c r="A5" s="29" t="s">
        <v>273</v>
      </c>
      <c r="B5" s="36" t="s">
        <v>274</v>
      </c>
      <c r="C5" s="36" t="s">
        <v>287</v>
      </c>
      <c r="D5" s="37"/>
    </row>
    <row r="6" spans="1:5" s="31" customFormat="1" x14ac:dyDescent="0.3">
      <c r="A6" s="29" t="s">
        <v>275</v>
      </c>
      <c r="B6" s="36" t="s">
        <v>276</v>
      </c>
      <c r="C6" s="36" t="s">
        <v>83</v>
      </c>
      <c r="D6" s="37"/>
    </row>
    <row r="8" spans="1:5" x14ac:dyDescent="0.3">
      <c r="A8" s="29" t="s">
        <v>277</v>
      </c>
      <c r="B8" s="35" t="s">
        <v>278</v>
      </c>
      <c r="C8" s="36" t="s">
        <v>83</v>
      </c>
    </row>
    <row r="9" spans="1:5" x14ac:dyDescent="0.3">
      <c r="A9" s="29" t="s">
        <v>279</v>
      </c>
      <c r="B9" s="35" t="s">
        <v>280</v>
      </c>
      <c r="C9" s="36" t="s">
        <v>83</v>
      </c>
    </row>
    <row r="10" spans="1:5" x14ac:dyDescent="0.3">
      <c r="A10" s="29" t="s">
        <v>288</v>
      </c>
      <c r="B10" s="35" t="s">
        <v>289</v>
      </c>
      <c r="C10" s="35" t="s">
        <v>65</v>
      </c>
    </row>
    <row r="12" spans="1:5" x14ac:dyDescent="0.3">
      <c r="A12" s="2" t="s">
        <v>281</v>
      </c>
      <c r="E12">
        <f>SUM('유저 DB_보유 카드 목록(Held Card List)'!G6:G56)</f>
        <v>0</v>
      </c>
    </row>
    <row r="13" spans="1:5" x14ac:dyDescent="0.3">
      <c r="A13" s="2" t="s">
        <v>282</v>
      </c>
      <c r="E13">
        <f>SUM('유저 DB_보유 카드 목록(Held Card List)'!F6:F56)</f>
        <v>0</v>
      </c>
    </row>
    <row r="14" spans="1:5" x14ac:dyDescent="0.3">
      <c r="A14" s="2" t="s">
        <v>283</v>
      </c>
      <c r="E14">
        <f>SUM('유저 DB_보유 카드 목록(Held Card List)'!E6:E56)</f>
        <v>0</v>
      </c>
    </row>
    <row r="15" spans="1:5" x14ac:dyDescent="0.3">
      <c r="A15" s="30" t="s">
        <v>284</v>
      </c>
      <c r="E15">
        <f>SUM('유저 DB_보유 카드 목록(Held Card List)'!D6:D56)</f>
        <v>0</v>
      </c>
    </row>
    <row r="16" spans="1:5" x14ac:dyDescent="0.3">
      <c r="A16" s="30" t="s">
        <v>285</v>
      </c>
      <c r="E16">
        <f>SUM('유저 DB_보유 카드 목록(Held Card List)'!C6:F56)</f>
        <v>0</v>
      </c>
    </row>
    <row r="17" spans="1:11" x14ac:dyDescent="0.3">
      <c r="A17" s="30" t="s">
        <v>286</v>
      </c>
      <c r="E17">
        <f>SUM('유저 DB_보유 카드 목록(Held Card List)'!B6:B56)</f>
        <v>0</v>
      </c>
    </row>
    <row r="22" spans="1:11" x14ac:dyDescent="0.3">
      <c r="K22" s="34"/>
    </row>
    <row r="23" spans="1:11" x14ac:dyDescent="0.3">
      <c r="K23" s="34"/>
    </row>
    <row r="24" spans="1:11" x14ac:dyDescent="0.3">
      <c r="K24" s="34"/>
    </row>
    <row r="25" spans="1:11" x14ac:dyDescent="0.3">
      <c r="K25" s="34"/>
    </row>
    <row r="26" spans="1:11" x14ac:dyDescent="0.3">
      <c r="K26" s="34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40" bestFit="1" customWidth="1"/>
    <col min="2" max="2" width="11" style="40" bestFit="1" customWidth="1"/>
    <col min="3" max="5" width="9.625" style="40" bestFit="1" customWidth="1"/>
    <col min="6" max="6" width="9" style="40"/>
    <col min="7" max="7" width="18.125" style="40" bestFit="1" customWidth="1"/>
    <col min="8" max="8" width="7.125" style="40" bestFit="1" customWidth="1"/>
    <col min="9" max="9" width="16.5" style="40" bestFit="1" customWidth="1"/>
    <col min="10" max="10" width="9" style="40"/>
    <col min="11" max="11" width="14.375" style="40" bestFit="1" customWidth="1"/>
    <col min="12" max="15" width="21.375" style="40" bestFit="1" customWidth="1"/>
    <col min="16" max="16" width="23.5" style="40" bestFit="1" customWidth="1"/>
    <col min="17" max="16384" width="9" style="40"/>
  </cols>
  <sheetData>
    <row r="1" spans="1:16" x14ac:dyDescent="0.3">
      <c r="A1" s="31" t="s">
        <v>267</v>
      </c>
      <c r="B1" s="31" t="s">
        <v>270</v>
      </c>
      <c r="C1" s="31" t="s">
        <v>271</v>
      </c>
      <c r="D1" s="31" t="s">
        <v>273</v>
      </c>
      <c r="E1" s="31" t="s">
        <v>275</v>
      </c>
      <c r="F1" s="31"/>
      <c r="G1" s="31" t="s">
        <v>277</v>
      </c>
      <c r="H1" s="31" t="s">
        <v>279</v>
      </c>
      <c r="I1" s="31" t="s">
        <v>288</v>
      </c>
      <c r="K1" s="2" t="s">
        <v>281</v>
      </c>
      <c r="L1" s="2" t="s">
        <v>282</v>
      </c>
      <c r="M1" s="2" t="s">
        <v>283</v>
      </c>
      <c r="N1" s="30" t="s">
        <v>284</v>
      </c>
      <c r="O1" s="30" t="s">
        <v>285</v>
      </c>
      <c r="P1" s="30" t="s">
        <v>286</v>
      </c>
    </row>
    <row r="2" spans="1:16" x14ac:dyDescent="0.3">
      <c r="A2" s="32" t="s">
        <v>268</v>
      </c>
      <c r="B2" s="31" t="s">
        <v>269</v>
      </c>
      <c r="C2" s="31" t="s">
        <v>272</v>
      </c>
      <c r="D2" s="31" t="s">
        <v>274</v>
      </c>
      <c r="E2" s="31" t="s">
        <v>276</v>
      </c>
      <c r="F2" s="32"/>
      <c r="G2" s="32" t="s">
        <v>278</v>
      </c>
      <c r="H2" s="32" t="s">
        <v>280</v>
      </c>
      <c r="I2" s="32" t="s">
        <v>289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tabSelected="1"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29" t="s">
        <v>82</v>
      </c>
      <c r="B1" s="31" t="s">
        <v>194</v>
      </c>
      <c r="C1" s="31" t="s">
        <v>195</v>
      </c>
      <c r="D1" s="31" t="s">
        <v>196</v>
      </c>
      <c r="E1" s="31" t="s">
        <v>197</v>
      </c>
      <c r="F1" s="31" t="s">
        <v>198</v>
      </c>
      <c r="G1" s="31" t="s">
        <v>192</v>
      </c>
    </row>
    <row r="2" spans="1:7" x14ac:dyDescent="0.3">
      <c r="A2" s="29" t="s">
        <v>81</v>
      </c>
      <c r="B2" s="29" t="s">
        <v>199</v>
      </c>
      <c r="C2" s="29" t="s">
        <v>382</v>
      </c>
      <c r="D2" s="29" t="s">
        <v>200</v>
      </c>
      <c r="E2" s="29" t="s">
        <v>201</v>
      </c>
      <c r="F2" s="29" t="s">
        <v>202</v>
      </c>
      <c r="G2" s="31" t="s">
        <v>193</v>
      </c>
    </row>
    <row r="3" spans="1:7" x14ac:dyDescent="0.3">
      <c r="A3" s="30" t="s">
        <v>252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</row>
    <row r="4" spans="1:7" x14ac:dyDescent="0.3">
      <c r="A4" s="30" t="s">
        <v>117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33">
        <f t="shared" ref="G4:G35" si="0">B4+C4+D4+E4+F4</f>
        <v>0</v>
      </c>
    </row>
    <row r="5" spans="1:7" x14ac:dyDescent="0.3">
      <c r="A5" s="30" t="s">
        <v>118</v>
      </c>
      <c r="B5" s="29">
        <v>99</v>
      </c>
      <c r="C5" s="29">
        <v>99</v>
      </c>
      <c r="D5" s="29">
        <v>99</v>
      </c>
      <c r="E5" s="29">
        <v>99</v>
      </c>
      <c r="F5" s="29">
        <v>99</v>
      </c>
      <c r="G5" s="33">
        <f t="shared" si="0"/>
        <v>495</v>
      </c>
    </row>
    <row r="6" spans="1:7" x14ac:dyDescent="0.3">
      <c r="A6" s="30" t="s">
        <v>77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33">
        <f t="shared" si="0"/>
        <v>0</v>
      </c>
    </row>
    <row r="7" spans="1:7" x14ac:dyDescent="0.3">
      <c r="A7" s="30" t="s">
        <v>203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33">
        <f t="shared" si="0"/>
        <v>0</v>
      </c>
    </row>
    <row r="8" spans="1:7" x14ac:dyDescent="0.3">
      <c r="A8" s="30" t="s">
        <v>253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33">
        <f t="shared" si="0"/>
        <v>0</v>
      </c>
    </row>
    <row r="9" spans="1:7" x14ac:dyDescent="0.3">
      <c r="A9" s="30" t="s">
        <v>204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33">
        <f t="shared" si="0"/>
        <v>0</v>
      </c>
    </row>
    <row r="10" spans="1:7" x14ac:dyDescent="0.3">
      <c r="A10" s="30" t="s">
        <v>205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33">
        <f t="shared" si="0"/>
        <v>0</v>
      </c>
    </row>
    <row r="11" spans="1:7" x14ac:dyDescent="0.3">
      <c r="A11" s="30" t="s">
        <v>206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33">
        <f t="shared" si="0"/>
        <v>0</v>
      </c>
    </row>
    <row r="12" spans="1:7" x14ac:dyDescent="0.3">
      <c r="A12" s="30" t="s">
        <v>207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33">
        <f t="shared" si="0"/>
        <v>0</v>
      </c>
    </row>
    <row r="13" spans="1:7" x14ac:dyDescent="0.3">
      <c r="A13" s="30" t="s">
        <v>208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33">
        <f t="shared" si="0"/>
        <v>0</v>
      </c>
    </row>
    <row r="14" spans="1:7" x14ac:dyDescent="0.3">
      <c r="A14" s="30" t="s">
        <v>209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33">
        <f t="shared" si="0"/>
        <v>0</v>
      </c>
    </row>
    <row r="15" spans="1:7" x14ac:dyDescent="0.3">
      <c r="A15" s="30" t="s">
        <v>210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33">
        <f t="shared" si="0"/>
        <v>0</v>
      </c>
    </row>
    <row r="16" spans="1:7" x14ac:dyDescent="0.3">
      <c r="A16" s="30" t="s">
        <v>211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33">
        <f t="shared" si="0"/>
        <v>0</v>
      </c>
    </row>
    <row r="17" spans="1:7" x14ac:dyDescent="0.3">
      <c r="A17" s="30" t="s">
        <v>212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33">
        <f t="shared" si="0"/>
        <v>0</v>
      </c>
    </row>
    <row r="18" spans="1:7" x14ac:dyDescent="0.3">
      <c r="A18" s="30" t="s">
        <v>213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33">
        <f t="shared" si="0"/>
        <v>0</v>
      </c>
    </row>
    <row r="19" spans="1:7" x14ac:dyDescent="0.3">
      <c r="A19" s="30" t="s">
        <v>214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33">
        <f t="shared" si="0"/>
        <v>0</v>
      </c>
    </row>
    <row r="20" spans="1:7" x14ac:dyDescent="0.3">
      <c r="A20" s="30" t="s">
        <v>215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33">
        <f t="shared" si="0"/>
        <v>0</v>
      </c>
    </row>
    <row r="21" spans="1:7" x14ac:dyDescent="0.3">
      <c r="A21" s="30" t="s">
        <v>216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33">
        <f t="shared" si="0"/>
        <v>0</v>
      </c>
    </row>
    <row r="22" spans="1:7" x14ac:dyDescent="0.3">
      <c r="A22" s="30" t="s">
        <v>217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33">
        <f t="shared" si="0"/>
        <v>0</v>
      </c>
    </row>
    <row r="23" spans="1:7" x14ac:dyDescent="0.3">
      <c r="A23" s="30" t="s">
        <v>218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33">
        <f t="shared" si="0"/>
        <v>0</v>
      </c>
    </row>
    <row r="24" spans="1:7" x14ac:dyDescent="0.3">
      <c r="A24" s="30" t="s">
        <v>219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33">
        <f t="shared" si="0"/>
        <v>0</v>
      </c>
    </row>
    <row r="25" spans="1:7" x14ac:dyDescent="0.3">
      <c r="A25" s="30" t="s">
        <v>220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33">
        <f t="shared" si="0"/>
        <v>0</v>
      </c>
    </row>
    <row r="26" spans="1:7" x14ac:dyDescent="0.3">
      <c r="A26" s="30" t="s">
        <v>221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33">
        <f t="shared" si="0"/>
        <v>0</v>
      </c>
    </row>
    <row r="27" spans="1:7" x14ac:dyDescent="0.3">
      <c r="A27" s="30" t="s">
        <v>222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33">
        <f t="shared" si="0"/>
        <v>0</v>
      </c>
    </row>
    <row r="28" spans="1:7" x14ac:dyDescent="0.3">
      <c r="A28" s="30" t="s">
        <v>223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33">
        <f t="shared" si="0"/>
        <v>0</v>
      </c>
    </row>
    <row r="29" spans="1:7" x14ac:dyDescent="0.3">
      <c r="A29" s="30" t="s">
        <v>224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33">
        <f t="shared" si="0"/>
        <v>0</v>
      </c>
    </row>
    <row r="30" spans="1:7" x14ac:dyDescent="0.3">
      <c r="A30" s="30" t="s">
        <v>225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33">
        <f t="shared" si="0"/>
        <v>0</v>
      </c>
    </row>
    <row r="31" spans="1:7" x14ac:dyDescent="0.3">
      <c r="A31" s="30" t="s">
        <v>226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33">
        <f t="shared" si="0"/>
        <v>0</v>
      </c>
    </row>
    <row r="32" spans="1:7" x14ac:dyDescent="0.3">
      <c r="A32" s="30" t="s">
        <v>227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33">
        <f t="shared" si="0"/>
        <v>0</v>
      </c>
    </row>
    <row r="33" spans="1:7" x14ac:dyDescent="0.3">
      <c r="A33" s="30" t="s">
        <v>228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33">
        <f t="shared" si="0"/>
        <v>0</v>
      </c>
    </row>
    <row r="34" spans="1:7" x14ac:dyDescent="0.3">
      <c r="A34" s="30" t="s">
        <v>229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33">
        <f t="shared" si="0"/>
        <v>0</v>
      </c>
    </row>
    <row r="35" spans="1:7" x14ac:dyDescent="0.3">
      <c r="A35" s="30" t="s">
        <v>230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33">
        <f t="shared" si="0"/>
        <v>0</v>
      </c>
    </row>
    <row r="36" spans="1:7" x14ac:dyDescent="0.3">
      <c r="A36" s="30" t="s">
        <v>231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33">
        <f t="shared" ref="G36:G56" si="1">B36+C36+D36+E36+F36</f>
        <v>0</v>
      </c>
    </row>
    <row r="37" spans="1:7" x14ac:dyDescent="0.3">
      <c r="A37" s="30" t="s">
        <v>232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33">
        <f t="shared" si="1"/>
        <v>0</v>
      </c>
    </row>
    <row r="38" spans="1:7" x14ac:dyDescent="0.3">
      <c r="A38" s="30" t="s">
        <v>233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33">
        <f t="shared" si="1"/>
        <v>0</v>
      </c>
    </row>
    <row r="39" spans="1:7" x14ac:dyDescent="0.3">
      <c r="A39" s="30" t="s">
        <v>234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33">
        <f t="shared" si="1"/>
        <v>0</v>
      </c>
    </row>
    <row r="40" spans="1:7" x14ac:dyDescent="0.3">
      <c r="A40" s="30" t="s">
        <v>235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33">
        <f t="shared" si="1"/>
        <v>0</v>
      </c>
    </row>
    <row r="41" spans="1:7" x14ac:dyDescent="0.3">
      <c r="A41" s="30" t="s">
        <v>236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33">
        <f t="shared" si="1"/>
        <v>0</v>
      </c>
    </row>
    <row r="42" spans="1:7" x14ac:dyDescent="0.3">
      <c r="A42" s="30" t="s">
        <v>237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33">
        <f t="shared" si="1"/>
        <v>0</v>
      </c>
    </row>
    <row r="43" spans="1:7" x14ac:dyDescent="0.3">
      <c r="A43" s="30" t="s">
        <v>238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33">
        <f t="shared" si="1"/>
        <v>0</v>
      </c>
    </row>
    <row r="44" spans="1:7" x14ac:dyDescent="0.3">
      <c r="A44" s="30" t="s">
        <v>239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33">
        <f t="shared" si="1"/>
        <v>0</v>
      </c>
    </row>
    <row r="45" spans="1:7" x14ac:dyDescent="0.3">
      <c r="A45" s="30" t="s">
        <v>240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33">
        <f t="shared" si="1"/>
        <v>0</v>
      </c>
    </row>
    <row r="46" spans="1:7" x14ac:dyDescent="0.3">
      <c r="A46" s="30" t="s">
        <v>241</v>
      </c>
      <c r="B46" s="29">
        <v>0</v>
      </c>
      <c r="C46" s="29">
        <v>0</v>
      </c>
      <c r="D46" s="29">
        <v>0</v>
      </c>
      <c r="E46" s="29">
        <v>0</v>
      </c>
      <c r="F46" s="29">
        <v>0</v>
      </c>
      <c r="G46" s="33">
        <f t="shared" si="1"/>
        <v>0</v>
      </c>
    </row>
    <row r="47" spans="1:7" x14ac:dyDescent="0.3">
      <c r="A47" s="30" t="s">
        <v>242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33">
        <f t="shared" si="1"/>
        <v>0</v>
      </c>
    </row>
    <row r="48" spans="1:7" x14ac:dyDescent="0.3">
      <c r="A48" s="30" t="s">
        <v>243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33">
        <f t="shared" si="1"/>
        <v>0</v>
      </c>
    </row>
    <row r="49" spans="1:7" x14ac:dyDescent="0.3">
      <c r="A49" s="30" t="s">
        <v>244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33">
        <f t="shared" si="1"/>
        <v>0</v>
      </c>
    </row>
    <row r="50" spans="1:7" x14ac:dyDescent="0.3">
      <c r="A50" s="30" t="s">
        <v>245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33">
        <f t="shared" si="1"/>
        <v>0</v>
      </c>
    </row>
    <row r="51" spans="1:7" x14ac:dyDescent="0.3">
      <c r="A51" s="30" t="s">
        <v>246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33">
        <f t="shared" si="1"/>
        <v>0</v>
      </c>
    </row>
    <row r="52" spans="1:7" x14ac:dyDescent="0.3">
      <c r="A52" s="30" t="s">
        <v>247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33">
        <f t="shared" si="1"/>
        <v>0</v>
      </c>
    </row>
    <row r="53" spans="1:7" x14ac:dyDescent="0.3">
      <c r="A53" s="30" t="s">
        <v>248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33">
        <f t="shared" si="1"/>
        <v>0</v>
      </c>
    </row>
    <row r="54" spans="1:7" x14ac:dyDescent="0.3">
      <c r="A54" s="30" t="s">
        <v>249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33">
        <f t="shared" si="1"/>
        <v>0</v>
      </c>
    </row>
    <row r="55" spans="1:7" x14ac:dyDescent="0.3">
      <c r="A55" s="30" t="s">
        <v>250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33">
        <f t="shared" si="1"/>
        <v>0</v>
      </c>
    </row>
    <row r="56" spans="1:7" x14ac:dyDescent="0.3">
      <c r="A56" s="30" t="s">
        <v>251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33">
        <f t="shared" si="1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40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291</v>
      </c>
      <c r="B2" s="10" t="s">
        <v>13</v>
      </c>
      <c r="C2" s="10" t="s">
        <v>311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364</v>
      </c>
      <c r="C4" s="10" t="s">
        <v>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2024-11-13T10:49:47Z</dcterms:modified>
</cp:coreProperties>
</file>