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cuments\GitHub\unityenginebasic_9th\기획\체스\"/>
    </mc:Choice>
  </mc:AlternateContent>
  <xr:revisionPtr revIDLastSave="0" documentId="13_ncr:1_{96E06825-2EC9-4AAA-83D9-38E69094584C}" xr6:coauthVersionLast="47" xr6:coauthVersionMax="47" xr10:uidLastSave="{00000000-0000-0000-0000-000000000000}"/>
  <bookViews>
    <workbookView xWindow="-120" yWindow="-120" windowWidth="29040" windowHeight="15720" tabRatio="628" activeTab="4" xr2:uid="{F21251AC-B917-4D15-A3C2-9B7BC564FCEF}"/>
  </bookViews>
  <sheets>
    <sheet name="카드 텍스트 파워표" sheetId="1" r:id="rId1"/>
    <sheet name="카드 ID 규칙" sheetId="5" r:id="rId2"/>
    <sheet name="카드 데이터 테이블" sheetId="2" r:id="rId3"/>
    <sheet name="카드 데이터 목록(Card Data List)" sheetId="8" r:id="rId4"/>
    <sheet name="카드 필터 테이블" sheetId="3" r:id="rId5"/>
    <sheet name="고유 키워드 테이블" sheetId="12" r:id="rId6"/>
    <sheet name="고유 키워드 목록(Origin Ketword List)" sheetId="11" r:id="rId7"/>
    <sheet name="유저 DB 테이블" sheetId="4" r:id="rId8"/>
    <sheet name="유저 DB" sheetId="9" r:id="rId9"/>
    <sheet name="유저 DB_보유 카드 목록(Held Card List)" sheetId="6" r:id="rId10"/>
    <sheet name="UI_ID 규칙" sheetId="10" r:id="rId11"/>
    <sheet name="UI 목록(UI List)" sheetId="7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4" l="1"/>
  <c r="E12" i="4"/>
  <c r="E13" i="4"/>
  <c r="E14" i="4"/>
  <c r="E15" i="4"/>
  <c r="E16" i="4"/>
  <c r="G46" i="6"/>
  <c r="G56" i="6"/>
  <c r="G55" i="6"/>
  <c r="G54" i="6"/>
  <c r="G53" i="6"/>
  <c r="G52" i="6"/>
  <c r="G51" i="6"/>
  <c r="G50" i="6"/>
  <c r="G49" i="6"/>
  <c r="G48" i="6"/>
  <c r="G47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</calcChain>
</file>

<file path=xl/sharedStrings.xml><?xml version="1.0" encoding="utf-8"?>
<sst xmlns="http://schemas.openxmlformats.org/spreadsheetml/2006/main" count="710" uniqueCount="387">
  <si>
    <t>리스크 포인트</t>
    <phoneticPr fontId="1" type="noConversion"/>
  </si>
  <si>
    <t>프로모션</t>
    <phoneticPr fontId="1" type="noConversion"/>
  </si>
  <si>
    <t>기물의 종류</t>
    <phoneticPr fontId="1" type="noConversion"/>
  </si>
  <si>
    <t>기물의 숫자</t>
    <phoneticPr fontId="1" type="noConversion"/>
  </si>
  <si>
    <t>사용 조건</t>
    <phoneticPr fontId="1" type="noConversion"/>
  </si>
  <si>
    <t>패</t>
    <phoneticPr fontId="1" type="noConversion"/>
  </si>
  <si>
    <t>클래스</t>
    <phoneticPr fontId="1" type="noConversion"/>
  </si>
  <si>
    <t>지정 기물</t>
    <phoneticPr fontId="1" type="noConversion"/>
  </si>
  <si>
    <t>종족/소속</t>
    <phoneticPr fontId="1" type="noConversion"/>
  </si>
  <si>
    <t>숫자</t>
    <phoneticPr fontId="1" type="noConversion"/>
  </si>
  <si>
    <t>지정 카드</t>
    <phoneticPr fontId="1" type="noConversion"/>
  </si>
  <si>
    <t>기물 상태</t>
    <phoneticPr fontId="1" type="noConversion"/>
  </si>
  <si>
    <t>기물 숫자</t>
    <phoneticPr fontId="1" type="noConversion"/>
  </si>
  <si>
    <t>종류</t>
    <phoneticPr fontId="1" type="noConversion"/>
  </si>
  <si>
    <t>특정 클래스</t>
    <phoneticPr fontId="1" type="noConversion"/>
  </si>
  <si>
    <t>특정 기물</t>
    <phoneticPr fontId="1" type="noConversion"/>
  </si>
  <si>
    <t>필드 상태</t>
    <phoneticPr fontId="1" type="noConversion"/>
  </si>
  <si>
    <t>패 상태</t>
    <phoneticPr fontId="1" type="noConversion"/>
  </si>
  <si>
    <t>묘지 상태</t>
    <phoneticPr fontId="1" type="noConversion"/>
  </si>
  <si>
    <t>타이밍</t>
    <phoneticPr fontId="1" type="noConversion"/>
  </si>
  <si>
    <t>시작 타이밍</t>
    <phoneticPr fontId="1" type="noConversion"/>
  </si>
  <si>
    <t>종료 타이밍</t>
    <phoneticPr fontId="1" type="noConversion"/>
  </si>
  <si>
    <t>n</t>
    <phoneticPr fontId="1" type="noConversion"/>
  </si>
  <si>
    <t>1/n</t>
    <phoneticPr fontId="1" type="noConversion"/>
  </si>
  <si>
    <t>횟수 (리턴 포인트 8 이하일 경우 적용)</t>
    <phoneticPr fontId="1" type="noConversion"/>
  </si>
  <si>
    <t>리턴 포인트</t>
    <phoneticPr fontId="1" type="noConversion"/>
  </si>
  <si>
    <t>드로우</t>
    <phoneticPr fontId="1" type="noConversion"/>
  </si>
  <si>
    <t>서치</t>
    <phoneticPr fontId="1" type="noConversion"/>
  </si>
  <si>
    <t>전투</t>
    <phoneticPr fontId="1" type="noConversion"/>
  </si>
  <si>
    <t>데미지</t>
    <phoneticPr fontId="1" type="noConversion"/>
  </si>
  <si>
    <t>힐</t>
    <phoneticPr fontId="1" type="noConversion"/>
  </si>
  <si>
    <t>소환</t>
  </si>
  <si>
    <t>패 소환</t>
    <phoneticPr fontId="1" type="noConversion"/>
  </si>
  <si>
    <t>덱 소환</t>
    <phoneticPr fontId="1" type="noConversion"/>
  </si>
  <si>
    <t>묘지 소생</t>
    <phoneticPr fontId="1" type="noConversion"/>
  </si>
  <si>
    <t>상대 버프</t>
    <phoneticPr fontId="1" type="noConversion"/>
  </si>
  <si>
    <t>아군 디버프</t>
    <phoneticPr fontId="1" type="noConversion"/>
  </si>
  <si>
    <t>부여</t>
    <phoneticPr fontId="1" type="noConversion"/>
  </si>
  <si>
    <t>버프</t>
    <phoneticPr fontId="1" type="noConversion"/>
  </si>
  <si>
    <t>디버프</t>
    <phoneticPr fontId="1" type="noConversion"/>
  </si>
  <si>
    <t>효과 종류</t>
    <phoneticPr fontId="1" type="noConversion"/>
  </si>
  <si>
    <t>1-n</t>
    <phoneticPr fontId="1" type="noConversion"/>
  </si>
  <si>
    <t>합산</t>
    <phoneticPr fontId="1" type="noConversion"/>
  </si>
  <si>
    <t>종류 서치</t>
    <phoneticPr fontId="1" type="noConversion"/>
  </si>
  <si>
    <t>지정 서치</t>
    <phoneticPr fontId="1" type="noConversion"/>
  </si>
  <si>
    <t>종족/소속 서치</t>
    <phoneticPr fontId="1" type="noConversion"/>
  </si>
  <si>
    <t>선택 서치</t>
    <phoneticPr fontId="1" type="noConversion"/>
  </si>
  <si>
    <t>1/3</t>
    <phoneticPr fontId="1" type="noConversion"/>
  </si>
  <si>
    <t>카드 명</t>
    <phoneticPr fontId="1" type="noConversion"/>
  </si>
  <si>
    <t>일러스트 ID</t>
    <phoneticPr fontId="1" type="noConversion"/>
  </si>
  <si>
    <t>효과 텍스트</t>
    <phoneticPr fontId="1" type="noConversion"/>
  </si>
  <si>
    <t>한글</t>
    <phoneticPr fontId="1" type="noConversion"/>
  </si>
  <si>
    <t>영어</t>
    <phoneticPr fontId="1" type="noConversion"/>
  </si>
  <si>
    <t>구분</t>
    <phoneticPr fontId="1" type="noConversion"/>
  </si>
  <si>
    <t>MIN</t>
    <phoneticPr fontId="1" type="noConversion"/>
  </si>
  <si>
    <t>MAX</t>
    <phoneticPr fontId="1" type="noConversion"/>
  </si>
  <si>
    <t>-</t>
    <phoneticPr fontId="1" type="noConversion"/>
  </si>
  <si>
    <t>카드 ID</t>
    <phoneticPr fontId="1" type="noConversion"/>
  </si>
  <si>
    <t>Card ID</t>
    <phoneticPr fontId="1" type="noConversion"/>
  </si>
  <si>
    <t>Card Name</t>
    <phoneticPr fontId="1" type="noConversion"/>
  </si>
  <si>
    <t xml:space="preserve">Image ID </t>
    <phoneticPr fontId="1" type="noConversion"/>
  </si>
  <si>
    <t>Effect Text</t>
    <phoneticPr fontId="1" type="noConversion"/>
  </si>
  <si>
    <t>문자(256자)</t>
    <phoneticPr fontId="1" type="noConversion"/>
  </si>
  <si>
    <t>숫자(8자)</t>
    <phoneticPr fontId="1" type="noConversion"/>
  </si>
  <si>
    <t>문자(64자)</t>
    <phoneticPr fontId="1" type="noConversion"/>
  </si>
  <si>
    <t>숫자(2자)</t>
    <phoneticPr fontId="1" type="noConversion"/>
  </si>
  <si>
    <t>Piece Health Point</t>
    <phoneticPr fontId="1" type="noConversion"/>
  </si>
  <si>
    <t>Piece Attack Point</t>
    <phoneticPr fontId="1" type="noConversion"/>
  </si>
  <si>
    <t>Piece Speed Point</t>
    <phoneticPr fontId="1" type="noConversion"/>
  </si>
  <si>
    <t>기물 체력</t>
    <phoneticPr fontId="1" type="noConversion"/>
  </si>
  <si>
    <t>기물 공격력</t>
    <phoneticPr fontId="1" type="noConversion"/>
  </si>
  <si>
    <t>기물 사거리</t>
    <phoneticPr fontId="1" type="noConversion"/>
  </si>
  <si>
    <t>기물 이동 속도</t>
    <phoneticPr fontId="1" type="noConversion"/>
  </si>
  <si>
    <t>스킬 사거리</t>
    <phoneticPr fontId="1" type="noConversion"/>
  </si>
  <si>
    <t>Skill Range</t>
    <phoneticPr fontId="1" type="noConversion"/>
  </si>
  <si>
    <t>Piece Range Point</t>
    <phoneticPr fontId="1" type="noConversion"/>
  </si>
  <si>
    <t>기타</t>
    <phoneticPr fontId="1" type="noConversion"/>
  </si>
  <si>
    <t>00000000</t>
    <phoneticPr fontId="1" type="noConversion"/>
  </si>
  <si>
    <t>99999999</t>
    <phoneticPr fontId="1" type="noConversion"/>
  </si>
  <si>
    <t>00</t>
    <phoneticPr fontId="1" type="noConversion"/>
  </si>
  <si>
    <t>99</t>
    <phoneticPr fontId="1" type="noConversion"/>
  </si>
  <si>
    <t>Card Serial Number</t>
    <phoneticPr fontId="1" type="noConversion"/>
  </si>
  <si>
    <t>카드 일련번호</t>
    <phoneticPr fontId="1" type="noConversion"/>
  </si>
  <si>
    <t>문자(8자)</t>
    <phoneticPr fontId="1" type="noConversion"/>
  </si>
  <si>
    <t>킹-0, 퀸-1, 나이트-2, 비숍-3, 루크-4, 폰-5</t>
    <phoneticPr fontId="1" type="noConversion"/>
  </si>
  <si>
    <t>숫자(1자)</t>
    <phoneticPr fontId="1" type="noConversion"/>
  </si>
  <si>
    <t>0</t>
    <phoneticPr fontId="1" type="noConversion"/>
  </si>
  <si>
    <t>5</t>
    <phoneticPr fontId="1" type="noConversion"/>
  </si>
  <si>
    <t xml:space="preserve">휴먼-00, 정령-01, 혈귀-02, 기계-03 ··· </t>
    <phoneticPr fontId="1" type="noConversion"/>
  </si>
  <si>
    <t>무소속-00, 기사단-01, 마탑-02, 신전-03 ···</t>
    <phoneticPr fontId="1" type="noConversion"/>
  </si>
  <si>
    <t>Card Type</t>
    <phoneticPr fontId="1" type="noConversion"/>
  </si>
  <si>
    <t>2</t>
    <phoneticPr fontId="1" type="noConversion"/>
  </si>
  <si>
    <t>기물 카드-0, 스킬 카드-1, 이벤트 카드-2</t>
    <phoneticPr fontId="1" type="noConversion"/>
  </si>
  <si>
    <t>카드
표기 정보</t>
    <phoneticPr fontId="1" type="noConversion"/>
  </si>
  <si>
    <t>카드 등급</t>
    <phoneticPr fontId="1" type="noConversion"/>
  </si>
  <si>
    <t>Card Tier</t>
    <phoneticPr fontId="1" type="noConversion"/>
  </si>
  <si>
    <t>0</t>
    <phoneticPr fontId="1" type="noConversion"/>
  </si>
  <si>
    <t>숫자(1자)</t>
    <phoneticPr fontId="1" type="noConversion"/>
  </si>
  <si>
    <t>베이직-0, 널-1, 레어-2, 에픽-3, 유니크-4, 레전드-5</t>
    <phoneticPr fontId="1" type="noConversion"/>
  </si>
  <si>
    <t>5</t>
    <phoneticPr fontId="1" type="noConversion"/>
  </si>
  <si>
    <t>카드 사용 조건</t>
    <phoneticPr fontId="1" type="noConversion"/>
  </si>
  <si>
    <t>Card Use Condition</t>
    <phoneticPr fontId="1" type="noConversion"/>
  </si>
  <si>
    <t>기물 카드</t>
    <phoneticPr fontId="1" type="noConversion"/>
  </si>
  <si>
    <t>스킬 카드</t>
    <phoneticPr fontId="1" type="noConversion"/>
  </si>
  <si>
    <t>공통
(이벤트 카드)</t>
    <phoneticPr fontId="1" type="noConversion"/>
  </si>
  <si>
    <t>Tribe</t>
    <phoneticPr fontId="1" type="noConversion"/>
  </si>
  <si>
    <t>Affiliation</t>
    <phoneticPr fontId="1" type="noConversion"/>
  </si>
  <si>
    <t>종족</t>
    <phoneticPr fontId="1" type="noConversion"/>
  </si>
  <si>
    <t>소속</t>
    <phoneticPr fontId="1" type="noConversion"/>
  </si>
  <si>
    <t>기물 카드
&amp;
스킬 카드</t>
    <phoneticPr fontId="1" type="noConversion"/>
  </si>
  <si>
    <t>Main Class</t>
    <phoneticPr fontId="1" type="noConversion"/>
  </si>
  <si>
    <t>Sub Class</t>
    <phoneticPr fontId="1" type="noConversion"/>
  </si>
  <si>
    <t xml:space="preserve"> 메인 클래스</t>
    <phoneticPr fontId="1" type="noConversion"/>
  </si>
  <si>
    <t>서브 클래스</t>
    <phoneticPr fontId="1" type="noConversion"/>
  </si>
  <si>
    <t>카드 종류</t>
    <phoneticPr fontId="1" type="noConversion"/>
  </si>
  <si>
    <t>카드 데이터 테이블(Card Data Table)</t>
    <phoneticPr fontId="1" type="noConversion"/>
  </si>
  <si>
    <t xml:space="preserve">한글 </t>
    <phoneticPr fontId="1" type="noConversion"/>
  </si>
  <si>
    <t>Min</t>
    <phoneticPr fontId="1" type="noConversion"/>
  </si>
  <si>
    <t>Max</t>
    <phoneticPr fontId="1" type="noConversion"/>
  </si>
  <si>
    <t>bool</t>
    <phoneticPr fontId="1" type="noConversion"/>
  </si>
  <si>
    <t>기물 능력치</t>
    <phoneticPr fontId="1" type="noConversion"/>
  </si>
  <si>
    <t>고유 키워드</t>
    <phoneticPr fontId="1" type="noConversion"/>
  </si>
  <si>
    <t>기물 체력_최소</t>
    <phoneticPr fontId="1" type="noConversion"/>
  </si>
  <si>
    <t>Piece Health Point_Min</t>
    <phoneticPr fontId="1" type="noConversion"/>
  </si>
  <si>
    <t>기물 체력_최대</t>
    <phoneticPr fontId="1" type="noConversion"/>
  </si>
  <si>
    <t>Piece Health Point_Max</t>
    <phoneticPr fontId="1" type="noConversion"/>
  </si>
  <si>
    <t>기물 공격력_최대</t>
    <phoneticPr fontId="1" type="noConversion"/>
  </si>
  <si>
    <t>Piece Attack Point_Min</t>
    <phoneticPr fontId="1" type="noConversion"/>
  </si>
  <si>
    <t>기물 공격력_최소</t>
    <phoneticPr fontId="1" type="noConversion"/>
  </si>
  <si>
    <t>Piece Attack Point_Max</t>
    <phoneticPr fontId="1" type="noConversion"/>
  </si>
  <si>
    <t>기물 사거리_최소</t>
    <phoneticPr fontId="1" type="noConversion"/>
  </si>
  <si>
    <t>Piece Range Point_Min</t>
    <phoneticPr fontId="1" type="noConversion"/>
  </si>
  <si>
    <t>기물 사거리_최대</t>
    <phoneticPr fontId="1" type="noConversion"/>
  </si>
  <si>
    <t>Piece Range Point_Max</t>
    <phoneticPr fontId="1" type="noConversion"/>
  </si>
  <si>
    <t>기물 이동 속도_최소</t>
    <phoneticPr fontId="1" type="noConversion"/>
  </si>
  <si>
    <t>기물 이동 속도_최대</t>
    <phoneticPr fontId="1" type="noConversion"/>
  </si>
  <si>
    <t>Piece Speed Point_Min</t>
    <phoneticPr fontId="1" type="noConversion"/>
  </si>
  <si>
    <t>Piece Speed Point_Max</t>
    <phoneticPr fontId="1" type="noConversion"/>
  </si>
  <si>
    <t>스킬 사거리_최소</t>
    <phoneticPr fontId="1" type="noConversion"/>
  </si>
  <si>
    <t>스킬 사거리_최대</t>
    <phoneticPr fontId="1" type="noConversion"/>
  </si>
  <si>
    <t>기본</t>
    <phoneticPr fontId="1" type="noConversion"/>
  </si>
  <si>
    <t>기물 능력치 필터 활성화</t>
    <phoneticPr fontId="1" type="noConversion"/>
  </si>
  <si>
    <t>Piecs Status Filter Activate</t>
    <phoneticPr fontId="1" type="noConversion"/>
  </si>
  <si>
    <t>기물 체력 필터 활성화</t>
    <phoneticPr fontId="1" type="noConversion"/>
  </si>
  <si>
    <t>Piecs Health Filter Activate</t>
    <phoneticPr fontId="1" type="noConversion"/>
  </si>
  <si>
    <t>기물 공격력 필터 활성화</t>
    <phoneticPr fontId="1" type="noConversion"/>
  </si>
  <si>
    <t>Piece Attack Filter Activate</t>
    <phoneticPr fontId="1" type="noConversion"/>
  </si>
  <si>
    <t>기물 사거리 필터 활성화</t>
    <phoneticPr fontId="1" type="noConversion"/>
  </si>
  <si>
    <t>기물 이동 속도 필터 활성화</t>
    <phoneticPr fontId="1" type="noConversion"/>
  </si>
  <si>
    <t>Piece Range Filter Activate</t>
    <phoneticPr fontId="1" type="noConversion"/>
  </si>
  <si>
    <t>Piece Speed Filter Activate</t>
    <phoneticPr fontId="1" type="noConversion"/>
  </si>
  <si>
    <t>스킬 사거리 필터 활성화</t>
    <phoneticPr fontId="1" type="noConversion"/>
  </si>
  <si>
    <t>Skill Range Filter Activate</t>
    <phoneticPr fontId="1" type="noConversion"/>
  </si>
  <si>
    <t>Skill Range Point_Min</t>
    <phoneticPr fontId="1" type="noConversion"/>
  </si>
  <si>
    <t>Skill Range Point_Max</t>
    <phoneticPr fontId="1" type="noConversion"/>
  </si>
  <si>
    <t>고유 키워드_1</t>
    <phoneticPr fontId="1" type="noConversion"/>
  </si>
  <si>
    <t>Origin Keyword_1</t>
    <phoneticPr fontId="1" type="noConversion"/>
  </si>
  <si>
    <t>고유 키워드_2</t>
  </si>
  <si>
    <t>Origin Keyword_2</t>
  </si>
  <si>
    <t>고유 키워드_3</t>
  </si>
  <si>
    <t>Origin Keyword_3</t>
  </si>
  <si>
    <t>고유 키워드_4</t>
  </si>
  <si>
    <t>고유 키워드_5</t>
  </si>
  <si>
    <t>Origin Keyword_5</t>
  </si>
  <si>
    <t>고유 키워드_6</t>
  </si>
  <si>
    <t>Origin Keyword_6</t>
  </si>
  <si>
    <t>필요 데이터 참조 영역</t>
    <phoneticPr fontId="1" type="noConversion"/>
  </si>
  <si>
    <t>Origin Keyword_4</t>
    <phoneticPr fontId="1" type="noConversion"/>
  </si>
  <si>
    <t>총 보유량</t>
    <phoneticPr fontId="1" type="noConversion"/>
  </si>
  <si>
    <t>Total Reserves</t>
    <phoneticPr fontId="1" type="noConversion"/>
  </si>
  <si>
    <t>노멀 레어</t>
    <phoneticPr fontId="1" type="noConversion"/>
  </si>
  <si>
    <t>실버 레어</t>
    <phoneticPr fontId="1" type="noConversion"/>
  </si>
  <si>
    <t>골드 레어</t>
    <phoneticPr fontId="1" type="noConversion"/>
  </si>
  <si>
    <t>슈퍼 레어</t>
    <phoneticPr fontId="1" type="noConversion"/>
  </si>
  <si>
    <t>울트라 레어</t>
    <phoneticPr fontId="1" type="noConversion"/>
  </si>
  <si>
    <t>Normal Rare</t>
    <phoneticPr fontId="1" type="noConversion"/>
  </si>
  <si>
    <t>Gold Rare</t>
    <phoneticPr fontId="1" type="noConversion"/>
  </si>
  <si>
    <t>Super Rare</t>
    <phoneticPr fontId="1" type="noConversion"/>
  </si>
  <si>
    <t>Ultra Rare</t>
    <phoneticPr fontId="1" type="noConversion"/>
  </si>
  <si>
    <t>00000001</t>
    <phoneticPr fontId="1" type="noConversion"/>
  </si>
  <si>
    <t>00000003</t>
  </si>
  <si>
    <t>00000004</t>
  </si>
  <si>
    <t>00000005</t>
  </si>
  <si>
    <t>00000006</t>
  </si>
  <si>
    <t>00000007</t>
  </si>
  <si>
    <t>00000008</t>
  </si>
  <si>
    <t>00000009</t>
  </si>
  <si>
    <t>00000010</t>
  </si>
  <si>
    <t>00000011</t>
  </si>
  <si>
    <t>00000012</t>
  </si>
  <si>
    <t>00000013</t>
  </si>
  <si>
    <t>00000014</t>
  </si>
  <si>
    <t>00000015</t>
  </si>
  <si>
    <t>00000016</t>
  </si>
  <si>
    <t>00000017</t>
  </si>
  <si>
    <t>00000018</t>
  </si>
  <si>
    <t>00000019</t>
  </si>
  <si>
    <t>00000020</t>
  </si>
  <si>
    <t>00000021</t>
  </si>
  <si>
    <t>00000022</t>
  </si>
  <si>
    <t>00000023</t>
  </si>
  <si>
    <t>00000024</t>
  </si>
  <si>
    <t>00000025</t>
  </si>
  <si>
    <t>00000026</t>
  </si>
  <si>
    <t>00000027</t>
  </si>
  <si>
    <t>00000028</t>
  </si>
  <si>
    <t>00000029</t>
  </si>
  <si>
    <t>00000030</t>
  </si>
  <si>
    <t>00000031</t>
  </si>
  <si>
    <t>00000032</t>
  </si>
  <si>
    <t>00000033</t>
  </si>
  <si>
    <t>00000034</t>
  </si>
  <si>
    <t>00000035</t>
  </si>
  <si>
    <t>00000036</t>
  </si>
  <si>
    <t>00000037</t>
  </si>
  <si>
    <t>00000038</t>
  </si>
  <si>
    <t>00000039</t>
  </si>
  <si>
    <t>00000040</t>
  </si>
  <si>
    <t>00000041</t>
  </si>
  <si>
    <t>00000042</t>
  </si>
  <si>
    <t>00000043</t>
  </si>
  <si>
    <t>00000044</t>
  </si>
  <si>
    <t>00000045</t>
  </si>
  <si>
    <t>00000046</t>
  </si>
  <si>
    <t>00000047</t>
  </si>
  <si>
    <t>00000048</t>
  </si>
  <si>
    <t>00000049</t>
  </si>
  <si>
    <t>00000050</t>
  </si>
  <si>
    <t>default</t>
    <phoneticPr fontId="1" type="noConversion"/>
  </si>
  <si>
    <t>00000002</t>
    <phoneticPr fontId="1" type="noConversion"/>
  </si>
  <si>
    <t>문자(12자)</t>
    <phoneticPr fontId="1" type="noConversion"/>
  </si>
  <si>
    <t>카드 일련번호(Card Serial Number)</t>
    <phoneticPr fontId="1" type="noConversion"/>
  </si>
  <si>
    <t>카드 레어도 분류(Card Rarity Classification)</t>
    <phoneticPr fontId="1" type="noConversion"/>
  </si>
  <si>
    <t>문자(11자)</t>
    <phoneticPr fontId="1" type="noConversion"/>
  </si>
  <si>
    <t>카드 ID 규칙 참조</t>
    <phoneticPr fontId="1" type="noConversion"/>
  </si>
  <si>
    <t>Ultra Rare = ULR</t>
    <phoneticPr fontId="1" type="noConversion"/>
  </si>
  <si>
    <t>Normal Rare = NOR</t>
    <phoneticPr fontId="1" type="noConversion"/>
  </si>
  <si>
    <t>Siver Rare = SIR</t>
    <phoneticPr fontId="1" type="noConversion"/>
  </si>
  <si>
    <t>Gold Rare = GOR</t>
    <phoneticPr fontId="1" type="noConversion"/>
  </si>
  <si>
    <t>Super Rare = SUR</t>
    <phoneticPr fontId="1" type="noConversion"/>
  </si>
  <si>
    <t>00000000(숫자 8자)</t>
    <phoneticPr fontId="1" type="noConversion"/>
  </si>
  <si>
    <t>000(영어 3자)</t>
    <phoneticPr fontId="1" type="noConversion"/>
  </si>
  <si>
    <t>카드 생성 순서</t>
    <phoneticPr fontId="1" type="noConversion"/>
  </si>
  <si>
    <t xml:space="preserve">유저 ID </t>
    <phoneticPr fontId="1" type="noConversion"/>
  </si>
  <si>
    <t>UID</t>
    <phoneticPr fontId="1" type="noConversion"/>
  </si>
  <si>
    <t>User Name</t>
    <phoneticPr fontId="1" type="noConversion"/>
  </si>
  <si>
    <t>유저 명</t>
    <phoneticPr fontId="1" type="noConversion"/>
  </si>
  <si>
    <t>소유 골드</t>
    <phoneticPr fontId="1" type="noConversion"/>
  </si>
  <si>
    <t>Gold</t>
    <phoneticPr fontId="1" type="noConversion"/>
  </si>
  <si>
    <t>소유 파편</t>
    <phoneticPr fontId="1" type="noConversion"/>
  </si>
  <si>
    <t>Fragment</t>
    <phoneticPr fontId="1" type="noConversion"/>
  </si>
  <si>
    <t>현재 랭크</t>
    <phoneticPr fontId="1" type="noConversion"/>
  </si>
  <si>
    <t>Rank</t>
    <phoneticPr fontId="1" type="noConversion"/>
  </si>
  <si>
    <t>총 게임 수</t>
    <phoneticPr fontId="1" type="noConversion"/>
  </si>
  <si>
    <t>Total Match Game</t>
    <phoneticPr fontId="1" type="noConversion"/>
  </si>
  <si>
    <t>승리수</t>
    <phoneticPr fontId="1" type="noConversion"/>
  </si>
  <si>
    <t>Win</t>
    <phoneticPr fontId="1" type="noConversion"/>
  </si>
  <si>
    <t>카드 총 보유량</t>
    <phoneticPr fontId="1" type="noConversion"/>
  </si>
  <si>
    <t>노멀 레어 카드 보유량</t>
    <phoneticPr fontId="1" type="noConversion"/>
  </si>
  <si>
    <t>실버 레어 카드 보유량</t>
    <phoneticPr fontId="1" type="noConversion"/>
  </si>
  <si>
    <t>골드 레어 카드 보유량</t>
    <phoneticPr fontId="1" type="noConversion"/>
  </si>
  <si>
    <t>슈퍼 레어 카드 보유량</t>
    <phoneticPr fontId="1" type="noConversion"/>
  </si>
  <si>
    <t>울트라 레어 카드 보유량</t>
    <phoneticPr fontId="1" type="noConversion"/>
  </si>
  <si>
    <t>숫자(64자)</t>
    <phoneticPr fontId="1" type="noConversion"/>
  </si>
  <si>
    <t>승률</t>
    <phoneticPr fontId="1" type="noConversion"/>
  </si>
  <si>
    <t>Odd Of Winning</t>
    <phoneticPr fontId="1" type="noConversion"/>
  </si>
  <si>
    <t>공용</t>
    <phoneticPr fontId="1" type="noConversion"/>
  </si>
  <si>
    <t>분류</t>
    <phoneticPr fontId="1" type="noConversion"/>
  </si>
  <si>
    <t>스크롤</t>
    <phoneticPr fontId="1" type="noConversion"/>
  </si>
  <si>
    <t>팝업 배경</t>
    <phoneticPr fontId="1" type="noConversion"/>
  </si>
  <si>
    <t>스크롤 바</t>
    <phoneticPr fontId="1" type="noConversion"/>
  </si>
  <si>
    <t>닫기 버튼(적)</t>
    <phoneticPr fontId="1" type="noConversion"/>
  </si>
  <si>
    <t>검색 범위 버튼</t>
    <phoneticPr fontId="1" type="noConversion"/>
  </si>
  <si>
    <t>검색 창 아이콘</t>
    <phoneticPr fontId="1" type="noConversion"/>
  </si>
  <si>
    <t>검색 창</t>
    <phoneticPr fontId="1" type="noConversion"/>
  </si>
  <si>
    <t>검색 시작 버튼</t>
    <phoneticPr fontId="1" type="noConversion"/>
  </si>
  <si>
    <t>텍스트 초기화 버튼</t>
    <phoneticPr fontId="1" type="noConversion"/>
  </si>
  <si>
    <t>필터 설정 버튼</t>
    <phoneticPr fontId="1" type="noConversion"/>
  </si>
  <si>
    <t>정렬 설정 버튼</t>
    <phoneticPr fontId="1" type="noConversion"/>
  </si>
  <si>
    <t>필터 초기화 버튼</t>
    <phoneticPr fontId="1" type="noConversion"/>
  </si>
  <si>
    <t>기물 카드 기본</t>
    <phoneticPr fontId="1" type="noConversion"/>
  </si>
  <si>
    <t>스킬 카드 기본</t>
    <phoneticPr fontId="1" type="noConversion"/>
  </si>
  <si>
    <t>이벤트 카드 기본</t>
    <phoneticPr fontId="1" type="noConversion"/>
  </si>
  <si>
    <t>필터</t>
    <phoneticPr fontId="1" type="noConversion"/>
  </si>
  <si>
    <t>카드</t>
    <phoneticPr fontId="1" type="noConversion"/>
  </si>
  <si>
    <t>파일 명</t>
    <phoneticPr fontId="1" type="noConversion"/>
  </si>
  <si>
    <t>이미지</t>
    <phoneticPr fontId="1" type="noConversion"/>
  </si>
  <si>
    <t>일련 번호</t>
    <phoneticPr fontId="1" type="noConversion"/>
  </si>
  <si>
    <t>이름</t>
    <phoneticPr fontId="1" type="noConversion"/>
  </si>
  <si>
    <t>범위 펼치기 버튼</t>
    <phoneticPr fontId="1" type="noConversion"/>
  </si>
  <si>
    <t>범위 선택 버튼(전체)</t>
    <phoneticPr fontId="1" type="noConversion"/>
  </si>
  <si>
    <t>범위 선택 버튼(이름)</t>
    <phoneticPr fontId="1" type="noConversion"/>
  </si>
  <si>
    <t>범위 덮기 버튼</t>
    <phoneticPr fontId="1" type="noConversion"/>
  </si>
  <si>
    <t>범위 선택 버튼(종족)</t>
    <phoneticPr fontId="1" type="noConversion"/>
  </si>
  <si>
    <t>범위 선택 버튼(소속)</t>
    <phoneticPr fontId="1" type="noConversion"/>
  </si>
  <si>
    <t>범위 선택 버튼(조건)</t>
    <phoneticPr fontId="1" type="noConversion"/>
  </si>
  <si>
    <t>범위 선택 버튼(효과)</t>
    <phoneticPr fontId="1" type="noConversion"/>
  </si>
  <si>
    <t>[전체]</t>
    <phoneticPr fontId="1" type="noConversion"/>
  </si>
  <si>
    <t>[이름]</t>
    <phoneticPr fontId="1" type="noConversion"/>
  </si>
  <si>
    <t>[종족]</t>
    <phoneticPr fontId="1" type="noConversion"/>
  </si>
  <si>
    <t>[소속]</t>
    <phoneticPr fontId="1" type="noConversion"/>
  </si>
  <si>
    <t>[조건]</t>
    <phoneticPr fontId="1" type="noConversion"/>
  </si>
  <si>
    <t>[효과]</t>
    <phoneticPr fontId="1" type="noConversion"/>
  </si>
  <si>
    <t>ID</t>
    <phoneticPr fontId="1" type="noConversion"/>
  </si>
  <si>
    <t>검색 창 범위</t>
    <phoneticPr fontId="1" type="noConversion"/>
  </si>
  <si>
    <t>Public_PopUpBackGround_00</t>
    <phoneticPr fontId="1" type="noConversion"/>
  </si>
  <si>
    <t>Public_Scroll_00</t>
    <phoneticPr fontId="1" type="noConversion"/>
  </si>
  <si>
    <t>Public_ScrollBar_00</t>
    <phoneticPr fontId="1" type="noConversion"/>
  </si>
  <si>
    <t>Public_CloseButton_00</t>
    <phoneticPr fontId="1" type="noConversion"/>
  </si>
  <si>
    <t>Public_CloseButton_01</t>
    <phoneticPr fontId="1" type="noConversion"/>
  </si>
  <si>
    <t>닫기 버튼</t>
    <phoneticPr fontId="1" type="noConversion"/>
  </si>
  <si>
    <t>검색</t>
    <phoneticPr fontId="1" type="noConversion"/>
  </si>
  <si>
    <t>Search_Icon_00</t>
    <phoneticPr fontId="1" type="noConversion"/>
  </si>
  <si>
    <t>Search_SearchBox_00</t>
    <phoneticPr fontId="1" type="noConversion"/>
  </si>
  <si>
    <t>SearchRange_RangeOpen_00</t>
    <phoneticPr fontId="1" type="noConversion"/>
  </si>
  <si>
    <t>SearchRange_RangeClose_00</t>
    <phoneticPr fontId="1" type="noConversion"/>
  </si>
  <si>
    <t>SearchRange_TotalButton_00</t>
    <phoneticPr fontId="1" type="noConversion"/>
  </si>
  <si>
    <t>SearchRange_NameButton_00</t>
    <phoneticPr fontId="1" type="noConversion"/>
  </si>
  <si>
    <t>SearchRange_TribeButton_00</t>
    <phoneticPr fontId="1" type="noConversion"/>
  </si>
  <si>
    <t>SearchRange_AffiliationButton_00</t>
    <phoneticPr fontId="1" type="noConversion"/>
  </si>
  <si>
    <t>SearchRange_UseConditionButton_00</t>
    <phoneticPr fontId="1" type="noConversion"/>
  </si>
  <si>
    <t>SearchRange_EffectButton_00</t>
    <phoneticPr fontId="1" type="noConversion"/>
  </si>
  <si>
    <t>Search_SearchStart_00</t>
    <phoneticPr fontId="1" type="noConversion"/>
  </si>
  <si>
    <t>정렬</t>
    <phoneticPr fontId="1" type="noConversion"/>
  </si>
  <si>
    <t>Filter_SetPopUpButton_00</t>
    <phoneticPr fontId="1" type="noConversion"/>
  </si>
  <si>
    <t>Array_SetPopUpButton_00</t>
    <phoneticPr fontId="1" type="noConversion"/>
  </si>
  <si>
    <t>Filter_SetResetButton_00</t>
    <phoneticPr fontId="1" type="noConversion"/>
  </si>
  <si>
    <t>Search_ResetButton_00</t>
    <phoneticPr fontId="1" type="noConversion"/>
  </si>
  <si>
    <t>Card_PieceCardBasic_00</t>
    <phoneticPr fontId="1" type="noConversion"/>
  </si>
  <si>
    <t>Card_EventCardBasic_00</t>
    <phoneticPr fontId="1" type="noConversion"/>
  </si>
  <si>
    <t>Card_SkillCardBasic_00</t>
    <phoneticPr fontId="1" type="noConversion"/>
  </si>
  <si>
    <t>00pb00</t>
    <phoneticPr fontId="1" type="noConversion"/>
  </si>
  <si>
    <t>00sr00</t>
    <phoneticPr fontId="1" type="noConversion"/>
  </si>
  <si>
    <t>00sb00</t>
    <phoneticPr fontId="1" type="noConversion"/>
  </si>
  <si>
    <t>00cb00</t>
    <phoneticPr fontId="1" type="noConversion"/>
  </si>
  <si>
    <t>00cb01</t>
    <phoneticPr fontId="1" type="noConversion"/>
  </si>
  <si>
    <t>21ic00</t>
    <phoneticPr fontId="1" type="noConversion"/>
  </si>
  <si>
    <t>21sb00</t>
    <phoneticPr fontId="1" type="noConversion"/>
  </si>
  <si>
    <t>21ss00</t>
    <phoneticPr fontId="1" type="noConversion"/>
  </si>
  <si>
    <t>21rb00</t>
    <phoneticPr fontId="1" type="noConversion"/>
  </si>
  <si>
    <t>파일명 축약</t>
    <phoneticPr fontId="1" type="noConversion"/>
  </si>
  <si>
    <t>파일명 뒷자리 번호</t>
    <phoneticPr fontId="1" type="noConversion"/>
  </si>
  <si>
    <t>SearchRange_RangeBackGround_00</t>
    <phoneticPr fontId="1" type="noConversion"/>
  </si>
  <si>
    <t>22rg00</t>
    <phoneticPr fontId="1" type="noConversion"/>
  </si>
  <si>
    <t>22ro00</t>
    <phoneticPr fontId="1" type="noConversion"/>
  </si>
  <si>
    <t>22rc00</t>
    <phoneticPr fontId="1" type="noConversion"/>
  </si>
  <si>
    <t>22tb00</t>
    <phoneticPr fontId="1" type="noConversion"/>
  </si>
  <si>
    <t>22nb00</t>
    <phoneticPr fontId="1" type="noConversion"/>
  </si>
  <si>
    <t>22tr00</t>
    <phoneticPr fontId="1" type="noConversion"/>
  </si>
  <si>
    <t>22ab00</t>
    <phoneticPr fontId="1" type="noConversion"/>
  </si>
  <si>
    <t>22ub00</t>
    <phoneticPr fontId="1" type="noConversion"/>
  </si>
  <si>
    <t>22eb00</t>
    <phoneticPr fontId="1" type="noConversion"/>
  </si>
  <si>
    <t>17sb00</t>
    <phoneticPr fontId="1" type="noConversion"/>
  </si>
  <si>
    <t>17rb00</t>
    <phoneticPr fontId="1" type="noConversion"/>
  </si>
  <si>
    <t>15sb00</t>
    <phoneticPr fontId="1" type="noConversion"/>
  </si>
  <si>
    <t>09pb00</t>
    <phoneticPr fontId="1" type="noConversion"/>
  </si>
  <si>
    <t>09sb00</t>
    <phoneticPr fontId="1" type="noConversion"/>
  </si>
  <si>
    <t>09eb00</t>
    <phoneticPr fontId="1" type="noConversion"/>
  </si>
  <si>
    <t>Silver Rare</t>
    <phoneticPr fontId="1" type="noConversion"/>
  </si>
  <si>
    <t>Card Type Filter Activate</t>
    <phoneticPr fontId="1" type="noConversion"/>
  </si>
  <si>
    <t>카드 종류 필터 활성화</t>
    <phoneticPr fontId="1" type="noConversion"/>
  </si>
  <si>
    <t>기물 카드 = 0, 스킬 카드 = 1, 이벤트 카드 = 2</t>
  </si>
  <si>
    <t>"카드 필터 설정/기물 체력_최소(Piece Health Point_Min)" ≤ "카드 데이터 테이블/기물 체력(Piece Health Point)" ≤ "카드 필터 설정/기물 체력_최대(Piece Health Ponit_Max)" 인지 확인</t>
    <phoneticPr fontId="1" type="noConversion"/>
  </si>
  <si>
    <t>"카드 데이터 테이블/카드 종류(Card Type)" = "카드 필터 설정/카드 종류(Card Type)" 인지 확인</t>
    <phoneticPr fontId="1" type="noConversion"/>
  </si>
  <si>
    <t>"카드 필터 설정/기물 공격력_최소(Piece Attack Point_Min)" ≤ "카드 데이터 테이블/기물 공격력(Piece Attack Point)" ≤ "카드 필터 설정/기물 공격력_최대(Piece Attack Point_Max)" 인지 확인</t>
    <phoneticPr fontId="1" type="noConversion"/>
  </si>
  <si>
    <t>"카드 필터 설정/기물 사거리_최소(Piece Range Point_Min)" ≤ "카드 데이터 테이블/기물 사거리(Piece Range Point)" ≤ "기물 사거리_최대(Piece Range Point_Max)" 인지 확인</t>
    <phoneticPr fontId="1" type="noConversion"/>
  </si>
  <si>
    <t>"카드 필터 설정/기물 이동 속도_최소(Piece Speed Point_Min)" ≤ "카드 데이터 테이블/기물 이동 속도(Piece Speed Point)" ≤ "카드 필터 설정/기물 이동 속도_최대(Piece Speed Point_Max)" 인지 확인</t>
    <phoneticPr fontId="1" type="noConversion"/>
  </si>
  <si>
    <t>"카드 필터 설정/기물 사거리_최소(Skill Range Point_Min)" ≤ "카드 데이터 테이블/스킬 사거리(Skill Range Point)" ≤ "카드 필터 설정/기물 사거리_최대(Skill Range Point_Max)" 인지 확인</t>
    <phoneticPr fontId="1" type="noConversion"/>
  </si>
  <si>
    <t>"카드 데이터 테이블/종족(Tribe)" = "카드 필터 설정/종족(Tribe)" 인지 확인</t>
    <phoneticPr fontId="1" type="noConversion"/>
  </si>
  <si>
    <t>"카드 데이터 테이블/소속(Affiliation)" = "카드 필터 설정/소속(Affiliation)" 인지 확인</t>
    <phoneticPr fontId="1" type="noConversion"/>
  </si>
  <si>
    <t>"카드 데이터 테이블/효과 텍스트(Effect Text)"에 "카드 필터 설정/고유 키워드_1(Origin Keyword_1)"을 포함하는지 확인</t>
    <phoneticPr fontId="1" type="noConversion"/>
  </si>
  <si>
    <t>"카드 데이터 테이블/효과 텍스트(Effect Text)"에 "카드 필터 설정/고유 키워드_2(Origin Keyword_2)"을 포함하는지 확인</t>
    <phoneticPr fontId="1" type="noConversion"/>
  </si>
  <si>
    <t>"카드 데이터 테이블/효과 텍스트(Effect Text)"에 "카드 필터 설정/고유 키워드_3(Origin Keyword_3)"을 포함하는지 확인</t>
    <phoneticPr fontId="1" type="noConversion"/>
  </si>
  <si>
    <t>"카드 데이터 테이블/효과 텍스트(Effect Text)"에 "카드 필터 설정/고유 키워드_4(Origin Keyword_4)"을 포함하는지 확인</t>
    <phoneticPr fontId="1" type="noConversion"/>
  </si>
  <si>
    <t>"카드 데이터 테이블/효과 텍스트(Effect Text)"에 "카드 필터 설정/고유 키워드_5(Origin Keyword_5)"을 포함하는지 확인</t>
    <phoneticPr fontId="1" type="noConversion"/>
  </si>
  <si>
    <t>"카드 데이터 테이블/효과 텍스트(Effect Text)"에 "카드 필터 설정/고유 키워드_6(Origin Keyword_6)"을 포함하는지 확인</t>
    <phoneticPr fontId="1" type="noConversion"/>
  </si>
  <si>
    <t>고유 키워드 이름</t>
    <phoneticPr fontId="1" type="noConversion"/>
  </si>
  <si>
    <t>Origin Keyword Name</t>
    <phoneticPr fontId="1" type="noConversion"/>
  </si>
  <si>
    <t>고유 키워드 ID</t>
    <phoneticPr fontId="1" type="noConversion"/>
  </si>
  <si>
    <t>Origin Keyword ID</t>
    <phoneticPr fontId="1" type="noConversion"/>
  </si>
  <si>
    <t>고유 키워드 설명</t>
    <phoneticPr fontId="1" type="noConversion"/>
  </si>
  <si>
    <t>Origin Keyword Explanation</t>
    <phoneticPr fontId="1" type="noConversion"/>
  </si>
  <si>
    <t>문자(128자)</t>
    <phoneticPr fontId="1" type="noConversion"/>
  </si>
  <si>
    <t>문자(4자)</t>
    <phoneticPr fontId="1" type="noConversion"/>
  </si>
  <si>
    <t>고유 키워드 ID 규칙</t>
    <phoneticPr fontId="1" type="noConversion"/>
  </si>
  <si>
    <t>시즌 구분</t>
    <phoneticPr fontId="1" type="noConversion"/>
  </si>
  <si>
    <t>시즌별 생성 순서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</si>
</sst>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8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2" fillId="0" borderId="0" xfId="0" applyFont="1" applyBorder="1" applyAlignment="1">
      <alignment vertical="center" wrapText="1"/>
    </xf>
    <xf numFmtId="49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0" borderId="14" xfId="0" applyFont="1" applyBorder="1" applyAlignment="1">
      <alignment horizontal="right" vertical="center"/>
    </xf>
    <xf numFmtId="0" fontId="2" fillId="0" borderId="14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2" fillId="0" borderId="8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1</xdr:row>
      <xdr:rowOff>19050</xdr:rowOff>
    </xdr:from>
    <xdr:to>
      <xdr:col>1</xdr:col>
      <xdr:colOff>447675</xdr:colOff>
      <xdr:row>1</xdr:row>
      <xdr:rowOff>203245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D9B8531-DF36-4C1B-8698-03E0AE9A2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438150"/>
          <a:ext cx="219075" cy="184195"/>
        </a:xfrm>
        <a:prstGeom prst="rect">
          <a:avLst/>
        </a:prstGeom>
      </xdr:spPr>
    </xdr:pic>
    <xdr:clientData/>
  </xdr:twoCellAnchor>
  <xdr:twoCellAnchor editAs="oneCell">
    <xdr:from>
      <xdr:col>1</xdr:col>
      <xdr:colOff>83424</xdr:colOff>
      <xdr:row>2</xdr:row>
      <xdr:rowOff>69347</xdr:rowOff>
    </xdr:from>
    <xdr:to>
      <xdr:col>1</xdr:col>
      <xdr:colOff>637189</xdr:colOff>
      <xdr:row>2</xdr:row>
      <xdr:rowOff>115066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D6958B9-CC68-498B-A0C3-00694CBE4F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" t="80646" r="-2"/>
        <a:stretch/>
      </xdr:blipFill>
      <xdr:spPr>
        <a:xfrm rot="5400000">
          <a:off x="1020619" y="445945"/>
          <a:ext cx="45719" cy="553765"/>
        </a:xfrm>
        <a:prstGeom prst="rect">
          <a:avLst/>
        </a:prstGeom>
      </xdr:spPr>
    </xdr:pic>
    <xdr:clientData/>
  </xdr:twoCellAnchor>
  <xdr:twoCellAnchor editAs="oneCell">
    <xdr:from>
      <xdr:col>1</xdr:col>
      <xdr:colOff>94420</xdr:colOff>
      <xdr:row>3</xdr:row>
      <xdr:rowOff>56671</xdr:rowOff>
    </xdr:from>
    <xdr:to>
      <xdr:col>1</xdr:col>
      <xdr:colOff>612625</xdr:colOff>
      <xdr:row>3</xdr:row>
      <xdr:rowOff>172505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39DAF34A-C833-4505-82FD-8C481C60D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978778" y="696313"/>
          <a:ext cx="115834" cy="518205"/>
        </a:xfrm>
        <a:prstGeom prst="rect">
          <a:avLst/>
        </a:prstGeom>
      </xdr:spPr>
    </xdr:pic>
    <xdr:clientData/>
  </xdr:twoCellAnchor>
  <xdr:twoCellAnchor editAs="oneCell">
    <xdr:from>
      <xdr:col>1</xdr:col>
      <xdr:colOff>243052</xdr:colOff>
      <xdr:row>4</xdr:row>
      <xdr:rowOff>19707</xdr:rowOff>
    </xdr:from>
    <xdr:to>
      <xdr:col>1</xdr:col>
      <xdr:colOff>420414</xdr:colOff>
      <xdr:row>4</xdr:row>
      <xdr:rowOff>187481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32E3C981-5333-4D1F-9178-7EB9EA485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6224" y="1070741"/>
          <a:ext cx="177362" cy="167774"/>
        </a:xfrm>
        <a:prstGeom prst="rect">
          <a:avLst/>
        </a:prstGeom>
      </xdr:spPr>
    </xdr:pic>
    <xdr:clientData/>
  </xdr:twoCellAnchor>
  <xdr:twoCellAnchor editAs="oneCell">
    <xdr:from>
      <xdr:col>1</xdr:col>
      <xdr:colOff>229914</xdr:colOff>
      <xdr:row>5</xdr:row>
      <xdr:rowOff>26277</xdr:rowOff>
    </xdr:from>
    <xdr:to>
      <xdr:col>1</xdr:col>
      <xdr:colOff>412977</xdr:colOff>
      <xdr:row>5</xdr:row>
      <xdr:rowOff>205820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DBABAE2B-86CA-41B7-ABE3-9CECEB059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3086" y="1287518"/>
          <a:ext cx="183063" cy="179543"/>
        </a:xfrm>
        <a:prstGeom prst="rect">
          <a:avLst/>
        </a:prstGeom>
      </xdr:spPr>
    </xdr:pic>
    <xdr:clientData/>
  </xdr:twoCellAnchor>
  <xdr:twoCellAnchor editAs="oneCell">
    <xdr:from>
      <xdr:col>1</xdr:col>
      <xdr:colOff>32845</xdr:colOff>
      <xdr:row>7</xdr:row>
      <xdr:rowOff>39416</xdr:rowOff>
    </xdr:from>
    <xdr:to>
      <xdr:col>1</xdr:col>
      <xdr:colOff>663466</xdr:colOff>
      <xdr:row>7</xdr:row>
      <xdr:rowOff>197070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F26B1E9-9AD7-45D4-A95E-015FFA4B9A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2" r="67108" b="-4352"/>
        <a:stretch/>
      </xdr:blipFill>
      <xdr:spPr>
        <a:xfrm>
          <a:off x="720302" y="1695938"/>
          <a:ext cx="630621" cy="157654"/>
        </a:xfrm>
        <a:prstGeom prst="rect">
          <a:avLst/>
        </a:prstGeom>
      </xdr:spPr>
    </xdr:pic>
    <xdr:clientData/>
  </xdr:twoCellAnchor>
  <xdr:twoCellAnchor editAs="oneCell">
    <xdr:from>
      <xdr:col>1</xdr:col>
      <xdr:colOff>223345</xdr:colOff>
      <xdr:row>6</xdr:row>
      <xdr:rowOff>19709</xdr:rowOff>
    </xdr:from>
    <xdr:to>
      <xdr:col>1</xdr:col>
      <xdr:colOff>426983</xdr:colOff>
      <xdr:row>7</xdr:row>
      <xdr:rowOff>13141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96CC05F1-14F8-4C8B-A2ED-47B5EF772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6517" y="1491157"/>
          <a:ext cx="203638" cy="203638"/>
        </a:xfrm>
        <a:prstGeom prst="rect">
          <a:avLst/>
        </a:prstGeom>
      </xdr:spPr>
    </xdr:pic>
    <xdr:clientData/>
  </xdr:twoCellAnchor>
  <xdr:twoCellAnchor editAs="oneCell">
    <xdr:from>
      <xdr:col>1</xdr:col>
      <xdr:colOff>111672</xdr:colOff>
      <xdr:row>10</xdr:row>
      <xdr:rowOff>32845</xdr:rowOff>
    </xdr:from>
    <xdr:to>
      <xdr:col>1</xdr:col>
      <xdr:colOff>551793</xdr:colOff>
      <xdr:row>10</xdr:row>
      <xdr:rowOff>182812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0BA7B16-CC91-49B4-B089-5065578D2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94844" y="1924707"/>
          <a:ext cx="440121" cy="149967"/>
        </a:xfrm>
        <a:prstGeom prst="rect">
          <a:avLst/>
        </a:prstGeom>
      </xdr:spPr>
    </xdr:pic>
    <xdr:clientData/>
  </xdr:twoCellAnchor>
  <xdr:twoCellAnchor editAs="oneCell">
    <xdr:from>
      <xdr:col>1</xdr:col>
      <xdr:colOff>210206</xdr:colOff>
      <xdr:row>8</xdr:row>
      <xdr:rowOff>26275</xdr:rowOff>
    </xdr:from>
    <xdr:to>
      <xdr:col>1</xdr:col>
      <xdr:colOff>440120</xdr:colOff>
      <xdr:row>9</xdr:row>
      <xdr:rowOff>999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3ED9DCB4-DE98-4AA0-A52A-400C6BFCB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93378" y="3389585"/>
          <a:ext cx="229914" cy="184931"/>
        </a:xfrm>
        <a:prstGeom prst="rect">
          <a:avLst/>
        </a:prstGeom>
      </xdr:spPr>
    </xdr:pic>
    <xdr:clientData/>
  </xdr:twoCellAnchor>
  <xdr:twoCellAnchor editAs="oneCell">
    <xdr:from>
      <xdr:col>1</xdr:col>
      <xdr:colOff>262759</xdr:colOff>
      <xdr:row>9</xdr:row>
      <xdr:rowOff>26277</xdr:rowOff>
    </xdr:from>
    <xdr:to>
      <xdr:col>1</xdr:col>
      <xdr:colOff>433553</xdr:colOff>
      <xdr:row>9</xdr:row>
      <xdr:rowOff>197071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14BC8DE4-30E7-4B34-B350-76FCDFBCC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45931" y="3599794"/>
          <a:ext cx="170794" cy="170794"/>
        </a:xfrm>
        <a:prstGeom prst="rect">
          <a:avLst/>
        </a:prstGeom>
      </xdr:spPr>
    </xdr:pic>
    <xdr:clientData/>
  </xdr:twoCellAnchor>
  <xdr:twoCellAnchor editAs="oneCell">
    <xdr:from>
      <xdr:col>1</xdr:col>
      <xdr:colOff>177362</xdr:colOff>
      <xdr:row>19</xdr:row>
      <xdr:rowOff>19707</xdr:rowOff>
    </xdr:from>
    <xdr:to>
      <xdr:col>1</xdr:col>
      <xdr:colOff>486104</xdr:colOff>
      <xdr:row>19</xdr:row>
      <xdr:rowOff>198452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3767A591-9D40-4037-8812-A5210290D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60534" y="3803431"/>
          <a:ext cx="308742" cy="178745"/>
        </a:xfrm>
        <a:prstGeom prst="rect">
          <a:avLst/>
        </a:prstGeom>
      </xdr:spPr>
    </xdr:pic>
    <xdr:clientData/>
  </xdr:twoCellAnchor>
  <xdr:twoCellAnchor editAs="oneCell">
    <xdr:from>
      <xdr:col>1</xdr:col>
      <xdr:colOff>177362</xdr:colOff>
      <xdr:row>21</xdr:row>
      <xdr:rowOff>19707</xdr:rowOff>
    </xdr:from>
    <xdr:to>
      <xdr:col>1</xdr:col>
      <xdr:colOff>492673</xdr:colOff>
      <xdr:row>22</xdr:row>
      <xdr:rowOff>345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3407D936-E633-45C8-9299-6860A2BE6B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60534" y="4013638"/>
          <a:ext cx="315311" cy="190846"/>
        </a:xfrm>
        <a:prstGeom prst="rect">
          <a:avLst/>
        </a:prstGeom>
      </xdr:spPr>
    </xdr:pic>
    <xdr:clientData/>
  </xdr:twoCellAnchor>
  <xdr:twoCellAnchor editAs="oneCell">
    <xdr:from>
      <xdr:col>1</xdr:col>
      <xdr:colOff>177362</xdr:colOff>
      <xdr:row>20</xdr:row>
      <xdr:rowOff>19707</xdr:rowOff>
    </xdr:from>
    <xdr:to>
      <xdr:col>1</xdr:col>
      <xdr:colOff>479535</xdr:colOff>
      <xdr:row>20</xdr:row>
      <xdr:rowOff>194649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76AF4008-4A2E-434D-ACF9-7DB3E77EE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60534" y="4223845"/>
          <a:ext cx="302173" cy="174942"/>
        </a:xfrm>
        <a:prstGeom prst="rect">
          <a:avLst/>
        </a:prstGeom>
      </xdr:spPr>
    </xdr:pic>
    <xdr:clientData/>
  </xdr:twoCellAnchor>
  <xdr:twoCellAnchor editAs="oneCell">
    <xdr:from>
      <xdr:col>1</xdr:col>
      <xdr:colOff>273326</xdr:colOff>
      <xdr:row>22</xdr:row>
      <xdr:rowOff>24848</xdr:rowOff>
    </xdr:from>
    <xdr:to>
      <xdr:col>1</xdr:col>
      <xdr:colOff>396582</xdr:colOff>
      <xdr:row>22</xdr:row>
      <xdr:rowOff>198783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E0DD3AF7-71EA-4ED5-95B5-8B05426BD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60783" y="4373218"/>
          <a:ext cx="123256" cy="173935"/>
        </a:xfrm>
        <a:prstGeom prst="rect">
          <a:avLst/>
        </a:prstGeom>
      </xdr:spPr>
    </xdr:pic>
    <xdr:clientData/>
  </xdr:twoCellAnchor>
  <xdr:twoCellAnchor editAs="oneCell">
    <xdr:from>
      <xdr:col>1</xdr:col>
      <xdr:colOff>273325</xdr:colOff>
      <xdr:row>24</xdr:row>
      <xdr:rowOff>24849</xdr:rowOff>
    </xdr:from>
    <xdr:to>
      <xdr:col>1</xdr:col>
      <xdr:colOff>395955</xdr:colOff>
      <xdr:row>24</xdr:row>
      <xdr:rowOff>198784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A2AAB663-C730-42CD-B938-2B561865D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60782" y="4787349"/>
          <a:ext cx="122630" cy="173935"/>
        </a:xfrm>
        <a:prstGeom prst="rect">
          <a:avLst/>
        </a:prstGeom>
      </xdr:spPr>
    </xdr:pic>
    <xdr:clientData/>
  </xdr:twoCellAnchor>
  <xdr:twoCellAnchor editAs="oneCell">
    <xdr:from>
      <xdr:col>1</xdr:col>
      <xdr:colOff>273326</xdr:colOff>
      <xdr:row>23</xdr:row>
      <xdr:rowOff>24848</xdr:rowOff>
    </xdr:from>
    <xdr:to>
      <xdr:col>1</xdr:col>
      <xdr:colOff>396582</xdr:colOff>
      <xdr:row>23</xdr:row>
      <xdr:rowOff>198783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48D63FEE-7653-4124-8ABE-D330296CB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60783" y="4580283"/>
          <a:ext cx="123256" cy="173935"/>
        </a:xfrm>
        <a:prstGeom prst="rect">
          <a:avLst/>
        </a:prstGeom>
      </xdr:spPr>
    </xdr:pic>
    <xdr:clientData/>
  </xdr:twoCellAnchor>
  <xdr:twoCellAnchor editAs="oneCell">
    <xdr:from>
      <xdr:col>1</xdr:col>
      <xdr:colOff>134470</xdr:colOff>
      <xdr:row>10</xdr:row>
      <xdr:rowOff>179295</xdr:rowOff>
    </xdr:from>
    <xdr:to>
      <xdr:col>1</xdr:col>
      <xdr:colOff>561227</xdr:colOff>
      <xdr:row>12</xdr:row>
      <xdr:rowOff>76587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BBE0143-1592-4BCA-BC7A-E379113BF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18029" y="1882589"/>
          <a:ext cx="426757" cy="323116"/>
        </a:xfrm>
        <a:prstGeom prst="rect">
          <a:avLst/>
        </a:prstGeom>
      </xdr:spPr>
    </xdr:pic>
    <xdr:clientData/>
  </xdr:twoCellAnchor>
  <xdr:twoCellAnchor editAs="oneCell">
    <xdr:from>
      <xdr:col>1</xdr:col>
      <xdr:colOff>134471</xdr:colOff>
      <xdr:row>11</xdr:row>
      <xdr:rowOff>201705</xdr:rowOff>
    </xdr:from>
    <xdr:to>
      <xdr:col>1</xdr:col>
      <xdr:colOff>561228</xdr:colOff>
      <xdr:row>13</xdr:row>
      <xdr:rowOff>98998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6FF230F3-5850-429A-84CF-E8D772C47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18030" y="2117911"/>
          <a:ext cx="426757" cy="3231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1A161-0C4C-475C-B0F1-516A38CD99D8}">
  <dimension ref="E4:P44"/>
  <sheetViews>
    <sheetView topLeftCell="C16" workbookViewId="0">
      <selection activeCell="W26" sqref="W26"/>
    </sheetView>
  </sheetViews>
  <sheetFormatPr defaultRowHeight="16.5" x14ac:dyDescent="0.3"/>
  <cols>
    <col min="5" max="5" width="13.75" bestFit="1" customWidth="1"/>
    <col min="6" max="6" width="9.625" bestFit="1" customWidth="1"/>
    <col min="7" max="7" width="11.625" bestFit="1" customWidth="1"/>
    <col min="8" max="8" width="15.5" bestFit="1" customWidth="1"/>
    <col min="9" max="9" width="5.25" style="4" bestFit="1" customWidth="1"/>
    <col min="10" max="10" width="5.25" style="2" bestFit="1" customWidth="1"/>
    <col min="11" max="11" width="13.75" bestFit="1" customWidth="1"/>
    <col min="12" max="12" width="9.625" bestFit="1" customWidth="1"/>
    <col min="13" max="13" width="11.625" bestFit="1" customWidth="1"/>
    <col min="14" max="14" width="14.625" bestFit="1" customWidth="1"/>
    <col min="15" max="15" width="4.25" bestFit="1" customWidth="1"/>
    <col min="16" max="18" width="5.25" bestFit="1" customWidth="1"/>
  </cols>
  <sheetData>
    <row r="4" spans="9:10" x14ac:dyDescent="0.3">
      <c r="I4"/>
      <c r="J4"/>
    </row>
    <row r="5" spans="9:10" x14ac:dyDescent="0.3">
      <c r="I5"/>
      <c r="J5"/>
    </row>
    <row r="6" spans="9:10" x14ac:dyDescent="0.3">
      <c r="I6"/>
      <c r="J6"/>
    </row>
    <row r="7" spans="9:10" x14ac:dyDescent="0.3">
      <c r="I7"/>
      <c r="J7"/>
    </row>
    <row r="8" spans="9:10" x14ac:dyDescent="0.3">
      <c r="I8"/>
      <c r="J8"/>
    </row>
    <row r="9" spans="9:10" x14ac:dyDescent="0.3">
      <c r="I9"/>
      <c r="J9"/>
    </row>
    <row r="10" spans="9:10" x14ac:dyDescent="0.3">
      <c r="I10"/>
      <c r="J10"/>
    </row>
    <row r="11" spans="9:10" x14ac:dyDescent="0.3">
      <c r="I11"/>
      <c r="J11"/>
    </row>
    <row r="12" spans="9:10" x14ac:dyDescent="0.3">
      <c r="I12"/>
      <c r="J12"/>
    </row>
    <row r="13" spans="9:10" x14ac:dyDescent="0.3">
      <c r="I13"/>
      <c r="J13"/>
    </row>
    <row r="14" spans="9:10" x14ac:dyDescent="0.3">
      <c r="I14"/>
      <c r="J14"/>
    </row>
    <row r="15" spans="9:10" x14ac:dyDescent="0.3">
      <c r="I15"/>
      <c r="J15"/>
    </row>
    <row r="16" spans="9:10" x14ac:dyDescent="0.3">
      <c r="I16"/>
      <c r="J16"/>
    </row>
    <row r="17" spans="5:16" x14ac:dyDescent="0.3">
      <c r="I17"/>
      <c r="J17"/>
    </row>
    <row r="18" spans="5:16" x14ac:dyDescent="0.3">
      <c r="I18"/>
      <c r="J18"/>
    </row>
    <row r="19" spans="5:16" x14ac:dyDescent="0.3">
      <c r="I19"/>
      <c r="J19"/>
    </row>
    <row r="20" spans="5:16" x14ac:dyDescent="0.3">
      <c r="I20"/>
      <c r="J20"/>
    </row>
    <row r="27" spans="5:16" x14ac:dyDescent="0.3">
      <c r="E27" s="56" t="s">
        <v>0</v>
      </c>
      <c r="F27" s="56" t="s">
        <v>1</v>
      </c>
      <c r="G27" s="56" t="s">
        <v>2</v>
      </c>
      <c r="H27" s="1" t="s">
        <v>6</v>
      </c>
      <c r="I27" s="5">
        <v>1</v>
      </c>
      <c r="J27" s="3" t="s">
        <v>22</v>
      </c>
      <c r="K27" s="53" t="s">
        <v>25</v>
      </c>
      <c r="L27" s="53" t="s">
        <v>5</v>
      </c>
      <c r="M27" s="50" t="s">
        <v>26</v>
      </c>
      <c r="N27" s="52"/>
      <c r="O27" s="5">
        <v>1</v>
      </c>
      <c r="P27" s="3" t="s">
        <v>22</v>
      </c>
    </row>
    <row r="28" spans="5:16" x14ac:dyDescent="0.3">
      <c r="E28" s="56"/>
      <c r="F28" s="56"/>
      <c r="G28" s="56"/>
      <c r="H28" s="1" t="s">
        <v>8</v>
      </c>
      <c r="I28" s="5">
        <v>1</v>
      </c>
      <c r="J28" s="3" t="s">
        <v>22</v>
      </c>
      <c r="K28" s="54"/>
      <c r="L28" s="54"/>
      <c r="M28" s="53" t="s">
        <v>27</v>
      </c>
      <c r="N28" s="1" t="s">
        <v>44</v>
      </c>
      <c r="O28" s="5">
        <v>1</v>
      </c>
      <c r="P28" s="3" t="s">
        <v>22</v>
      </c>
    </row>
    <row r="29" spans="5:16" x14ac:dyDescent="0.3">
      <c r="E29" s="56"/>
      <c r="F29" s="56"/>
      <c r="G29" s="56"/>
      <c r="H29" s="1" t="s">
        <v>7</v>
      </c>
      <c r="I29" s="5">
        <v>3</v>
      </c>
      <c r="J29" s="3" t="s">
        <v>22</v>
      </c>
      <c r="K29" s="54"/>
      <c r="L29" s="54"/>
      <c r="M29" s="54"/>
      <c r="N29" s="1" t="s">
        <v>43</v>
      </c>
      <c r="O29" s="5">
        <v>2</v>
      </c>
      <c r="P29" s="3" t="s">
        <v>22</v>
      </c>
    </row>
    <row r="30" spans="5:16" x14ac:dyDescent="0.3">
      <c r="E30" s="56"/>
      <c r="F30" s="56"/>
      <c r="G30" s="56" t="s">
        <v>3</v>
      </c>
      <c r="H30" s="56"/>
      <c r="I30" s="5">
        <v>1</v>
      </c>
      <c r="J30" s="3" t="s">
        <v>22</v>
      </c>
      <c r="K30" s="54"/>
      <c r="L30" s="54"/>
      <c r="M30" s="54"/>
      <c r="N30" s="1" t="s">
        <v>45</v>
      </c>
      <c r="O30" s="5">
        <v>5</v>
      </c>
      <c r="P30" s="3" t="s">
        <v>22</v>
      </c>
    </row>
    <row r="31" spans="5:16" x14ac:dyDescent="0.3">
      <c r="E31" s="56"/>
      <c r="F31" s="56" t="s">
        <v>4</v>
      </c>
      <c r="G31" s="56" t="s">
        <v>16</v>
      </c>
      <c r="H31" s="1" t="s">
        <v>12</v>
      </c>
      <c r="I31" s="5">
        <v>1</v>
      </c>
      <c r="J31" s="3" t="s">
        <v>22</v>
      </c>
      <c r="K31" s="54"/>
      <c r="L31" s="55"/>
      <c r="M31" s="55"/>
      <c r="N31" s="1" t="s">
        <v>46</v>
      </c>
      <c r="O31" s="5">
        <v>8</v>
      </c>
      <c r="P31" s="3" t="s">
        <v>22</v>
      </c>
    </row>
    <row r="32" spans="5:16" x14ac:dyDescent="0.3">
      <c r="E32" s="56"/>
      <c r="F32" s="56"/>
      <c r="G32" s="56"/>
      <c r="H32" s="1" t="s">
        <v>14</v>
      </c>
      <c r="I32" s="5">
        <v>1</v>
      </c>
      <c r="J32" s="3" t="s">
        <v>22</v>
      </c>
      <c r="K32" s="54"/>
      <c r="L32" s="53" t="s">
        <v>28</v>
      </c>
      <c r="M32" s="50" t="s">
        <v>29</v>
      </c>
      <c r="N32" s="52"/>
      <c r="O32" s="5" t="s">
        <v>47</v>
      </c>
      <c r="P32" s="3" t="s">
        <v>22</v>
      </c>
    </row>
    <row r="33" spans="5:16" x14ac:dyDescent="0.3">
      <c r="E33" s="56"/>
      <c r="F33" s="56"/>
      <c r="G33" s="56"/>
      <c r="H33" s="1" t="s">
        <v>13</v>
      </c>
      <c r="I33" s="5">
        <v>1</v>
      </c>
      <c r="J33" s="3" t="s">
        <v>22</v>
      </c>
      <c r="K33" s="54"/>
      <c r="L33" s="55"/>
      <c r="M33" s="50" t="s">
        <v>30</v>
      </c>
      <c r="N33" s="52"/>
      <c r="O33" s="5" t="s">
        <v>47</v>
      </c>
      <c r="P33" s="3" t="s">
        <v>22</v>
      </c>
    </row>
    <row r="34" spans="5:16" x14ac:dyDescent="0.3">
      <c r="E34" s="56"/>
      <c r="F34" s="56"/>
      <c r="G34" s="56"/>
      <c r="H34" s="1" t="s">
        <v>15</v>
      </c>
      <c r="I34" s="5">
        <v>3</v>
      </c>
      <c r="J34" s="3" t="s">
        <v>22</v>
      </c>
      <c r="K34" s="54"/>
      <c r="L34" s="53" t="s">
        <v>31</v>
      </c>
      <c r="M34" s="50" t="s">
        <v>32</v>
      </c>
      <c r="N34" s="52"/>
      <c r="O34" s="5">
        <v>1</v>
      </c>
      <c r="P34" s="57" t="s">
        <v>42</v>
      </c>
    </row>
    <row r="35" spans="5:16" x14ac:dyDescent="0.3">
      <c r="E35" s="56"/>
      <c r="F35" s="56"/>
      <c r="G35" s="56"/>
      <c r="H35" s="1" t="s">
        <v>11</v>
      </c>
      <c r="I35" s="5">
        <v>1</v>
      </c>
      <c r="J35" s="3" t="s">
        <v>22</v>
      </c>
      <c r="K35" s="54"/>
      <c r="L35" s="54"/>
      <c r="M35" s="50" t="s">
        <v>33</v>
      </c>
      <c r="N35" s="52"/>
      <c r="O35" s="5">
        <v>2</v>
      </c>
      <c r="P35" s="57"/>
    </row>
    <row r="36" spans="5:16" x14ac:dyDescent="0.3">
      <c r="E36" s="56"/>
      <c r="F36" s="56"/>
      <c r="G36" s="56" t="s">
        <v>17</v>
      </c>
      <c r="H36" s="1" t="s">
        <v>9</v>
      </c>
      <c r="I36" s="5">
        <v>1</v>
      </c>
      <c r="J36" s="3" t="s">
        <v>22</v>
      </c>
      <c r="K36" s="54"/>
      <c r="L36" s="55"/>
      <c r="M36" s="50" t="s">
        <v>34</v>
      </c>
      <c r="N36" s="52"/>
      <c r="O36" s="5">
        <v>3</v>
      </c>
      <c r="P36" s="57"/>
    </row>
    <row r="37" spans="5:16" x14ac:dyDescent="0.3">
      <c r="E37" s="56"/>
      <c r="F37" s="56"/>
      <c r="G37" s="56"/>
      <c r="H37" s="1" t="s">
        <v>10</v>
      </c>
      <c r="I37" s="5">
        <v>2</v>
      </c>
      <c r="J37" s="3" t="s">
        <v>22</v>
      </c>
      <c r="K37" s="54"/>
      <c r="L37" s="53" t="s">
        <v>37</v>
      </c>
      <c r="M37" s="1" t="s">
        <v>38</v>
      </c>
      <c r="N37" s="1" t="s">
        <v>13</v>
      </c>
      <c r="O37" s="3">
        <v>1</v>
      </c>
      <c r="P37" s="3" t="s">
        <v>22</v>
      </c>
    </row>
    <row r="38" spans="5:16" x14ac:dyDescent="0.3">
      <c r="E38" s="56"/>
      <c r="F38" s="56"/>
      <c r="G38" s="56" t="s">
        <v>18</v>
      </c>
      <c r="H38" s="1" t="s">
        <v>9</v>
      </c>
      <c r="I38" s="5">
        <v>1</v>
      </c>
      <c r="J38" s="3" t="s">
        <v>22</v>
      </c>
      <c r="K38" s="54"/>
      <c r="L38" s="55"/>
      <c r="M38" s="1" t="s">
        <v>39</v>
      </c>
      <c r="N38" s="1" t="s">
        <v>13</v>
      </c>
      <c r="O38" s="5">
        <v>1</v>
      </c>
      <c r="P38" s="3" t="s">
        <v>22</v>
      </c>
    </row>
    <row r="39" spans="5:16" x14ac:dyDescent="0.3">
      <c r="E39" s="56"/>
      <c r="F39" s="56"/>
      <c r="G39" s="56"/>
      <c r="H39" s="1" t="s">
        <v>10</v>
      </c>
      <c r="I39" s="5">
        <v>2</v>
      </c>
      <c r="J39" s="3" t="s">
        <v>22</v>
      </c>
      <c r="K39" s="55"/>
      <c r="L39" s="50" t="s">
        <v>40</v>
      </c>
      <c r="M39" s="51"/>
      <c r="N39" s="52"/>
      <c r="O39" s="5">
        <v>1</v>
      </c>
      <c r="P39" s="3" t="s">
        <v>41</v>
      </c>
    </row>
    <row r="40" spans="5:16" x14ac:dyDescent="0.3">
      <c r="E40" s="56"/>
      <c r="F40" s="56" t="s">
        <v>19</v>
      </c>
      <c r="G40" s="56" t="s">
        <v>20</v>
      </c>
      <c r="H40" s="56"/>
      <c r="I40" s="5">
        <v>1</v>
      </c>
      <c r="J40" s="3" t="s">
        <v>22</v>
      </c>
    </row>
    <row r="41" spans="5:16" x14ac:dyDescent="0.3">
      <c r="E41" s="56"/>
      <c r="F41" s="56"/>
      <c r="G41" s="56" t="s">
        <v>21</v>
      </c>
      <c r="H41" s="56"/>
      <c r="I41" s="5">
        <v>1</v>
      </c>
      <c r="J41" s="3" t="s">
        <v>22</v>
      </c>
    </row>
    <row r="42" spans="5:16" x14ac:dyDescent="0.3">
      <c r="E42" s="56"/>
      <c r="F42" s="56" t="s">
        <v>37</v>
      </c>
      <c r="G42" s="1" t="s">
        <v>35</v>
      </c>
      <c r="H42" s="1" t="s">
        <v>13</v>
      </c>
      <c r="I42" s="5">
        <v>1</v>
      </c>
      <c r="J42" s="3" t="s">
        <v>22</v>
      </c>
    </row>
    <row r="43" spans="5:16" x14ac:dyDescent="0.3">
      <c r="E43" s="56"/>
      <c r="F43" s="56"/>
      <c r="G43" s="1" t="s">
        <v>36</v>
      </c>
      <c r="H43" s="1" t="s">
        <v>13</v>
      </c>
      <c r="I43" s="5">
        <v>1</v>
      </c>
      <c r="J43" s="3" t="s">
        <v>22</v>
      </c>
    </row>
    <row r="44" spans="5:16" x14ac:dyDescent="0.3">
      <c r="E44" s="56"/>
      <c r="F44" s="56" t="s">
        <v>24</v>
      </c>
      <c r="G44" s="56"/>
      <c r="H44" s="56"/>
      <c r="I44" s="5">
        <v>1</v>
      </c>
      <c r="J44" s="3" t="s">
        <v>23</v>
      </c>
    </row>
  </sheetData>
  <mergeCells count="27">
    <mergeCell ref="E27:E44"/>
    <mergeCell ref="F31:F39"/>
    <mergeCell ref="F40:F41"/>
    <mergeCell ref="P34:P36"/>
    <mergeCell ref="M36:N36"/>
    <mergeCell ref="M35:N35"/>
    <mergeCell ref="M34:N34"/>
    <mergeCell ref="M33:N33"/>
    <mergeCell ref="M32:N32"/>
    <mergeCell ref="G30:H30"/>
    <mergeCell ref="F27:F30"/>
    <mergeCell ref="G27:G29"/>
    <mergeCell ref="G40:H40"/>
    <mergeCell ref="G41:H41"/>
    <mergeCell ref="F44:H44"/>
    <mergeCell ref="G36:G37"/>
    <mergeCell ref="L39:N39"/>
    <mergeCell ref="K27:K39"/>
    <mergeCell ref="F42:F43"/>
    <mergeCell ref="M27:N27"/>
    <mergeCell ref="M28:M31"/>
    <mergeCell ref="L27:L31"/>
    <mergeCell ref="L32:L33"/>
    <mergeCell ref="L34:L36"/>
    <mergeCell ref="L37:L38"/>
    <mergeCell ref="G38:G39"/>
    <mergeCell ref="G31:G35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70BF-7230-43C9-9DAB-8CEF2C7AA0DD}">
  <dimension ref="A1:G56"/>
  <sheetViews>
    <sheetView workbookViewId="0">
      <selection activeCell="R12" sqref="R12"/>
    </sheetView>
  </sheetViews>
  <sheetFormatPr defaultRowHeight="16.5" x14ac:dyDescent="0.3"/>
  <cols>
    <col min="1" max="1" width="19.125" bestFit="1" customWidth="1"/>
    <col min="2" max="2" width="12.375" bestFit="1" customWidth="1"/>
    <col min="3" max="3" width="10.375" bestFit="1" customWidth="1"/>
    <col min="4" max="4" width="10" bestFit="1" customWidth="1"/>
    <col min="5" max="5" width="10.875" bestFit="1" customWidth="1"/>
    <col min="6" max="6" width="11.625" bestFit="1" customWidth="1"/>
    <col min="7" max="7" width="13.875" bestFit="1" customWidth="1"/>
  </cols>
  <sheetData>
    <row r="1" spans="1:7" x14ac:dyDescent="0.3">
      <c r="A1" s="16" t="s">
        <v>82</v>
      </c>
      <c r="B1" s="18" t="s">
        <v>170</v>
      </c>
      <c r="C1" s="18" t="s">
        <v>171</v>
      </c>
      <c r="D1" s="18" t="s">
        <v>172</v>
      </c>
      <c r="E1" s="18" t="s">
        <v>173</v>
      </c>
      <c r="F1" s="18" t="s">
        <v>174</v>
      </c>
      <c r="G1" s="18" t="s">
        <v>168</v>
      </c>
    </row>
    <row r="2" spans="1:7" x14ac:dyDescent="0.3">
      <c r="A2" s="16" t="s">
        <v>81</v>
      </c>
      <c r="B2" s="16" t="s">
        <v>175</v>
      </c>
      <c r="C2" s="16" t="s">
        <v>358</v>
      </c>
      <c r="D2" s="16" t="s">
        <v>176</v>
      </c>
      <c r="E2" s="16" t="s">
        <v>177</v>
      </c>
      <c r="F2" s="16" t="s">
        <v>178</v>
      </c>
      <c r="G2" s="18" t="s">
        <v>169</v>
      </c>
    </row>
    <row r="3" spans="1:7" x14ac:dyDescent="0.3">
      <c r="A3" s="17" t="s">
        <v>228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</row>
    <row r="4" spans="1:7" x14ac:dyDescent="0.3">
      <c r="A4" s="17" t="s">
        <v>117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20">
        <f t="shared" ref="G4:G35" si="0">B4+C4+D4+E4+F4</f>
        <v>0</v>
      </c>
    </row>
    <row r="5" spans="1:7" x14ac:dyDescent="0.3">
      <c r="A5" s="17" t="s">
        <v>118</v>
      </c>
      <c r="B5" s="16">
        <v>99</v>
      </c>
      <c r="C5" s="16">
        <v>99</v>
      </c>
      <c r="D5" s="16">
        <v>99</v>
      </c>
      <c r="E5" s="16">
        <v>99</v>
      </c>
      <c r="F5" s="16">
        <v>99</v>
      </c>
      <c r="G5" s="20">
        <f t="shared" si="0"/>
        <v>495</v>
      </c>
    </row>
    <row r="6" spans="1:7" x14ac:dyDescent="0.3">
      <c r="A6" s="17" t="s">
        <v>77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20">
        <f t="shared" si="0"/>
        <v>0</v>
      </c>
    </row>
    <row r="7" spans="1:7" x14ac:dyDescent="0.3">
      <c r="A7" s="17" t="s">
        <v>179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20">
        <f t="shared" si="0"/>
        <v>0</v>
      </c>
    </row>
    <row r="8" spans="1:7" x14ac:dyDescent="0.3">
      <c r="A8" s="17" t="s">
        <v>229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20">
        <f t="shared" si="0"/>
        <v>0</v>
      </c>
    </row>
    <row r="9" spans="1:7" x14ac:dyDescent="0.3">
      <c r="A9" s="17" t="s">
        <v>180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20">
        <f t="shared" si="0"/>
        <v>0</v>
      </c>
    </row>
    <row r="10" spans="1:7" x14ac:dyDescent="0.3">
      <c r="A10" s="17" t="s">
        <v>181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20">
        <f t="shared" si="0"/>
        <v>0</v>
      </c>
    </row>
    <row r="11" spans="1:7" x14ac:dyDescent="0.3">
      <c r="A11" s="17" t="s">
        <v>182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20">
        <f t="shared" si="0"/>
        <v>0</v>
      </c>
    </row>
    <row r="12" spans="1:7" x14ac:dyDescent="0.3">
      <c r="A12" s="17" t="s">
        <v>183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20">
        <f t="shared" si="0"/>
        <v>0</v>
      </c>
    </row>
    <row r="13" spans="1:7" x14ac:dyDescent="0.3">
      <c r="A13" s="17" t="s">
        <v>184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20">
        <f t="shared" si="0"/>
        <v>0</v>
      </c>
    </row>
    <row r="14" spans="1:7" x14ac:dyDescent="0.3">
      <c r="A14" s="17" t="s">
        <v>185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20">
        <f t="shared" si="0"/>
        <v>0</v>
      </c>
    </row>
    <row r="15" spans="1:7" x14ac:dyDescent="0.3">
      <c r="A15" s="17" t="s">
        <v>186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20">
        <f t="shared" si="0"/>
        <v>0</v>
      </c>
    </row>
    <row r="16" spans="1:7" x14ac:dyDescent="0.3">
      <c r="A16" s="17" t="s">
        <v>187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20">
        <f t="shared" si="0"/>
        <v>0</v>
      </c>
    </row>
    <row r="17" spans="1:7" x14ac:dyDescent="0.3">
      <c r="A17" s="17" t="s">
        <v>188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20">
        <f t="shared" si="0"/>
        <v>0</v>
      </c>
    </row>
    <row r="18" spans="1:7" x14ac:dyDescent="0.3">
      <c r="A18" s="17" t="s">
        <v>189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20">
        <f t="shared" si="0"/>
        <v>0</v>
      </c>
    </row>
    <row r="19" spans="1:7" x14ac:dyDescent="0.3">
      <c r="A19" s="17" t="s">
        <v>190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20">
        <f t="shared" si="0"/>
        <v>0</v>
      </c>
    </row>
    <row r="20" spans="1:7" x14ac:dyDescent="0.3">
      <c r="A20" s="17" t="s">
        <v>191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20">
        <f t="shared" si="0"/>
        <v>0</v>
      </c>
    </row>
    <row r="21" spans="1:7" x14ac:dyDescent="0.3">
      <c r="A21" s="17" t="s">
        <v>192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20">
        <f t="shared" si="0"/>
        <v>0</v>
      </c>
    </row>
    <row r="22" spans="1:7" x14ac:dyDescent="0.3">
      <c r="A22" s="17" t="s">
        <v>193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20">
        <f t="shared" si="0"/>
        <v>0</v>
      </c>
    </row>
    <row r="23" spans="1:7" x14ac:dyDescent="0.3">
      <c r="A23" s="17" t="s">
        <v>194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20">
        <f t="shared" si="0"/>
        <v>0</v>
      </c>
    </row>
    <row r="24" spans="1:7" x14ac:dyDescent="0.3">
      <c r="A24" s="17" t="s">
        <v>195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20">
        <f t="shared" si="0"/>
        <v>0</v>
      </c>
    </row>
    <row r="25" spans="1:7" x14ac:dyDescent="0.3">
      <c r="A25" s="17" t="s">
        <v>196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20">
        <f t="shared" si="0"/>
        <v>0</v>
      </c>
    </row>
    <row r="26" spans="1:7" x14ac:dyDescent="0.3">
      <c r="A26" s="17" t="s">
        <v>197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20">
        <f t="shared" si="0"/>
        <v>0</v>
      </c>
    </row>
    <row r="27" spans="1:7" x14ac:dyDescent="0.3">
      <c r="A27" s="17" t="s">
        <v>198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20">
        <f t="shared" si="0"/>
        <v>0</v>
      </c>
    </row>
    <row r="28" spans="1:7" x14ac:dyDescent="0.3">
      <c r="A28" s="17" t="s">
        <v>199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20">
        <f t="shared" si="0"/>
        <v>0</v>
      </c>
    </row>
    <row r="29" spans="1:7" x14ac:dyDescent="0.3">
      <c r="A29" s="17" t="s">
        <v>200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20">
        <f t="shared" si="0"/>
        <v>0</v>
      </c>
    </row>
    <row r="30" spans="1:7" x14ac:dyDescent="0.3">
      <c r="A30" s="17" t="s">
        <v>201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20">
        <f t="shared" si="0"/>
        <v>0</v>
      </c>
    </row>
    <row r="31" spans="1:7" x14ac:dyDescent="0.3">
      <c r="A31" s="17" t="s">
        <v>202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20">
        <f t="shared" si="0"/>
        <v>0</v>
      </c>
    </row>
    <row r="32" spans="1:7" x14ac:dyDescent="0.3">
      <c r="A32" s="17" t="s">
        <v>203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20">
        <f t="shared" si="0"/>
        <v>0</v>
      </c>
    </row>
    <row r="33" spans="1:7" x14ac:dyDescent="0.3">
      <c r="A33" s="17" t="s">
        <v>204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20">
        <f t="shared" si="0"/>
        <v>0</v>
      </c>
    </row>
    <row r="34" spans="1:7" x14ac:dyDescent="0.3">
      <c r="A34" s="17" t="s">
        <v>205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20">
        <f t="shared" si="0"/>
        <v>0</v>
      </c>
    </row>
    <row r="35" spans="1:7" x14ac:dyDescent="0.3">
      <c r="A35" s="17" t="s">
        <v>206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20">
        <f t="shared" si="0"/>
        <v>0</v>
      </c>
    </row>
    <row r="36" spans="1:7" x14ac:dyDescent="0.3">
      <c r="A36" s="17" t="s">
        <v>207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20">
        <f t="shared" ref="G36:G56" si="1">B36+C36+D36+E36+F36</f>
        <v>0</v>
      </c>
    </row>
    <row r="37" spans="1:7" x14ac:dyDescent="0.3">
      <c r="A37" s="17" t="s">
        <v>208</v>
      </c>
      <c r="B37" s="16">
        <v>0</v>
      </c>
      <c r="C37" s="16">
        <v>0</v>
      </c>
      <c r="D37" s="16">
        <v>0</v>
      </c>
      <c r="E37" s="16">
        <v>0</v>
      </c>
      <c r="F37" s="16">
        <v>0</v>
      </c>
      <c r="G37" s="20">
        <f t="shared" si="1"/>
        <v>0</v>
      </c>
    </row>
    <row r="38" spans="1:7" x14ac:dyDescent="0.3">
      <c r="A38" s="17" t="s">
        <v>209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20">
        <f t="shared" si="1"/>
        <v>0</v>
      </c>
    </row>
    <row r="39" spans="1:7" x14ac:dyDescent="0.3">
      <c r="A39" s="17" t="s">
        <v>210</v>
      </c>
      <c r="B39" s="16">
        <v>0</v>
      </c>
      <c r="C39" s="16">
        <v>0</v>
      </c>
      <c r="D39" s="16">
        <v>0</v>
      </c>
      <c r="E39" s="16">
        <v>0</v>
      </c>
      <c r="F39" s="16">
        <v>0</v>
      </c>
      <c r="G39" s="20">
        <f t="shared" si="1"/>
        <v>0</v>
      </c>
    </row>
    <row r="40" spans="1:7" x14ac:dyDescent="0.3">
      <c r="A40" s="17" t="s">
        <v>211</v>
      </c>
      <c r="B40" s="16">
        <v>0</v>
      </c>
      <c r="C40" s="16">
        <v>0</v>
      </c>
      <c r="D40" s="16">
        <v>0</v>
      </c>
      <c r="E40" s="16">
        <v>0</v>
      </c>
      <c r="F40" s="16">
        <v>0</v>
      </c>
      <c r="G40" s="20">
        <f t="shared" si="1"/>
        <v>0</v>
      </c>
    </row>
    <row r="41" spans="1:7" x14ac:dyDescent="0.3">
      <c r="A41" s="17" t="s">
        <v>212</v>
      </c>
      <c r="B41" s="16">
        <v>0</v>
      </c>
      <c r="C41" s="16">
        <v>0</v>
      </c>
      <c r="D41" s="16">
        <v>0</v>
      </c>
      <c r="E41" s="16">
        <v>0</v>
      </c>
      <c r="F41" s="16">
        <v>0</v>
      </c>
      <c r="G41" s="20">
        <f t="shared" si="1"/>
        <v>0</v>
      </c>
    </row>
    <row r="42" spans="1:7" x14ac:dyDescent="0.3">
      <c r="A42" s="17" t="s">
        <v>213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20">
        <f t="shared" si="1"/>
        <v>0</v>
      </c>
    </row>
    <row r="43" spans="1:7" x14ac:dyDescent="0.3">
      <c r="A43" s="17" t="s">
        <v>214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20">
        <f t="shared" si="1"/>
        <v>0</v>
      </c>
    </row>
    <row r="44" spans="1:7" x14ac:dyDescent="0.3">
      <c r="A44" s="17" t="s">
        <v>215</v>
      </c>
      <c r="B44" s="16">
        <v>0</v>
      </c>
      <c r="C44" s="16">
        <v>0</v>
      </c>
      <c r="D44" s="16">
        <v>0</v>
      </c>
      <c r="E44" s="16">
        <v>0</v>
      </c>
      <c r="F44" s="16">
        <v>0</v>
      </c>
      <c r="G44" s="20">
        <f t="shared" si="1"/>
        <v>0</v>
      </c>
    </row>
    <row r="45" spans="1:7" x14ac:dyDescent="0.3">
      <c r="A45" s="17" t="s">
        <v>216</v>
      </c>
      <c r="B45" s="16">
        <v>0</v>
      </c>
      <c r="C45" s="16">
        <v>0</v>
      </c>
      <c r="D45" s="16">
        <v>0</v>
      </c>
      <c r="E45" s="16">
        <v>0</v>
      </c>
      <c r="F45" s="16">
        <v>0</v>
      </c>
      <c r="G45" s="20">
        <f t="shared" si="1"/>
        <v>0</v>
      </c>
    </row>
    <row r="46" spans="1:7" x14ac:dyDescent="0.3">
      <c r="A46" s="17" t="s">
        <v>217</v>
      </c>
      <c r="B46" s="16">
        <v>0</v>
      </c>
      <c r="C46" s="16">
        <v>0</v>
      </c>
      <c r="D46" s="16">
        <v>0</v>
      </c>
      <c r="E46" s="16">
        <v>0</v>
      </c>
      <c r="F46" s="16">
        <v>0</v>
      </c>
      <c r="G46" s="20">
        <f t="shared" si="1"/>
        <v>0</v>
      </c>
    </row>
    <row r="47" spans="1:7" x14ac:dyDescent="0.3">
      <c r="A47" s="17" t="s">
        <v>218</v>
      </c>
      <c r="B47" s="16">
        <v>0</v>
      </c>
      <c r="C47" s="16">
        <v>0</v>
      </c>
      <c r="D47" s="16">
        <v>0</v>
      </c>
      <c r="E47" s="16">
        <v>0</v>
      </c>
      <c r="F47" s="16">
        <v>0</v>
      </c>
      <c r="G47" s="20">
        <f t="shared" si="1"/>
        <v>0</v>
      </c>
    </row>
    <row r="48" spans="1:7" x14ac:dyDescent="0.3">
      <c r="A48" s="17" t="s">
        <v>219</v>
      </c>
      <c r="B48" s="16">
        <v>0</v>
      </c>
      <c r="C48" s="16">
        <v>0</v>
      </c>
      <c r="D48" s="16">
        <v>0</v>
      </c>
      <c r="E48" s="16">
        <v>0</v>
      </c>
      <c r="F48" s="16">
        <v>0</v>
      </c>
      <c r="G48" s="20">
        <f t="shared" si="1"/>
        <v>0</v>
      </c>
    </row>
    <row r="49" spans="1:7" x14ac:dyDescent="0.3">
      <c r="A49" s="17" t="s">
        <v>220</v>
      </c>
      <c r="B49" s="16">
        <v>0</v>
      </c>
      <c r="C49" s="16">
        <v>0</v>
      </c>
      <c r="D49" s="16">
        <v>0</v>
      </c>
      <c r="E49" s="16">
        <v>0</v>
      </c>
      <c r="F49" s="16">
        <v>0</v>
      </c>
      <c r="G49" s="20">
        <f t="shared" si="1"/>
        <v>0</v>
      </c>
    </row>
    <row r="50" spans="1:7" x14ac:dyDescent="0.3">
      <c r="A50" s="17" t="s">
        <v>221</v>
      </c>
      <c r="B50" s="16">
        <v>0</v>
      </c>
      <c r="C50" s="16">
        <v>0</v>
      </c>
      <c r="D50" s="16">
        <v>0</v>
      </c>
      <c r="E50" s="16">
        <v>0</v>
      </c>
      <c r="F50" s="16">
        <v>0</v>
      </c>
      <c r="G50" s="20">
        <f t="shared" si="1"/>
        <v>0</v>
      </c>
    </row>
    <row r="51" spans="1:7" x14ac:dyDescent="0.3">
      <c r="A51" s="17" t="s">
        <v>222</v>
      </c>
      <c r="B51" s="16">
        <v>0</v>
      </c>
      <c r="C51" s="16">
        <v>0</v>
      </c>
      <c r="D51" s="16">
        <v>0</v>
      </c>
      <c r="E51" s="16">
        <v>0</v>
      </c>
      <c r="F51" s="16">
        <v>0</v>
      </c>
      <c r="G51" s="20">
        <f t="shared" si="1"/>
        <v>0</v>
      </c>
    </row>
    <row r="52" spans="1:7" x14ac:dyDescent="0.3">
      <c r="A52" s="17" t="s">
        <v>223</v>
      </c>
      <c r="B52" s="16">
        <v>0</v>
      </c>
      <c r="C52" s="16">
        <v>0</v>
      </c>
      <c r="D52" s="16">
        <v>0</v>
      </c>
      <c r="E52" s="16">
        <v>0</v>
      </c>
      <c r="F52" s="16">
        <v>0</v>
      </c>
      <c r="G52" s="20">
        <f t="shared" si="1"/>
        <v>0</v>
      </c>
    </row>
    <row r="53" spans="1:7" x14ac:dyDescent="0.3">
      <c r="A53" s="17" t="s">
        <v>224</v>
      </c>
      <c r="B53" s="16">
        <v>0</v>
      </c>
      <c r="C53" s="16">
        <v>0</v>
      </c>
      <c r="D53" s="16">
        <v>0</v>
      </c>
      <c r="E53" s="16">
        <v>0</v>
      </c>
      <c r="F53" s="16">
        <v>0</v>
      </c>
      <c r="G53" s="20">
        <f t="shared" si="1"/>
        <v>0</v>
      </c>
    </row>
    <row r="54" spans="1:7" x14ac:dyDescent="0.3">
      <c r="A54" s="17" t="s">
        <v>225</v>
      </c>
      <c r="B54" s="16">
        <v>0</v>
      </c>
      <c r="C54" s="16">
        <v>0</v>
      </c>
      <c r="D54" s="16">
        <v>0</v>
      </c>
      <c r="E54" s="16">
        <v>0</v>
      </c>
      <c r="F54" s="16">
        <v>0</v>
      </c>
      <c r="G54" s="20">
        <f t="shared" si="1"/>
        <v>0</v>
      </c>
    </row>
    <row r="55" spans="1:7" x14ac:dyDescent="0.3">
      <c r="A55" s="17" t="s">
        <v>226</v>
      </c>
      <c r="B55" s="16">
        <v>0</v>
      </c>
      <c r="C55" s="16">
        <v>0</v>
      </c>
      <c r="D55" s="16">
        <v>0</v>
      </c>
      <c r="E55" s="16">
        <v>0</v>
      </c>
      <c r="F55" s="16">
        <v>0</v>
      </c>
      <c r="G55" s="20">
        <f t="shared" si="1"/>
        <v>0</v>
      </c>
    </row>
    <row r="56" spans="1:7" x14ac:dyDescent="0.3">
      <c r="A56" s="17" t="s">
        <v>227</v>
      </c>
      <c r="B56" s="16">
        <v>0</v>
      </c>
      <c r="C56" s="16">
        <v>0</v>
      </c>
      <c r="D56" s="16">
        <v>0</v>
      </c>
      <c r="E56" s="16">
        <v>0</v>
      </c>
      <c r="F56" s="16">
        <v>0</v>
      </c>
      <c r="G56" s="20">
        <f t="shared" si="1"/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383F5-4855-4EBE-B9F7-715B010D4044}">
  <dimension ref="A1:C4"/>
  <sheetViews>
    <sheetView workbookViewId="0">
      <selection activeCell="A4" sqref="A4"/>
    </sheetView>
  </sheetViews>
  <sheetFormatPr defaultRowHeight="16.5" x14ac:dyDescent="0.3"/>
  <cols>
    <col min="1" max="1" width="9.625" style="10" bestFit="1" customWidth="1"/>
    <col min="2" max="2" width="11.625" style="10" bestFit="1" customWidth="1"/>
    <col min="3" max="3" width="18.625" style="10" bestFit="1" customWidth="1"/>
    <col min="4" max="16384" width="9" style="27"/>
  </cols>
  <sheetData>
    <row r="1" spans="1:3" x14ac:dyDescent="0.3">
      <c r="A1" s="10" t="s">
        <v>79</v>
      </c>
      <c r="B1" s="10" t="s">
        <v>79</v>
      </c>
      <c r="C1" s="10" t="s">
        <v>79</v>
      </c>
    </row>
    <row r="2" spans="1:3" x14ac:dyDescent="0.3">
      <c r="A2" s="10" t="s">
        <v>267</v>
      </c>
      <c r="B2" s="10" t="s">
        <v>13</v>
      </c>
      <c r="C2" s="10" t="s">
        <v>287</v>
      </c>
    </row>
    <row r="3" spans="1:3" x14ac:dyDescent="0.3">
      <c r="A3" s="10" t="s">
        <v>9</v>
      </c>
      <c r="B3" s="10" t="s">
        <v>52</v>
      </c>
      <c r="C3" s="10" t="s">
        <v>9</v>
      </c>
    </row>
    <row r="4" spans="1:3" x14ac:dyDescent="0.3">
      <c r="B4" s="10" t="s">
        <v>340</v>
      </c>
      <c r="C4" s="10" t="s">
        <v>341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E922C-C46C-46A6-86BA-E484545855C1}">
  <dimension ref="A1:I27"/>
  <sheetViews>
    <sheetView zoomScaleNormal="100" workbookViewId="0">
      <selection activeCell="H16" sqref="H16"/>
    </sheetView>
  </sheetViews>
  <sheetFormatPr defaultRowHeight="16.5" x14ac:dyDescent="0.3"/>
  <cols>
    <col min="1" max="1" width="12.375" style="31" bestFit="1" customWidth="1"/>
    <col min="2" max="2" width="9" style="29"/>
    <col min="3" max="3" width="18.625" style="29" bestFit="1" customWidth="1"/>
    <col min="4" max="4" width="35.875" style="29" bestFit="1" customWidth="1"/>
    <col min="5" max="5" width="9" style="44"/>
    <col min="6" max="6" width="14.25" style="14" bestFit="1" customWidth="1"/>
    <col min="7" max="8" width="12.25" style="14" bestFit="1" customWidth="1"/>
    <col min="9" max="16384" width="9" style="14"/>
  </cols>
  <sheetData>
    <row r="1" spans="1:9" s="15" customFormat="1" x14ac:dyDescent="0.3">
      <c r="A1" s="32" t="s">
        <v>267</v>
      </c>
      <c r="B1" s="30" t="s">
        <v>286</v>
      </c>
      <c r="C1" s="30" t="s">
        <v>288</v>
      </c>
      <c r="D1" s="30" t="s">
        <v>285</v>
      </c>
      <c r="E1" s="43" t="s">
        <v>303</v>
      </c>
    </row>
    <row r="2" spans="1:9" x14ac:dyDescent="0.3">
      <c r="A2" s="31" t="s">
        <v>266</v>
      </c>
      <c r="C2" s="29" t="s">
        <v>269</v>
      </c>
      <c r="D2" s="29" t="s">
        <v>305</v>
      </c>
      <c r="E2" s="44" t="s">
        <v>331</v>
      </c>
    </row>
    <row r="3" spans="1:9" x14ac:dyDescent="0.3">
      <c r="A3" s="31" t="s">
        <v>266</v>
      </c>
      <c r="C3" s="29" t="s">
        <v>268</v>
      </c>
      <c r="D3" s="29" t="s">
        <v>306</v>
      </c>
      <c r="E3" s="44" t="s">
        <v>332</v>
      </c>
    </row>
    <row r="4" spans="1:9" x14ac:dyDescent="0.3">
      <c r="A4" s="31" t="s">
        <v>266</v>
      </c>
      <c r="C4" s="29" t="s">
        <v>270</v>
      </c>
      <c r="D4" s="29" t="s">
        <v>307</v>
      </c>
      <c r="E4" s="44" t="s">
        <v>333</v>
      </c>
    </row>
    <row r="5" spans="1:9" x14ac:dyDescent="0.3">
      <c r="A5" s="31" t="s">
        <v>266</v>
      </c>
      <c r="C5" s="29" t="s">
        <v>310</v>
      </c>
      <c r="D5" s="29" t="s">
        <v>308</v>
      </c>
      <c r="E5" s="44" t="s">
        <v>334</v>
      </c>
    </row>
    <row r="6" spans="1:9" x14ac:dyDescent="0.3">
      <c r="A6" s="31" t="s">
        <v>266</v>
      </c>
      <c r="C6" s="29" t="s">
        <v>271</v>
      </c>
      <c r="D6" s="29" t="s">
        <v>309</v>
      </c>
      <c r="E6" s="44" t="s">
        <v>335</v>
      </c>
    </row>
    <row r="7" spans="1:9" x14ac:dyDescent="0.3">
      <c r="A7" s="31" t="s">
        <v>311</v>
      </c>
      <c r="C7" s="29" t="s">
        <v>273</v>
      </c>
      <c r="D7" s="29" t="s">
        <v>312</v>
      </c>
      <c r="E7" s="44" t="s">
        <v>336</v>
      </c>
    </row>
    <row r="8" spans="1:9" x14ac:dyDescent="0.3">
      <c r="A8" s="31" t="s">
        <v>311</v>
      </c>
      <c r="C8" s="29" t="s">
        <v>274</v>
      </c>
      <c r="D8" s="29" t="s">
        <v>313</v>
      </c>
      <c r="E8" s="44" t="s">
        <v>337</v>
      </c>
    </row>
    <row r="9" spans="1:9" x14ac:dyDescent="0.3">
      <c r="A9" s="31" t="s">
        <v>311</v>
      </c>
      <c r="C9" s="29" t="s">
        <v>275</v>
      </c>
      <c r="D9" s="29" t="s">
        <v>322</v>
      </c>
      <c r="E9" s="44" t="s">
        <v>338</v>
      </c>
    </row>
    <row r="10" spans="1:9" x14ac:dyDescent="0.3">
      <c r="A10" s="31" t="s">
        <v>311</v>
      </c>
      <c r="C10" s="29" t="s">
        <v>276</v>
      </c>
      <c r="D10" s="29" t="s">
        <v>327</v>
      </c>
      <c r="E10" s="44" t="s">
        <v>339</v>
      </c>
    </row>
    <row r="11" spans="1:9" x14ac:dyDescent="0.3">
      <c r="A11" s="31" t="s">
        <v>304</v>
      </c>
      <c r="C11" s="29" t="s">
        <v>272</v>
      </c>
      <c r="D11" s="29" t="s">
        <v>342</v>
      </c>
      <c r="E11" s="44" t="s">
        <v>343</v>
      </c>
      <c r="I11" s="42"/>
    </row>
    <row r="12" spans="1:9" x14ac:dyDescent="0.3">
      <c r="A12" s="31" t="s">
        <v>304</v>
      </c>
      <c r="C12" s="29" t="s">
        <v>289</v>
      </c>
      <c r="D12" s="29" t="s">
        <v>314</v>
      </c>
      <c r="E12" s="44" t="s">
        <v>344</v>
      </c>
      <c r="I12" s="42"/>
    </row>
    <row r="13" spans="1:9" x14ac:dyDescent="0.3">
      <c r="A13" s="31" t="s">
        <v>304</v>
      </c>
      <c r="C13" s="29" t="s">
        <v>292</v>
      </c>
      <c r="D13" s="29" t="s">
        <v>315</v>
      </c>
      <c r="E13" s="44" t="s">
        <v>345</v>
      </c>
      <c r="I13" s="42"/>
    </row>
    <row r="14" spans="1:9" x14ac:dyDescent="0.3">
      <c r="A14" s="31" t="s">
        <v>304</v>
      </c>
      <c r="B14" s="41" t="s">
        <v>297</v>
      </c>
      <c r="C14" s="29" t="s">
        <v>290</v>
      </c>
      <c r="D14" s="29" t="s">
        <v>316</v>
      </c>
      <c r="E14" s="44" t="s">
        <v>346</v>
      </c>
      <c r="I14" s="42"/>
    </row>
    <row r="15" spans="1:9" x14ac:dyDescent="0.3">
      <c r="A15" s="31" t="s">
        <v>304</v>
      </c>
      <c r="B15" s="41" t="s">
        <v>298</v>
      </c>
      <c r="C15" s="29" t="s">
        <v>291</v>
      </c>
      <c r="D15" s="29" t="s">
        <v>317</v>
      </c>
      <c r="E15" s="44" t="s">
        <v>347</v>
      </c>
      <c r="I15" s="42"/>
    </row>
    <row r="16" spans="1:9" x14ac:dyDescent="0.3">
      <c r="A16" s="31" t="s">
        <v>304</v>
      </c>
      <c r="B16" s="41" t="s">
        <v>299</v>
      </c>
      <c r="C16" s="29" t="s">
        <v>293</v>
      </c>
      <c r="D16" s="29" t="s">
        <v>318</v>
      </c>
      <c r="E16" s="44" t="s">
        <v>348</v>
      </c>
      <c r="I16" s="42"/>
    </row>
    <row r="17" spans="1:9" x14ac:dyDescent="0.3">
      <c r="A17" s="31" t="s">
        <v>304</v>
      </c>
      <c r="B17" s="41" t="s">
        <v>300</v>
      </c>
      <c r="C17" s="29" t="s">
        <v>294</v>
      </c>
      <c r="D17" s="29" t="s">
        <v>319</v>
      </c>
      <c r="E17" s="44" t="s">
        <v>349</v>
      </c>
      <c r="I17" s="42"/>
    </row>
    <row r="18" spans="1:9" x14ac:dyDescent="0.3">
      <c r="A18" s="31" t="s">
        <v>304</v>
      </c>
      <c r="B18" s="41" t="s">
        <v>301</v>
      </c>
      <c r="C18" s="29" t="s">
        <v>295</v>
      </c>
      <c r="D18" s="29" t="s">
        <v>320</v>
      </c>
      <c r="E18" s="44" t="s">
        <v>350</v>
      </c>
      <c r="I18" s="42"/>
    </row>
    <row r="19" spans="1:9" x14ac:dyDescent="0.3">
      <c r="A19" s="31" t="s">
        <v>304</v>
      </c>
      <c r="B19" s="41" t="s">
        <v>302</v>
      </c>
      <c r="C19" s="29" t="s">
        <v>296</v>
      </c>
      <c r="D19" s="29" t="s">
        <v>321</v>
      </c>
      <c r="E19" s="44" t="s">
        <v>351</v>
      </c>
      <c r="I19" s="42"/>
    </row>
    <row r="20" spans="1:9" x14ac:dyDescent="0.3">
      <c r="A20" s="31" t="s">
        <v>283</v>
      </c>
      <c r="C20" s="29" t="s">
        <v>277</v>
      </c>
      <c r="D20" s="29" t="s">
        <v>324</v>
      </c>
      <c r="E20" s="44" t="s">
        <v>352</v>
      </c>
      <c r="I20" s="42"/>
    </row>
    <row r="21" spans="1:9" x14ac:dyDescent="0.3">
      <c r="A21" s="31" t="s">
        <v>283</v>
      </c>
      <c r="C21" s="29" t="s">
        <v>279</v>
      </c>
      <c r="D21" s="29" t="s">
        <v>326</v>
      </c>
      <c r="E21" s="44" t="s">
        <v>353</v>
      </c>
      <c r="I21" s="42"/>
    </row>
    <row r="22" spans="1:9" x14ac:dyDescent="0.3">
      <c r="A22" s="31" t="s">
        <v>323</v>
      </c>
      <c r="C22" s="29" t="s">
        <v>278</v>
      </c>
      <c r="D22" s="29" t="s">
        <v>325</v>
      </c>
      <c r="E22" s="44" t="s">
        <v>354</v>
      </c>
      <c r="I22" s="42"/>
    </row>
    <row r="23" spans="1:9" x14ac:dyDescent="0.3">
      <c r="A23" s="31" t="s">
        <v>284</v>
      </c>
      <c r="C23" s="29" t="s">
        <v>280</v>
      </c>
      <c r="D23" s="29" t="s">
        <v>328</v>
      </c>
      <c r="E23" s="44" t="s">
        <v>355</v>
      </c>
      <c r="I23" s="42"/>
    </row>
    <row r="24" spans="1:9" x14ac:dyDescent="0.3">
      <c r="A24" s="31" t="s">
        <v>284</v>
      </c>
      <c r="C24" s="29" t="s">
        <v>281</v>
      </c>
      <c r="D24" s="29" t="s">
        <v>330</v>
      </c>
      <c r="E24" s="44" t="s">
        <v>356</v>
      </c>
      <c r="I24" s="42"/>
    </row>
    <row r="25" spans="1:9" x14ac:dyDescent="0.3">
      <c r="A25" s="31" t="s">
        <v>284</v>
      </c>
      <c r="C25" s="29" t="s">
        <v>282</v>
      </c>
      <c r="D25" s="29" t="s">
        <v>329</v>
      </c>
      <c r="E25" s="44" t="s">
        <v>357</v>
      </c>
      <c r="I25" s="42"/>
    </row>
    <row r="26" spans="1:9" x14ac:dyDescent="0.3">
      <c r="I26" s="42"/>
    </row>
    <row r="27" spans="1:9" x14ac:dyDescent="0.3">
      <c r="I27" s="4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30B8B-7716-47B7-B95A-E7C6A0C56460}">
  <dimension ref="A1:E22"/>
  <sheetViews>
    <sheetView workbookViewId="0">
      <selection activeCell="C6" sqref="C6"/>
    </sheetView>
  </sheetViews>
  <sheetFormatPr defaultRowHeight="16.5" x14ac:dyDescent="0.3"/>
  <cols>
    <col min="1" max="1" width="33.75" style="10" bestFit="1" customWidth="1"/>
    <col min="2" max="3" width="41.375" style="10" bestFit="1" customWidth="1"/>
    <col min="4" max="4" width="9" style="10"/>
    <col min="5" max="5" width="33.75" style="10" bestFit="1" customWidth="1"/>
  </cols>
  <sheetData>
    <row r="1" spans="1:5" x14ac:dyDescent="0.3">
      <c r="A1" s="10" t="s">
        <v>240</v>
      </c>
      <c r="B1" s="10" t="s">
        <v>241</v>
      </c>
      <c r="D1" s="13"/>
    </row>
    <row r="2" spans="1:5" x14ac:dyDescent="0.3">
      <c r="A2" s="12" t="s">
        <v>231</v>
      </c>
      <c r="B2" s="10" t="s">
        <v>232</v>
      </c>
    </row>
    <row r="3" spans="1:5" x14ac:dyDescent="0.3">
      <c r="B3" s="18" t="s">
        <v>236</v>
      </c>
      <c r="E3" s="12"/>
    </row>
    <row r="4" spans="1:5" x14ac:dyDescent="0.3">
      <c r="B4" s="18" t="s">
        <v>237</v>
      </c>
    </row>
    <row r="5" spans="1:5" x14ac:dyDescent="0.3">
      <c r="B5" s="18" t="s">
        <v>238</v>
      </c>
    </row>
    <row r="6" spans="1:5" x14ac:dyDescent="0.3">
      <c r="B6" s="18" t="s">
        <v>239</v>
      </c>
    </row>
    <row r="7" spans="1:5" x14ac:dyDescent="0.3">
      <c r="B7" s="18" t="s">
        <v>235</v>
      </c>
    </row>
    <row r="22" spans="1:5" x14ac:dyDescent="0.3">
      <c r="A22" s="19"/>
      <c r="B22" s="18"/>
      <c r="C22" s="18"/>
      <c r="D22" s="18"/>
      <c r="E22" s="1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53495-9548-4082-9176-2E3A9CF38348}">
  <dimension ref="A2:N35"/>
  <sheetViews>
    <sheetView topLeftCell="A7" zoomScaleNormal="100" workbookViewId="0">
      <selection activeCell="H18" sqref="H18"/>
    </sheetView>
  </sheetViews>
  <sheetFormatPr defaultRowHeight="16.5" x14ac:dyDescent="0.3"/>
  <cols>
    <col min="1" max="1" width="9.875" style="7" bestFit="1" customWidth="1"/>
    <col min="2" max="2" width="22" style="9" bestFit="1" customWidth="1"/>
    <col min="3" max="3" width="14.375" style="2" bestFit="1" customWidth="1"/>
    <col min="4" max="4" width="19.25" bestFit="1" customWidth="1"/>
    <col min="5" max="5" width="11.5" style="10" bestFit="1" customWidth="1"/>
    <col min="6" max="6" width="9.5" style="10" bestFit="1" customWidth="1"/>
    <col min="7" max="7" width="9.5" style="6" bestFit="1" customWidth="1"/>
    <col min="8" max="8" width="46.875" bestFit="1" customWidth="1"/>
  </cols>
  <sheetData>
    <row r="2" spans="1:14" x14ac:dyDescent="0.3">
      <c r="H2" s="60"/>
      <c r="I2" s="60"/>
      <c r="J2" s="60"/>
      <c r="K2" s="60"/>
    </row>
    <row r="10" spans="1:14" x14ac:dyDescent="0.3">
      <c r="N10" s="10" t="s">
        <v>56</v>
      </c>
    </row>
    <row r="11" spans="1:14" x14ac:dyDescent="0.3">
      <c r="A11" s="61" t="s">
        <v>115</v>
      </c>
      <c r="B11" s="61"/>
      <c r="C11" s="61"/>
      <c r="D11" s="61"/>
      <c r="E11" s="61"/>
      <c r="F11" s="61"/>
      <c r="G11" s="61"/>
      <c r="H11" s="61"/>
    </row>
    <row r="12" spans="1:14" s="6" customFormat="1" x14ac:dyDescent="0.3">
      <c r="A12" s="59" t="s">
        <v>53</v>
      </c>
      <c r="B12" s="59"/>
      <c r="C12" s="8" t="s">
        <v>51</v>
      </c>
      <c r="D12" s="7" t="s">
        <v>52</v>
      </c>
      <c r="E12" s="9" t="s">
        <v>53</v>
      </c>
      <c r="F12" s="11" t="s">
        <v>54</v>
      </c>
      <c r="G12" s="11" t="s">
        <v>55</v>
      </c>
      <c r="H12" s="9" t="s">
        <v>76</v>
      </c>
    </row>
    <row r="13" spans="1:14" s="7" customFormat="1" x14ac:dyDescent="0.3">
      <c r="A13" s="58" t="s">
        <v>93</v>
      </c>
      <c r="B13" s="58" t="s">
        <v>104</v>
      </c>
      <c r="C13" s="2" t="s">
        <v>57</v>
      </c>
      <c r="D13" t="s">
        <v>58</v>
      </c>
      <c r="E13" s="12" t="s">
        <v>233</v>
      </c>
      <c r="F13" s="10" t="s">
        <v>56</v>
      </c>
      <c r="G13" s="10" t="s">
        <v>56</v>
      </c>
      <c r="H13" t="s">
        <v>234</v>
      </c>
    </row>
    <row r="14" spans="1:14" x14ac:dyDescent="0.3">
      <c r="A14" s="58"/>
      <c r="B14" s="58"/>
      <c r="C14" s="2" t="s">
        <v>82</v>
      </c>
      <c r="D14" t="s">
        <v>81</v>
      </c>
      <c r="E14" s="12" t="s">
        <v>63</v>
      </c>
      <c r="F14" s="10" t="s">
        <v>77</v>
      </c>
      <c r="G14" s="10" t="s">
        <v>78</v>
      </c>
      <c r="H14" t="s">
        <v>242</v>
      </c>
    </row>
    <row r="15" spans="1:14" x14ac:dyDescent="0.3">
      <c r="A15" s="58"/>
      <c r="B15" s="59"/>
      <c r="C15" s="2" t="s">
        <v>49</v>
      </c>
      <c r="D15" t="s">
        <v>60</v>
      </c>
      <c r="E15" s="6" t="s">
        <v>63</v>
      </c>
      <c r="F15" s="10" t="s">
        <v>77</v>
      </c>
      <c r="G15" s="10" t="s">
        <v>78</v>
      </c>
    </row>
    <row r="16" spans="1:14" x14ac:dyDescent="0.3">
      <c r="A16" s="58"/>
      <c r="B16" s="59"/>
      <c r="C16" s="2" t="s">
        <v>94</v>
      </c>
      <c r="D16" t="s">
        <v>95</v>
      </c>
      <c r="E16" s="6" t="s">
        <v>97</v>
      </c>
      <c r="F16" s="10" t="s">
        <v>96</v>
      </c>
      <c r="G16" s="10" t="s">
        <v>99</v>
      </c>
      <c r="H16" t="s">
        <v>98</v>
      </c>
    </row>
    <row r="17" spans="1:8" x14ac:dyDescent="0.3">
      <c r="A17" s="58"/>
      <c r="B17" s="59"/>
      <c r="C17" s="2" t="s">
        <v>114</v>
      </c>
      <c r="D17" t="s">
        <v>90</v>
      </c>
      <c r="E17" s="6" t="s">
        <v>85</v>
      </c>
      <c r="F17" s="10" t="s">
        <v>86</v>
      </c>
      <c r="G17" s="10" t="s">
        <v>91</v>
      </c>
      <c r="H17" t="s">
        <v>92</v>
      </c>
    </row>
    <row r="18" spans="1:8" x14ac:dyDescent="0.3">
      <c r="A18" s="58"/>
      <c r="B18" s="59"/>
      <c r="C18" s="2" t="s">
        <v>48</v>
      </c>
      <c r="D18" t="s">
        <v>59</v>
      </c>
      <c r="E18" s="6" t="s">
        <v>64</v>
      </c>
      <c r="F18" s="10" t="s">
        <v>56</v>
      </c>
      <c r="G18" s="10" t="s">
        <v>56</v>
      </c>
    </row>
    <row r="19" spans="1:8" x14ac:dyDescent="0.3">
      <c r="A19" s="58"/>
      <c r="B19" s="59"/>
      <c r="C19" s="2" t="s">
        <v>100</v>
      </c>
      <c r="D19" t="s">
        <v>101</v>
      </c>
      <c r="E19" s="6" t="s">
        <v>62</v>
      </c>
      <c r="F19" s="10" t="s">
        <v>56</v>
      </c>
      <c r="G19" s="10" t="s">
        <v>56</v>
      </c>
    </row>
    <row r="20" spans="1:8" x14ac:dyDescent="0.3">
      <c r="A20" s="58"/>
      <c r="B20" s="59"/>
      <c r="C20" s="2" t="s">
        <v>50</v>
      </c>
      <c r="D20" t="s">
        <v>61</v>
      </c>
      <c r="E20" s="6" t="s">
        <v>62</v>
      </c>
      <c r="F20" s="10" t="s">
        <v>56</v>
      </c>
      <c r="G20" s="10" t="s">
        <v>56</v>
      </c>
    </row>
    <row r="21" spans="1:8" x14ac:dyDescent="0.3">
      <c r="A21" s="58"/>
      <c r="B21" s="58" t="s">
        <v>109</v>
      </c>
      <c r="C21" s="2" t="s">
        <v>112</v>
      </c>
      <c r="D21" t="s">
        <v>110</v>
      </c>
      <c r="E21" s="6" t="s">
        <v>85</v>
      </c>
      <c r="F21" s="10" t="s">
        <v>86</v>
      </c>
      <c r="G21" s="10" t="s">
        <v>87</v>
      </c>
      <c r="H21" t="s">
        <v>84</v>
      </c>
    </row>
    <row r="22" spans="1:8" x14ac:dyDescent="0.3">
      <c r="A22" s="58"/>
      <c r="B22" s="59"/>
      <c r="C22" s="2" t="s">
        <v>113</v>
      </c>
      <c r="D22" t="s">
        <v>111</v>
      </c>
      <c r="E22" s="6" t="s">
        <v>85</v>
      </c>
      <c r="F22" s="10" t="s">
        <v>86</v>
      </c>
      <c r="G22" s="10" t="s">
        <v>87</v>
      </c>
      <c r="H22" t="s">
        <v>84</v>
      </c>
    </row>
    <row r="23" spans="1:8" x14ac:dyDescent="0.3">
      <c r="A23" s="58"/>
      <c r="B23" s="59"/>
      <c r="C23" s="2" t="s">
        <v>107</v>
      </c>
      <c r="D23" t="s">
        <v>105</v>
      </c>
      <c r="E23" s="6" t="s">
        <v>65</v>
      </c>
      <c r="F23" s="10" t="s">
        <v>79</v>
      </c>
      <c r="G23" s="10" t="s">
        <v>80</v>
      </c>
      <c r="H23" t="s">
        <v>88</v>
      </c>
    </row>
    <row r="24" spans="1:8" x14ac:dyDescent="0.3">
      <c r="A24" s="58"/>
      <c r="B24" s="59"/>
      <c r="C24" s="2" t="s">
        <v>108</v>
      </c>
      <c r="D24" t="s">
        <v>106</v>
      </c>
      <c r="E24" s="6" t="s">
        <v>65</v>
      </c>
      <c r="F24" s="10" t="s">
        <v>79</v>
      </c>
      <c r="G24" s="10" t="s">
        <v>80</v>
      </c>
      <c r="H24" t="s">
        <v>89</v>
      </c>
    </row>
    <row r="25" spans="1:8" x14ac:dyDescent="0.3">
      <c r="A25" s="58"/>
      <c r="B25" s="59" t="s">
        <v>102</v>
      </c>
      <c r="C25" s="2" t="s">
        <v>69</v>
      </c>
      <c r="D25" t="s">
        <v>66</v>
      </c>
      <c r="E25" s="6" t="s">
        <v>65</v>
      </c>
      <c r="F25" s="10" t="s">
        <v>79</v>
      </c>
      <c r="G25" s="10" t="s">
        <v>80</v>
      </c>
    </row>
    <row r="26" spans="1:8" x14ac:dyDescent="0.3">
      <c r="A26" s="58"/>
      <c r="B26" s="59"/>
      <c r="C26" s="2" t="s">
        <v>70</v>
      </c>
      <c r="D26" t="s">
        <v>67</v>
      </c>
      <c r="E26" s="6" t="s">
        <v>65</v>
      </c>
      <c r="F26" s="10" t="s">
        <v>79</v>
      </c>
      <c r="G26" s="10" t="s">
        <v>80</v>
      </c>
    </row>
    <row r="27" spans="1:8" x14ac:dyDescent="0.3">
      <c r="A27" s="58"/>
      <c r="B27" s="59"/>
      <c r="C27" s="2" t="s">
        <v>71</v>
      </c>
      <c r="D27" t="s">
        <v>75</v>
      </c>
      <c r="E27" s="6" t="s">
        <v>65</v>
      </c>
      <c r="F27" s="10" t="s">
        <v>79</v>
      </c>
      <c r="G27" s="10" t="s">
        <v>80</v>
      </c>
    </row>
    <row r="28" spans="1:8" x14ac:dyDescent="0.3">
      <c r="A28" s="58"/>
      <c r="B28" s="59"/>
      <c r="C28" s="2" t="s">
        <v>72</v>
      </c>
      <c r="D28" t="s">
        <v>68</v>
      </c>
      <c r="E28" s="6" t="s">
        <v>65</v>
      </c>
      <c r="F28" s="10" t="s">
        <v>79</v>
      </c>
      <c r="G28" s="10" t="s">
        <v>80</v>
      </c>
    </row>
    <row r="29" spans="1:8" x14ac:dyDescent="0.3">
      <c r="A29" s="58"/>
      <c r="B29" s="9" t="s">
        <v>103</v>
      </c>
      <c r="C29" s="2" t="s">
        <v>73</v>
      </c>
      <c r="D29" t="s">
        <v>74</v>
      </c>
      <c r="E29" s="6" t="s">
        <v>65</v>
      </c>
      <c r="F29" s="10" t="s">
        <v>79</v>
      </c>
      <c r="G29" s="10" t="s">
        <v>80</v>
      </c>
    </row>
    <row r="30" spans="1:8" ht="16.5" customHeight="1" x14ac:dyDescent="0.3"/>
    <row r="35" spans="8:8" x14ac:dyDescent="0.3">
      <c r="H35" s="10"/>
    </row>
  </sheetData>
  <mergeCells count="7">
    <mergeCell ref="B21:B24"/>
    <mergeCell ref="B25:B28"/>
    <mergeCell ref="H2:K2"/>
    <mergeCell ref="B13:B20"/>
    <mergeCell ref="A13:A29"/>
    <mergeCell ref="A11:H11"/>
    <mergeCell ref="A12:B1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E4AE5-CC00-456F-97C8-6738E7AE37B6}">
  <dimension ref="A1:R5"/>
  <sheetViews>
    <sheetView workbookViewId="0">
      <selection activeCell="I9" sqref="I9"/>
    </sheetView>
  </sheetViews>
  <sheetFormatPr defaultRowHeight="16.5" x14ac:dyDescent="0.3"/>
  <cols>
    <col min="1" max="1" width="6.125" style="28" bestFit="1" customWidth="1"/>
    <col min="2" max="2" width="10.375" style="25" bestFit="1" customWidth="1"/>
    <col min="3" max="3" width="19.125" style="25" bestFit="1" customWidth="1"/>
    <col min="4" max="4" width="11.625" style="25" bestFit="1" customWidth="1"/>
    <col min="5" max="5" width="9.625" style="25" bestFit="1" customWidth="1"/>
    <col min="6" max="6" width="10.125" style="25" bestFit="1" customWidth="1"/>
    <col min="7" max="7" width="11.25" style="25" bestFit="1" customWidth="1"/>
    <col min="8" max="8" width="19.25" style="25" bestFit="1" customWidth="1"/>
    <col min="9" max="9" width="11.625" style="25" bestFit="1" customWidth="1"/>
    <col min="10" max="10" width="12.375" style="25" bestFit="1" customWidth="1"/>
    <col min="11" max="11" width="11.625" style="25" bestFit="1" customWidth="1"/>
    <col min="12" max="12" width="9.375" style="25" bestFit="1" customWidth="1"/>
    <col min="13" max="13" width="9.875" style="25" bestFit="1" customWidth="1"/>
    <col min="14" max="14" width="18.125" style="25" bestFit="1" customWidth="1"/>
    <col min="15" max="16" width="17.875" style="25" bestFit="1" customWidth="1"/>
    <col min="17" max="17" width="17.75" style="25" bestFit="1" customWidth="1"/>
    <col min="18" max="18" width="11.625" style="25" bestFit="1" customWidth="1"/>
    <col min="19" max="16384" width="9" style="25"/>
  </cols>
  <sheetData>
    <row r="1" spans="1:18" s="26" customFormat="1" x14ac:dyDescent="0.3">
      <c r="A1" s="37" t="s">
        <v>51</v>
      </c>
      <c r="B1" s="26" t="s">
        <v>57</v>
      </c>
      <c r="C1" s="26" t="s">
        <v>82</v>
      </c>
      <c r="D1" s="26" t="s">
        <v>49</v>
      </c>
      <c r="E1" s="26" t="s">
        <v>94</v>
      </c>
      <c r="F1" s="26" t="s">
        <v>114</v>
      </c>
      <c r="G1" s="26" t="s">
        <v>48</v>
      </c>
      <c r="H1" s="26" t="s">
        <v>100</v>
      </c>
      <c r="I1" s="26" t="s">
        <v>50</v>
      </c>
      <c r="J1" s="26" t="s">
        <v>112</v>
      </c>
      <c r="K1" s="26" t="s">
        <v>113</v>
      </c>
      <c r="L1" s="26" t="s">
        <v>107</v>
      </c>
      <c r="M1" s="26" t="s">
        <v>108</v>
      </c>
      <c r="N1" s="26" t="s">
        <v>69</v>
      </c>
      <c r="O1" s="26" t="s">
        <v>70</v>
      </c>
      <c r="P1" s="26" t="s">
        <v>71</v>
      </c>
      <c r="Q1" s="26" t="s">
        <v>72</v>
      </c>
      <c r="R1" s="26" t="s">
        <v>73</v>
      </c>
    </row>
    <row r="2" spans="1:18" s="35" customFormat="1" ht="17.25" thickBot="1" x14ac:dyDescent="0.35">
      <c r="A2" s="36" t="s">
        <v>52</v>
      </c>
      <c r="B2" s="35" t="s">
        <v>58</v>
      </c>
      <c r="C2" s="35" t="s">
        <v>81</v>
      </c>
      <c r="D2" s="35" t="s">
        <v>60</v>
      </c>
      <c r="E2" s="35" t="s">
        <v>95</v>
      </c>
      <c r="F2" s="35" t="s">
        <v>90</v>
      </c>
      <c r="G2" s="35" t="s">
        <v>59</v>
      </c>
      <c r="H2" s="35" t="s">
        <v>101</v>
      </c>
      <c r="I2" s="35" t="s">
        <v>61</v>
      </c>
      <c r="J2" s="35" t="s">
        <v>110</v>
      </c>
      <c r="K2" s="35" t="s">
        <v>111</v>
      </c>
      <c r="L2" s="35" t="s">
        <v>105</v>
      </c>
      <c r="M2" s="35" t="s">
        <v>106</v>
      </c>
      <c r="N2" s="35" t="s">
        <v>66</v>
      </c>
      <c r="O2" s="35" t="s">
        <v>67</v>
      </c>
      <c r="P2" s="35" t="s">
        <v>75</v>
      </c>
      <c r="Q2" s="35" t="s">
        <v>68</v>
      </c>
      <c r="R2" s="35" t="s">
        <v>74</v>
      </c>
    </row>
    <row r="3" spans="1:18" s="35" customFormat="1" ht="17.25" thickBot="1" x14ac:dyDescent="0.35">
      <c r="A3" s="36" t="s">
        <v>53</v>
      </c>
      <c r="B3" s="35" t="s">
        <v>233</v>
      </c>
      <c r="C3" s="35" t="s">
        <v>63</v>
      </c>
      <c r="D3" s="35" t="s">
        <v>63</v>
      </c>
      <c r="E3" s="35" t="s">
        <v>85</v>
      </c>
      <c r="F3" s="35" t="s">
        <v>85</v>
      </c>
      <c r="G3" s="35" t="s">
        <v>64</v>
      </c>
      <c r="H3" s="35" t="s">
        <v>62</v>
      </c>
      <c r="I3" s="35" t="s">
        <v>62</v>
      </c>
      <c r="J3" s="35" t="s">
        <v>85</v>
      </c>
      <c r="K3" s="35" t="s">
        <v>85</v>
      </c>
      <c r="L3" s="35" t="s">
        <v>65</v>
      </c>
      <c r="M3" s="35" t="s">
        <v>65</v>
      </c>
      <c r="N3" s="35" t="s">
        <v>65</v>
      </c>
      <c r="O3" s="35" t="s">
        <v>65</v>
      </c>
      <c r="P3" s="35" t="s">
        <v>65</v>
      </c>
      <c r="Q3" s="35" t="s">
        <v>65</v>
      </c>
      <c r="R3" s="35" t="s">
        <v>65</v>
      </c>
    </row>
    <row r="4" spans="1:18" s="40" customFormat="1" x14ac:dyDescent="0.3">
      <c r="A4" s="38" t="s">
        <v>54</v>
      </c>
      <c r="B4" s="39" t="s">
        <v>56</v>
      </c>
      <c r="C4" s="39" t="s">
        <v>77</v>
      </c>
      <c r="D4" s="39" t="s">
        <v>77</v>
      </c>
      <c r="E4" s="39" t="s">
        <v>86</v>
      </c>
      <c r="F4" s="39" t="s">
        <v>86</v>
      </c>
      <c r="G4" s="39" t="s">
        <v>56</v>
      </c>
      <c r="H4" s="39" t="s">
        <v>56</v>
      </c>
      <c r="I4" s="39" t="s">
        <v>56</v>
      </c>
      <c r="J4" s="39" t="s">
        <v>86</v>
      </c>
      <c r="K4" s="39" t="s">
        <v>86</v>
      </c>
      <c r="L4" s="39" t="s">
        <v>79</v>
      </c>
      <c r="M4" s="39" t="s">
        <v>79</v>
      </c>
      <c r="N4" s="39" t="s">
        <v>79</v>
      </c>
      <c r="O4" s="39" t="s">
        <v>79</v>
      </c>
      <c r="P4" s="39" t="s">
        <v>79</v>
      </c>
      <c r="Q4" s="39" t="s">
        <v>79</v>
      </c>
      <c r="R4" s="39" t="s">
        <v>79</v>
      </c>
    </row>
    <row r="5" spans="1:18" s="35" customFormat="1" ht="17.25" thickBot="1" x14ac:dyDescent="0.35">
      <c r="A5" s="33" t="s">
        <v>55</v>
      </c>
      <c r="B5" s="34" t="s">
        <v>56</v>
      </c>
      <c r="C5" s="34" t="s">
        <v>78</v>
      </c>
      <c r="D5" s="34" t="s">
        <v>78</v>
      </c>
      <c r="E5" s="34" t="s">
        <v>87</v>
      </c>
      <c r="F5" s="34" t="s">
        <v>91</v>
      </c>
      <c r="G5" s="34" t="s">
        <v>56</v>
      </c>
      <c r="H5" s="34" t="s">
        <v>56</v>
      </c>
      <c r="I5" s="34" t="s">
        <v>56</v>
      </c>
      <c r="J5" s="34" t="s">
        <v>87</v>
      </c>
      <c r="K5" s="34" t="s">
        <v>87</v>
      </c>
      <c r="L5" s="34" t="s">
        <v>80</v>
      </c>
      <c r="M5" s="34" t="s">
        <v>80</v>
      </c>
      <c r="N5" s="34" t="s">
        <v>80</v>
      </c>
      <c r="O5" s="34" t="s">
        <v>80</v>
      </c>
      <c r="P5" s="34" t="s">
        <v>80</v>
      </c>
      <c r="Q5" s="34" t="s">
        <v>80</v>
      </c>
      <c r="R5" s="34" t="s">
        <v>80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928B3-5658-40D5-928F-81A696B143DF}">
  <dimension ref="A1:J27"/>
  <sheetViews>
    <sheetView tabSelected="1" zoomScale="85" zoomScaleNormal="85" workbookViewId="0">
      <selection activeCell="H36" sqref="H36"/>
    </sheetView>
  </sheetViews>
  <sheetFormatPr defaultRowHeight="16.5" x14ac:dyDescent="0.3"/>
  <cols>
    <col min="1" max="1" width="11.625" style="47" bestFit="1" customWidth="1"/>
    <col min="2" max="2" width="26.25" style="66" bestFit="1" customWidth="1"/>
    <col min="3" max="3" width="25.625" style="47" bestFit="1" customWidth="1"/>
    <col min="4" max="4" width="9.375" style="67" bestFit="1" customWidth="1"/>
    <col min="5" max="5" width="6.5" style="67" bestFit="1" customWidth="1"/>
    <col min="6" max="6" width="5.125" style="67" bestFit="1" customWidth="1"/>
    <col min="7" max="7" width="5.5" style="67" bestFit="1" customWidth="1"/>
    <col min="8" max="8" width="166.875" style="70" customWidth="1"/>
    <col min="9" max="9" width="57.875" style="47" customWidth="1"/>
    <col min="10" max="10" width="28.125" style="47" bestFit="1" customWidth="1"/>
    <col min="11" max="11" width="41.375" style="47" customWidth="1"/>
    <col min="12" max="16384" width="9" style="47"/>
  </cols>
  <sheetData>
    <row r="1" spans="1:10" s="62" customFormat="1" x14ac:dyDescent="0.3">
      <c r="B1" s="63" t="s">
        <v>116</v>
      </c>
      <c r="C1" s="62" t="s">
        <v>52</v>
      </c>
      <c r="D1" s="64" t="s">
        <v>53</v>
      </c>
      <c r="E1" s="64" t="s">
        <v>140</v>
      </c>
      <c r="F1" s="64" t="s">
        <v>117</v>
      </c>
      <c r="G1" s="64" t="s">
        <v>118</v>
      </c>
      <c r="H1" s="69" t="s">
        <v>166</v>
      </c>
      <c r="I1" s="62" t="s">
        <v>76</v>
      </c>
      <c r="J1" s="63"/>
    </row>
    <row r="2" spans="1:10" x14ac:dyDescent="0.3">
      <c r="A2" s="65" t="s">
        <v>114</v>
      </c>
      <c r="B2" s="66" t="s">
        <v>360</v>
      </c>
      <c r="C2" s="47" t="s">
        <v>359</v>
      </c>
      <c r="D2" s="67" t="s">
        <v>119</v>
      </c>
      <c r="E2" s="67" t="b">
        <v>0</v>
      </c>
      <c r="F2" s="67" t="s">
        <v>56</v>
      </c>
      <c r="G2" s="67" t="s">
        <v>56</v>
      </c>
      <c r="H2" s="23" t="s">
        <v>363</v>
      </c>
      <c r="J2" s="66"/>
    </row>
    <row r="3" spans="1:10" x14ac:dyDescent="0.3">
      <c r="A3" s="65"/>
      <c r="B3" s="66" t="s">
        <v>114</v>
      </c>
      <c r="C3" s="47" t="s">
        <v>90</v>
      </c>
      <c r="D3" s="67" t="s">
        <v>65</v>
      </c>
      <c r="E3" s="67">
        <v>0</v>
      </c>
      <c r="F3" s="67">
        <v>0</v>
      </c>
      <c r="G3" s="67">
        <v>3</v>
      </c>
      <c r="I3" s="47" t="s">
        <v>361</v>
      </c>
      <c r="J3" s="66"/>
    </row>
    <row r="4" spans="1:10" x14ac:dyDescent="0.3">
      <c r="A4" s="65" t="s">
        <v>120</v>
      </c>
      <c r="B4" s="66" t="s">
        <v>141</v>
      </c>
      <c r="C4" s="47" t="s">
        <v>142</v>
      </c>
      <c r="D4" s="67" t="s">
        <v>119</v>
      </c>
      <c r="E4" s="67" t="b">
        <v>0</v>
      </c>
      <c r="F4" s="67" t="s">
        <v>56</v>
      </c>
      <c r="G4" s="67" t="s">
        <v>56</v>
      </c>
      <c r="J4" s="66"/>
    </row>
    <row r="5" spans="1:10" x14ac:dyDescent="0.3">
      <c r="A5" s="65"/>
      <c r="B5" s="66" t="s">
        <v>143</v>
      </c>
      <c r="C5" s="47" t="s">
        <v>144</v>
      </c>
      <c r="D5" s="67" t="s">
        <v>119</v>
      </c>
      <c r="E5" s="67" t="b">
        <v>0</v>
      </c>
      <c r="F5" s="67" t="s">
        <v>56</v>
      </c>
      <c r="G5" s="67" t="s">
        <v>56</v>
      </c>
      <c r="H5" s="70" t="s">
        <v>362</v>
      </c>
      <c r="J5" s="66"/>
    </row>
    <row r="6" spans="1:10" x14ac:dyDescent="0.3">
      <c r="A6" s="65"/>
      <c r="B6" s="66" t="s">
        <v>122</v>
      </c>
      <c r="C6" s="47" t="s">
        <v>123</v>
      </c>
      <c r="D6" s="67" t="s">
        <v>65</v>
      </c>
      <c r="E6" s="67">
        <v>0</v>
      </c>
      <c r="F6" s="67">
        <v>0</v>
      </c>
      <c r="G6" s="67">
        <v>24</v>
      </c>
      <c r="J6" s="66"/>
    </row>
    <row r="7" spans="1:10" x14ac:dyDescent="0.3">
      <c r="A7" s="65"/>
      <c r="B7" s="66" t="s">
        <v>124</v>
      </c>
      <c r="C7" s="47" t="s">
        <v>125</v>
      </c>
      <c r="D7" s="67" t="s">
        <v>65</v>
      </c>
      <c r="E7" s="67">
        <v>0</v>
      </c>
      <c r="F7" s="67">
        <v>0</v>
      </c>
      <c r="G7" s="67">
        <v>24</v>
      </c>
      <c r="J7" s="66"/>
    </row>
    <row r="8" spans="1:10" x14ac:dyDescent="0.3">
      <c r="A8" s="65"/>
      <c r="B8" s="66" t="s">
        <v>145</v>
      </c>
      <c r="C8" s="47" t="s">
        <v>146</v>
      </c>
      <c r="D8" s="67" t="s">
        <v>119</v>
      </c>
      <c r="E8" s="67" t="b">
        <v>0</v>
      </c>
      <c r="F8" s="67" t="s">
        <v>56</v>
      </c>
      <c r="G8" s="67" t="s">
        <v>56</v>
      </c>
      <c r="H8" s="71" t="s">
        <v>364</v>
      </c>
      <c r="J8" s="66"/>
    </row>
    <row r="9" spans="1:10" x14ac:dyDescent="0.3">
      <c r="A9" s="65"/>
      <c r="B9" s="66" t="s">
        <v>128</v>
      </c>
      <c r="C9" s="47" t="s">
        <v>127</v>
      </c>
      <c r="D9" s="67" t="s">
        <v>65</v>
      </c>
      <c r="E9" s="67">
        <v>0</v>
      </c>
      <c r="F9" s="67">
        <v>0</v>
      </c>
      <c r="G9" s="67">
        <v>12</v>
      </c>
      <c r="J9" s="66"/>
    </row>
    <row r="10" spans="1:10" x14ac:dyDescent="0.3">
      <c r="A10" s="65"/>
      <c r="B10" s="66" t="s">
        <v>126</v>
      </c>
      <c r="C10" s="47" t="s">
        <v>129</v>
      </c>
      <c r="D10" s="67" t="s">
        <v>65</v>
      </c>
      <c r="E10" s="67">
        <v>0</v>
      </c>
      <c r="F10" s="67">
        <v>0</v>
      </c>
      <c r="G10" s="67">
        <v>12</v>
      </c>
      <c r="J10" s="66"/>
    </row>
    <row r="11" spans="1:10" x14ac:dyDescent="0.3">
      <c r="A11" s="65"/>
      <c r="B11" s="66" t="s">
        <v>147</v>
      </c>
      <c r="C11" s="47" t="s">
        <v>149</v>
      </c>
      <c r="D11" s="67" t="s">
        <v>119</v>
      </c>
      <c r="E11" s="67" t="b">
        <v>0</v>
      </c>
      <c r="F11" s="67" t="s">
        <v>56</v>
      </c>
      <c r="G11" s="67" t="s">
        <v>56</v>
      </c>
      <c r="H11" s="70" t="s">
        <v>365</v>
      </c>
      <c r="J11" s="66"/>
    </row>
    <row r="12" spans="1:10" x14ac:dyDescent="0.3">
      <c r="A12" s="65"/>
      <c r="B12" s="66" t="s">
        <v>130</v>
      </c>
      <c r="C12" s="47" t="s">
        <v>131</v>
      </c>
      <c r="D12" s="67" t="s">
        <v>65</v>
      </c>
      <c r="E12" s="67">
        <v>0</v>
      </c>
      <c r="F12" s="67">
        <v>0</v>
      </c>
      <c r="G12" s="67">
        <v>12</v>
      </c>
      <c r="J12" s="66"/>
    </row>
    <row r="13" spans="1:10" x14ac:dyDescent="0.3">
      <c r="A13" s="65"/>
      <c r="B13" s="66" t="s">
        <v>132</v>
      </c>
      <c r="C13" s="47" t="s">
        <v>133</v>
      </c>
      <c r="D13" s="67" t="s">
        <v>65</v>
      </c>
      <c r="E13" s="67">
        <v>0</v>
      </c>
      <c r="F13" s="67">
        <v>0</v>
      </c>
      <c r="G13" s="67">
        <v>12</v>
      </c>
      <c r="J13" s="66"/>
    </row>
    <row r="14" spans="1:10" x14ac:dyDescent="0.3">
      <c r="A14" s="65"/>
      <c r="B14" s="66" t="s">
        <v>148</v>
      </c>
      <c r="C14" s="47" t="s">
        <v>150</v>
      </c>
      <c r="D14" s="67" t="s">
        <v>119</v>
      </c>
      <c r="E14" s="67" t="b">
        <v>0</v>
      </c>
      <c r="F14" s="67" t="s">
        <v>56</v>
      </c>
      <c r="G14" s="67" t="s">
        <v>56</v>
      </c>
      <c r="H14" s="70" t="s">
        <v>366</v>
      </c>
      <c r="J14" s="66"/>
    </row>
    <row r="15" spans="1:10" x14ac:dyDescent="0.3">
      <c r="A15" s="65"/>
      <c r="B15" s="66" t="s">
        <v>134</v>
      </c>
      <c r="C15" s="47" t="s">
        <v>136</v>
      </c>
      <c r="D15" s="67" t="s">
        <v>65</v>
      </c>
      <c r="E15" s="67">
        <v>0</v>
      </c>
      <c r="F15" s="67">
        <v>0</v>
      </c>
      <c r="G15" s="67">
        <v>12</v>
      </c>
      <c r="J15" s="66"/>
    </row>
    <row r="16" spans="1:10" x14ac:dyDescent="0.3">
      <c r="A16" s="65"/>
      <c r="B16" s="66" t="s">
        <v>135</v>
      </c>
      <c r="C16" s="47" t="s">
        <v>137</v>
      </c>
      <c r="D16" s="67" t="s">
        <v>65</v>
      </c>
      <c r="F16" s="67">
        <v>0</v>
      </c>
      <c r="G16" s="67">
        <v>12</v>
      </c>
      <c r="J16" s="66"/>
    </row>
    <row r="17" spans="1:10" x14ac:dyDescent="0.3">
      <c r="A17" s="65" t="s">
        <v>73</v>
      </c>
      <c r="B17" s="66" t="s">
        <v>151</v>
      </c>
      <c r="C17" s="47" t="s">
        <v>152</v>
      </c>
      <c r="D17" s="67" t="s">
        <v>119</v>
      </c>
      <c r="E17" s="67" t="b">
        <v>0</v>
      </c>
      <c r="F17" s="67" t="s">
        <v>56</v>
      </c>
      <c r="G17" s="67" t="s">
        <v>56</v>
      </c>
      <c r="H17" s="70" t="s">
        <v>367</v>
      </c>
      <c r="J17" s="66"/>
    </row>
    <row r="18" spans="1:10" x14ac:dyDescent="0.3">
      <c r="A18" s="65"/>
      <c r="B18" s="66" t="s">
        <v>138</v>
      </c>
      <c r="C18" s="47" t="s">
        <v>153</v>
      </c>
      <c r="D18" s="67" t="s">
        <v>65</v>
      </c>
      <c r="E18" s="67">
        <v>0</v>
      </c>
      <c r="F18" s="67">
        <v>0</v>
      </c>
      <c r="G18" s="67">
        <v>12</v>
      </c>
      <c r="J18" s="66"/>
    </row>
    <row r="19" spans="1:10" x14ac:dyDescent="0.3">
      <c r="A19" s="65"/>
      <c r="B19" s="66" t="s">
        <v>139</v>
      </c>
      <c r="C19" s="47" t="s">
        <v>154</v>
      </c>
      <c r="D19" s="67" t="s">
        <v>65</v>
      </c>
      <c r="E19" s="67">
        <v>0</v>
      </c>
      <c r="F19" s="67">
        <v>0</v>
      </c>
      <c r="G19" s="67">
        <v>12</v>
      </c>
      <c r="J19" s="66"/>
    </row>
    <row r="20" spans="1:10" x14ac:dyDescent="0.3">
      <c r="A20" s="65" t="s">
        <v>8</v>
      </c>
      <c r="B20" s="66" t="s">
        <v>107</v>
      </c>
      <c r="C20" s="47" t="s">
        <v>105</v>
      </c>
      <c r="D20" s="67" t="s">
        <v>65</v>
      </c>
      <c r="E20" s="49">
        <v>0</v>
      </c>
      <c r="F20" s="68">
        <v>0</v>
      </c>
      <c r="G20" s="68">
        <v>99</v>
      </c>
      <c r="H20" s="70" t="s">
        <v>368</v>
      </c>
      <c r="I20" s="47" t="s">
        <v>88</v>
      </c>
      <c r="J20" s="66"/>
    </row>
    <row r="21" spans="1:10" x14ac:dyDescent="0.3">
      <c r="A21" s="65"/>
      <c r="B21" s="66" t="s">
        <v>108</v>
      </c>
      <c r="C21" s="47" t="s">
        <v>106</v>
      </c>
      <c r="D21" s="67" t="s">
        <v>65</v>
      </c>
      <c r="E21" s="67">
        <v>0</v>
      </c>
      <c r="F21" s="68">
        <v>0</v>
      </c>
      <c r="G21" s="68">
        <v>99</v>
      </c>
      <c r="H21" s="70" t="s">
        <v>369</v>
      </c>
      <c r="I21" s="47" t="s">
        <v>89</v>
      </c>
      <c r="J21" s="66"/>
    </row>
    <row r="22" spans="1:10" x14ac:dyDescent="0.3">
      <c r="A22" s="65" t="s">
        <v>121</v>
      </c>
      <c r="B22" s="66" t="s">
        <v>155</v>
      </c>
      <c r="C22" s="47" t="s">
        <v>156</v>
      </c>
      <c r="D22" s="67" t="s">
        <v>83</v>
      </c>
      <c r="E22" s="67" t="s">
        <v>56</v>
      </c>
      <c r="F22" s="67" t="s">
        <v>56</v>
      </c>
      <c r="G22" s="67" t="s">
        <v>56</v>
      </c>
      <c r="H22" s="70" t="s">
        <v>370</v>
      </c>
      <c r="J22" s="66"/>
    </row>
    <row r="23" spans="1:10" x14ac:dyDescent="0.3">
      <c r="A23" s="65"/>
      <c r="B23" s="66" t="s">
        <v>157</v>
      </c>
      <c r="C23" s="47" t="s">
        <v>158</v>
      </c>
      <c r="D23" s="67" t="s">
        <v>83</v>
      </c>
      <c r="E23" s="67" t="s">
        <v>56</v>
      </c>
      <c r="F23" s="67" t="s">
        <v>56</v>
      </c>
      <c r="G23" s="67" t="s">
        <v>56</v>
      </c>
      <c r="H23" s="70" t="s">
        <v>371</v>
      </c>
      <c r="J23" s="66"/>
    </row>
    <row r="24" spans="1:10" x14ac:dyDescent="0.3">
      <c r="A24" s="65"/>
      <c r="B24" s="66" t="s">
        <v>159</v>
      </c>
      <c r="C24" s="47" t="s">
        <v>160</v>
      </c>
      <c r="D24" s="67" t="s">
        <v>83</v>
      </c>
      <c r="E24" s="67" t="s">
        <v>56</v>
      </c>
      <c r="F24" s="67" t="s">
        <v>56</v>
      </c>
      <c r="G24" s="67" t="s">
        <v>56</v>
      </c>
      <c r="H24" s="70" t="s">
        <v>372</v>
      </c>
      <c r="J24" s="66"/>
    </row>
    <row r="25" spans="1:10" x14ac:dyDescent="0.3">
      <c r="A25" s="65"/>
      <c r="B25" s="66" t="s">
        <v>161</v>
      </c>
      <c r="C25" s="47" t="s">
        <v>167</v>
      </c>
      <c r="D25" s="67" t="s">
        <v>83</v>
      </c>
      <c r="E25" s="67" t="s">
        <v>56</v>
      </c>
      <c r="F25" s="67" t="s">
        <v>56</v>
      </c>
      <c r="G25" s="67" t="s">
        <v>56</v>
      </c>
      <c r="H25" s="70" t="s">
        <v>373</v>
      </c>
      <c r="J25" s="66"/>
    </row>
    <row r="26" spans="1:10" x14ac:dyDescent="0.3">
      <c r="A26" s="65"/>
      <c r="B26" s="66" t="s">
        <v>162</v>
      </c>
      <c r="C26" s="47" t="s">
        <v>163</v>
      </c>
      <c r="D26" s="67" t="s">
        <v>83</v>
      </c>
      <c r="E26" s="67" t="s">
        <v>56</v>
      </c>
      <c r="F26" s="67" t="s">
        <v>56</v>
      </c>
      <c r="G26" s="67" t="s">
        <v>56</v>
      </c>
      <c r="H26" s="70" t="s">
        <v>374</v>
      </c>
      <c r="J26" s="66"/>
    </row>
    <row r="27" spans="1:10" x14ac:dyDescent="0.3">
      <c r="A27" s="65"/>
      <c r="B27" s="66" t="s">
        <v>164</v>
      </c>
      <c r="C27" s="47" t="s">
        <v>165</v>
      </c>
      <c r="D27" s="67" t="s">
        <v>83</v>
      </c>
      <c r="E27" s="67" t="s">
        <v>56</v>
      </c>
      <c r="F27" s="67" t="s">
        <v>56</v>
      </c>
      <c r="G27" s="67" t="s">
        <v>56</v>
      </c>
      <c r="H27" s="70" t="s">
        <v>375</v>
      </c>
      <c r="J27" s="66"/>
    </row>
  </sheetData>
  <mergeCells count="5">
    <mergeCell ref="A4:A16"/>
    <mergeCell ref="A17:A19"/>
    <mergeCell ref="A22:A27"/>
    <mergeCell ref="A20:A21"/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3F062-1B6D-42AC-8A51-B80D4F3A6590}">
  <dimension ref="A1:K11"/>
  <sheetViews>
    <sheetView workbookViewId="0">
      <selection activeCell="J15" sqref="J15"/>
    </sheetView>
  </sheetViews>
  <sheetFormatPr defaultRowHeight="16.5" x14ac:dyDescent="0.3"/>
  <cols>
    <col min="1" max="1" width="16.5" style="2" bestFit="1" customWidth="1"/>
    <col min="2" max="2" width="27" style="72" bestFit="1" customWidth="1"/>
    <col min="3" max="3" width="11.5" style="46" bestFit="1" customWidth="1"/>
    <col min="4" max="4" width="5.5" style="46" bestFit="1" customWidth="1"/>
    <col min="5" max="5" width="5.125" style="46" bestFit="1" customWidth="1"/>
    <col min="6" max="6" width="5.5" style="46" bestFit="1" customWidth="1"/>
    <col min="7" max="7" width="11.5" bestFit="1" customWidth="1"/>
    <col min="8" max="8" width="14.375" bestFit="1" customWidth="1"/>
    <col min="9" max="9" width="16.5" bestFit="1" customWidth="1"/>
  </cols>
  <sheetData>
    <row r="1" spans="1:11" s="76" customFormat="1" ht="17.25" thickBot="1" x14ac:dyDescent="0.35">
      <c r="A1" s="73" t="s">
        <v>116</v>
      </c>
      <c r="B1" s="74" t="s">
        <v>52</v>
      </c>
      <c r="C1" s="75" t="s">
        <v>53</v>
      </c>
      <c r="D1" s="75" t="s">
        <v>140</v>
      </c>
      <c r="E1" s="75" t="s">
        <v>117</v>
      </c>
      <c r="F1" s="75" t="s">
        <v>118</v>
      </c>
    </row>
    <row r="2" spans="1:11" x14ac:dyDescent="0.3">
      <c r="A2" s="2" t="s">
        <v>376</v>
      </c>
      <c r="B2" s="72" t="s">
        <v>377</v>
      </c>
      <c r="C2" s="46" t="s">
        <v>64</v>
      </c>
      <c r="D2" s="46" t="s">
        <v>56</v>
      </c>
      <c r="E2" s="46" t="s">
        <v>56</v>
      </c>
      <c r="F2" s="46" t="s">
        <v>56</v>
      </c>
    </row>
    <row r="3" spans="1:11" x14ac:dyDescent="0.3">
      <c r="A3" s="2" t="s">
        <v>378</v>
      </c>
      <c r="B3" s="72" t="s">
        <v>379</v>
      </c>
      <c r="C3" s="46" t="s">
        <v>383</v>
      </c>
      <c r="D3" s="46" t="s">
        <v>56</v>
      </c>
      <c r="E3" s="46" t="s">
        <v>56</v>
      </c>
      <c r="F3" s="46" t="s">
        <v>56</v>
      </c>
    </row>
    <row r="4" spans="1:11" x14ac:dyDescent="0.3">
      <c r="A4" s="2" t="s">
        <v>380</v>
      </c>
      <c r="B4" s="72" t="s">
        <v>381</v>
      </c>
      <c r="C4" s="46" t="s">
        <v>382</v>
      </c>
      <c r="D4" s="46" t="s">
        <v>56</v>
      </c>
      <c r="E4" s="46" t="s">
        <v>56</v>
      </c>
      <c r="F4" s="46" t="s">
        <v>56</v>
      </c>
      <c r="K4" s="69"/>
    </row>
    <row r="7" spans="1:11" ht="17.25" thickBot="1" x14ac:dyDescent="0.35"/>
    <row r="8" spans="1:11" ht="18" thickTop="1" thickBot="1" x14ac:dyDescent="0.35">
      <c r="H8" s="78" t="s">
        <v>384</v>
      </c>
      <c r="I8" s="78"/>
    </row>
    <row r="9" spans="1:11" ht="18" thickTop="1" thickBot="1" x14ac:dyDescent="0.35">
      <c r="H9" s="79" t="s">
        <v>79</v>
      </c>
      <c r="I9" s="79" t="s">
        <v>79</v>
      </c>
    </row>
    <row r="10" spans="1:11" ht="18" thickTop="1" thickBot="1" x14ac:dyDescent="0.35">
      <c r="H10" s="80" t="s">
        <v>385</v>
      </c>
      <c r="I10" s="80" t="s">
        <v>386</v>
      </c>
    </row>
    <row r="11" spans="1:11" ht="17.25" thickTop="1" x14ac:dyDescent="0.3"/>
  </sheetData>
  <mergeCells count="1">
    <mergeCell ref="H8:I8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DA5C5-1E84-4FC4-BA50-59C258431472}">
  <dimension ref="A1:D3"/>
  <sheetViews>
    <sheetView workbookViewId="0">
      <selection activeCell="C3" sqref="C3"/>
    </sheetView>
  </sheetViews>
  <sheetFormatPr defaultRowHeight="16.5" x14ac:dyDescent="0.3"/>
  <cols>
    <col min="1" max="1" width="6.125" style="48" bestFit="1" customWidth="1"/>
    <col min="2" max="2" width="21.5" style="45" bestFit="1" customWidth="1"/>
    <col min="3" max="3" width="18" style="45" bestFit="1" customWidth="1"/>
    <col min="4" max="4" width="27" style="45" bestFit="1" customWidth="1"/>
    <col min="5" max="16384" width="9" style="45"/>
  </cols>
  <sheetData>
    <row r="1" spans="1:4" s="41" customFormat="1" x14ac:dyDescent="0.3">
      <c r="A1" s="77" t="s">
        <v>116</v>
      </c>
      <c r="B1" s="41" t="s">
        <v>376</v>
      </c>
      <c r="C1" s="41" t="s">
        <v>378</v>
      </c>
      <c r="D1" s="41" t="s">
        <v>380</v>
      </c>
    </row>
    <row r="2" spans="1:4" x14ac:dyDescent="0.3">
      <c r="A2" s="48" t="s">
        <v>52</v>
      </c>
      <c r="B2" s="45" t="s">
        <v>377</v>
      </c>
      <c r="C2" s="45" t="s">
        <v>379</v>
      </c>
      <c r="D2" s="45" t="s">
        <v>381</v>
      </c>
    </row>
    <row r="3" spans="1:4" x14ac:dyDescent="0.3">
      <c r="A3" s="48" t="s">
        <v>53</v>
      </c>
      <c r="B3" s="45" t="s">
        <v>64</v>
      </c>
      <c r="C3" s="45" t="s">
        <v>383</v>
      </c>
      <c r="D3" s="45" t="s">
        <v>382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4BDA6-A75A-4CD0-B541-2D711F682760}">
  <dimension ref="A1:K26"/>
  <sheetViews>
    <sheetView zoomScale="115" zoomScaleNormal="115" workbookViewId="0">
      <selection activeCell="E1" sqref="E1"/>
    </sheetView>
  </sheetViews>
  <sheetFormatPr defaultRowHeight="16.5" x14ac:dyDescent="0.3"/>
  <cols>
    <col min="1" max="1" width="23.5" style="16" bestFit="1" customWidth="1"/>
    <col min="2" max="2" width="19.25" style="22" bestFit="1" customWidth="1"/>
    <col min="3" max="3" width="19.25" style="22" customWidth="1"/>
    <col min="4" max="4" width="19.25" style="24" customWidth="1"/>
    <col min="5" max="5" width="12.625" style="16" bestFit="1" customWidth="1"/>
    <col min="6" max="7" width="10.125" style="16" bestFit="1" customWidth="1"/>
    <col min="8" max="8" width="11" style="16" bestFit="1" customWidth="1"/>
    <col min="9" max="9" width="11.75" style="16" bestFit="1" customWidth="1"/>
    <col min="10" max="11" width="13.875" style="20" bestFit="1" customWidth="1"/>
    <col min="12" max="16384" width="9" style="20"/>
  </cols>
  <sheetData>
    <row r="1" spans="1:5" x14ac:dyDescent="0.3">
      <c r="A1" s="16" t="s">
        <v>51</v>
      </c>
      <c r="B1" s="22" t="s">
        <v>52</v>
      </c>
      <c r="C1" s="22" t="s">
        <v>53</v>
      </c>
      <c r="E1" s="22" t="s">
        <v>76</v>
      </c>
    </row>
    <row r="2" spans="1:5" s="18" customFormat="1" x14ac:dyDescent="0.3">
      <c r="A2" s="16" t="s">
        <v>243</v>
      </c>
      <c r="B2" s="22" t="s">
        <v>244</v>
      </c>
      <c r="C2" s="22" t="s">
        <v>230</v>
      </c>
      <c r="D2" s="24"/>
    </row>
    <row r="3" spans="1:5" s="18" customFormat="1" x14ac:dyDescent="0.3">
      <c r="A3" s="16" t="s">
        <v>246</v>
      </c>
      <c r="B3" s="23" t="s">
        <v>245</v>
      </c>
      <c r="C3" s="23" t="s">
        <v>83</v>
      </c>
      <c r="D3" s="24"/>
    </row>
    <row r="4" spans="1:5" s="18" customFormat="1" x14ac:dyDescent="0.3">
      <c r="A4" s="16" t="s">
        <v>247</v>
      </c>
      <c r="B4" s="23" t="s">
        <v>248</v>
      </c>
      <c r="C4" s="23" t="s">
        <v>263</v>
      </c>
      <c r="D4" s="24"/>
    </row>
    <row r="5" spans="1:5" s="18" customFormat="1" x14ac:dyDescent="0.3">
      <c r="A5" s="16" t="s">
        <v>249</v>
      </c>
      <c r="B5" s="23" t="s">
        <v>250</v>
      </c>
      <c r="C5" s="23" t="s">
        <v>263</v>
      </c>
      <c r="D5" s="24"/>
    </row>
    <row r="6" spans="1:5" s="18" customFormat="1" x14ac:dyDescent="0.3">
      <c r="A6" s="16" t="s">
        <v>251</v>
      </c>
      <c r="B6" s="23" t="s">
        <v>252</v>
      </c>
      <c r="C6" s="23" t="s">
        <v>83</v>
      </c>
      <c r="D6" s="24"/>
    </row>
    <row r="8" spans="1:5" x14ac:dyDescent="0.3">
      <c r="A8" s="16" t="s">
        <v>253</v>
      </c>
      <c r="B8" s="22" t="s">
        <v>254</v>
      </c>
      <c r="C8" s="23" t="s">
        <v>83</v>
      </c>
    </row>
    <row r="9" spans="1:5" x14ac:dyDescent="0.3">
      <c r="A9" s="16" t="s">
        <v>255</v>
      </c>
      <c r="B9" s="22" t="s">
        <v>256</v>
      </c>
      <c r="C9" s="23" t="s">
        <v>83</v>
      </c>
    </row>
    <row r="10" spans="1:5" x14ac:dyDescent="0.3">
      <c r="A10" s="16" t="s">
        <v>264</v>
      </c>
      <c r="B10" s="22" t="s">
        <v>265</v>
      </c>
      <c r="C10" s="22" t="s">
        <v>65</v>
      </c>
    </row>
    <row r="12" spans="1:5" x14ac:dyDescent="0.3">
      <c r="A12" s="2" t="s">
        <v>257</v>
      </c>
      <c r="E12">
        <f>SUM('유저 DB_보유 카드 목록(Held Card List)'!G6:G56)</f>
        <v>0</v>
      </c>
    </row>
    <row r="13" spans="1:5" x14ac:dyDescent="0.3">
      <c r="A13" s="2" t="s">
        <v>258</v>
      </c>
      <c r="E13">
        <f>SUM('유저 DB_보유 카드 목록(Held Card List)'!F6:F56)</f>
        <v>0</v>
      </c>
    </row>
    <row r="14" spans="1:5" x14ac:dyDescent="0.3">
      <c r="A14" s="2" t="s">
        <v>259</v>
      </c>
      <c r="E14">
        <f>SUM('유저 DB_보유 카드 목록(Held Card List)'!E6:E56)</f>
        <v>0</v>
      </c>
    </row>
    <row r="15" spans="1:5" x14ac:dyDescent="0.3">
      <c r="A15" s="17" t="s">
        <v>260</v>
      </c>
      <c r="E15">
        <f>SUM('유저 DB_보유 카드 목록(Held Card List)'!D6:D56)</f>
        <v>0</v>
      </c>
    </row>
    <row r="16" spans="1:5" x14ac:dyDescent="0.3">
      <c r="A16" s="17" t="s">
        <v>261</v>
      </c>
      <c r="E16">
        <f>SUM('유저 DB_보유 카드 목록(Held Card List)'!C6:F56)</f>
        <v>0</v>
      </c>
    </row>
    <row r="17" spans="1:11" x14ac:dyDescent="0.3">
      <c r="A17" s="17" t="s">
        <v>262</v>
      </c>
      <c r="E17">
        <f>SUM('유저 DB_보유 카드 목록(Held Card List)'!B6:B56)</f>
        <v>0</v>
      </c>
    </row>
    <row r="22" spans="1:11" x14ac:dyDescent="0.3">
      <c r="K22" s="21"/>
    </row>
    <row r="23" spans="1:11" x14ac:dyDescent="0.3">
      <c r="K23" s="21"/>
    </row>
    <row r="24" spans="1:11" x14ac:dyDescent="0.3">
      <c r="K24" s="21"/>
    </row>
    <row r="25" spans="1:11" x14ac:dyDescent="0.3">
      <c r="K25" s="21"/>
    </row>
    <row r="26" spans="1:11" x14ac:dyDescent="0.3">
      <c r="K26" s="21"/>
    </row>
  </sheetData>
  <phoneticPr fontId="1" type="noConversion"/>
  <pageMargins left="0.7" right="0.7" top="0.75" bottom="0.75" header="0.3" footer="0.3"/>
  <ignoredErrors>
    <ignoredError sqref="E13:E15 E17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89A79-3CDA-403E-B10C-170E55E77B53}">
  <dimension ref="A1:P2"/>
  <sheetViews>
    <sheetView workbookViewId="0">
      <selection activeCell="L2" sqref="L2"/>
    </sheetView>
  </sheetViews>
  <sheetFormatPr defaultRowHeight="16.5" x14ac:dyDescent="0.3"/>
  <cols>
    <col min="1" max="1" width="8.375" style="27" bestFit="1" customWidth="1"/>
    <col min="2" max="2" width="11" style="27" bestFit="1" customWidth="1"/>
    <col min="3" max="5" width="9.625" style="27" bestFit="1" customWidth="1"/>
    <col min="6" max="6" width="9" style="27"/>
    <col min="7" max="7" width="18.125" style="27" bestFit="1" customWidth="1"/>
    <col min="8" max="8" width="7.125" style="27" bestFit="1" customWidth="1"/>
    <col min="9" max="9" width="16.5" style="27" bestFit="1" customWidth="1"/>
    <col min="10" max="10" width="9" style="27"/>
    <col min="11" max="11" width="14.375" style="27" bestFit="1" customWidth="1"/>
    <col min="12" max="15" width="21.375" style="27" bestFit="1" customWidth="1"/>
    <col min="16" max="16" width="23.5" style="27" bestFit="1" customWidth="1"/>
    <col min="17" max="16384" width="9" style="27"/>
  </cols>
  <sheetData>
    <row r="1" spans="1:16" x14ac:dyDescent="0.3">
      <c r="A1" s="18" t="s">
        <v>243</v>
      </c>
      <c r="B1" s="18" t="s">
        <v>246</v>
      </c>
      <c r="C1" s="18" t="s">
        <v>247</v>
      </c>
      <c r="D1" s="18" t="s">
        <v>249</v>
      </c>
      <c r="E1" s="18" t="s">
        <v>251</v>
      </c>
      <c r="F1" s="18"/>
      <c r="G1" s="18" t="s">
        <v>253</v>
      </c>
      <c r="H1" s="18" t="s">
        <v>255</v>
      </c>
      <c r="I1" s="18" t="s">
        <v>264</v>
      </c>
      <c r="K1" s="2" t="s">
        <v>257</v>
      </c>
      <c r="L1" s="2" t="s">
        <v>258</v>
      </c>
      <c r="M1" s="2" t="s">
        <v>259</v>
      </c>
      <c r="N1" s="17" t="s">
        <v>260</v>
      </c>
      <c r="O1" s="17" t="s">
        <v>261</v>
      </c>
      <c r="P1" s="17" t="s">
        <v>262</v>
      </c>
    </row>
    <row r="2" spans="1:16" x14ac:dyDescent="0.3">
      <c r="A2" s="19" t="s">
        <v>244</v>
      </c>
      <c r="B2" s="18" t="s">
        <v>245</v>
      </c>
      <c r="C2" s="18" t="s">
        <v>248</v>
      </c>
      <c r="D2" s="18" t="s">
        <v>250</v>
      </c>
      <c r="E2" s="18" t="s">
        <v>252</v>
      </c>
      <c r="F2" s="19"/>
      <c r="G2" s="19" t="s">
        <v>254</v>
      </c>
      <c r="H2" s="19" t="s">
        <v>256</v>
      </c>
      <c r="I2" s="19" t="s">
        <v>265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카드 텍스트 파워표</vt:lpstr>
      <vt:lpstr>카드 ID 규칙</vt:lpstr>
      <vt:lpstr>카드 데이터 테이블</vt:lpstr>
      <vt:lpstr>카드 데이터 목록(Card Data List)</vt:lpstr>
      <vt:lpstr>카드 필터 테이블</vt:lpstr>
      <vt:lpstr>고유 키워드 테이블</vt:lpstr>
      <vt:lpstr>고유 키워드 목록(Origin Ketword List)</vt:lpstr>
      <vt:lpstr>유저 DB 테이블</vt:lpstr>
      <vt:lpstr>유저 DB</vt:lpstr>
      <vt:lpstr>유저 DB_보유 카드 목록(Held Card List)</vt:lpstr>
      <vt:lpstr>UI_ID 규칙</vt:lpstr>
      <vt:lpstr>UI 목록(UI List)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정근 윤</dc:creator>
  <cp:lastModifiedBy>User</cp:lastModifiedBy>
  <dcterms:created xsi:type="dcterms:W3CDTF">2024-07-26T19:20:50Z</dcterms:created>
  <dcterms:modified xsi:type="dcterms:W3CDTF">2024-11-14T10:49:41Z</dcterms:modified>
</cp:coreProperties>
</file>