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97.45139"/>
  <workbookPr/>
  <bookViews>
    <workbookView xWindow="360" yWindow="30" windowWidth="25755" windowHeight="11595" activeTab="1"/>
  </bookViews>
  <sheets>
    <sheet name="메인" sheetId="3" r:id="rId1"/>
    <sheet name="Sheet1" sheetId="4" r:id="rId2"/>
  </sheets>
  <definedNames>
    <definedName name="_xlchart.v1.0" hidden="1">Sheet1!$E$3:$E$103</definedName>
    <definedName name="_xlchart.v1.1" hidden="1">Sheet1!$E$3:$E$103</definedName>
  </definedNames>
  <calcPr calcId="152511"/>
</workbook>
</file>

<file path=xl/sharedStrings.xml><?xml version="1.0" encoding="utf-8"?>
<sst xmlns="http://schemas.openxmlformats.org/spreadsheetml/2006/main" count="68" uniqueCount="68">
  <si>
    <t>체력</t>
  </si>
  <si>
    <t>지구력</t>
  </si>
  <si>
    <t>내공</t>
  </si>
  <si>
    <t>외공</t>
  </si>
  <si>
    <t>필요 경험치</t>
  </si>
  <si>
    <t>경지</t>
  </si>
  <si>
    <t>현재 레벨</t>
  </si>
  <si>
    <t>다음 레벨</t>
  </si>
  <si>
    <t>체력 한계</t>
  </si>
  <si>
    <t>지구력 한계</t>
  </si>
  <si>
    <t>내공 한계</t>
  </si>
  <si>
    <t>외공 한계</t>
  </si>
  <si>
    <t>-</t>
  </si>
  <si>
    <t>LV</t>
  </si>
  <si>
    <t>EXP</t>
  </si>
  <si>
    <t>HP_LIT</t>
  </si>
  <si>
    <t>HP</t>
  </si>
  <si>
    <t>EP_LIT</t>
  </si>
  <si>
    <t>EP</t>
  </si>
  <si>
    <t>IpQ_LIT</t>
  </si>
  <si>
    <t>IpQ</t>
  </si>
  <si>
    <t>OpQ_lit</t>
  </si>
  <si>
    <t>OpQ</t>
  </si>
  <si>
    <t>Next_LV</t>
  </si>
  <si>
    <t>Class</t>
  </si>
  <si>
    <t>기본(75)</t>
  </si>
  <si>
    <t>이전 3배</t>
  </si>
  <si>
    <t>3~20</t>
  </si>
  <si>
    <t>이전 1.05배</t>
  </si>
  <si>
    <t>이전 1.05배</t>
  </si>
  <si>
    <t>이전 1.5배</t>
  </si>
  <si>
    <t>22~30</t>
  </si>
  <si>
    <t>32~40</t>
  </si>
  <si>
    <t>42~50</t>
  </si>
  <si>
    <t>52~60</t>
  </si>
  <si>
    <t>62~80</t>
  </si>
  <si>
    <t>82~100</t>
  </si>
  <si>
    <t>체력 상승</t>
  </si>
  <si>
    <t>지구력 상승</t>
  </si>
  <si>
    <t>내공 상승</t>
  </si>
  <si>
    <t>외공 상승</t>
  </si>
  <si>
    <t>레벨 상승시 +10</t>
  </si>
  <si>
    <t>레벨 상승시 +1</t>
  </si>
  <si>
    <t>경지 상승 능력치</t>
  </si>
  <si>
    <t>Class_UP_Stat</t>
  </si>
  <si>
    <t>상승 경지</t>
  </si>
  <si>
    <t>Class_UP</t>
  </si>
  <si>
    <t>1▶2</t>
  </si>
  <si>
    <t>2▶3</t>
  </si>
  <si>
    <t>3▶4</t>
  </si>
  <si>
    <t>4▶5</t>
  </si>
  <si>
    <t>5▶6</t>
  </si>
  <si>
    <t>6▶7</t>
  </si>
  <si>
    <t>7▶8</t>
  </si>
  <si>
    <t>Target_EXP</t>
  </si>
  <si>
    <t>HP_UP</t>
  </si>
  <si>
    <t>EP_UP</t>
  </si>
  <si>
    <t>IpQ_UP</t>
  </si>
  <si>
    <t>OpQ_UP</t>
  </si>
  <si>
    <t>한글</t>
  </si>
  <si>
    <t>영어</t>
  </si>
  <si>
    <t>1~4까지는 15씩 증가, 5~8까지는 100씩 증가</t>
  </si>
  <si>
    <t>1~7까지는 250씩 증가, 8에서 500 증가</t>
  </si>
  <si>
    <t>1~7까지는 25씩 증가, 8에서 50 증가</t>
  </si>
  <si>
    <t>비고</t>
  </si>
  <si>
    <t>일반 적인 레벨</t>
  </si>
  <si>
    <t>세력 및 난이도 분류 등에 사용되는 등급</t>
  </si>
  <si>
    <t>2,101을 제외한 경지 상승 레벨(21,31,41,51,61,81)에서 1.5배 다른 레벨에서 1.05배</t>
  </si>
</sst>
</file>

<file path=xl/styles.xml><?xml version="1.0" encoding="utf-8"?>
<styleSheet xmlns="http://schemas.openxmlformats.org/spreadsheetml/2006/main">
  <numFmts count="2">
    <numFmt numFmtId="176" formatCode="#,##0.0_ "/>
    <numFmt numFmtId="177" formatCode="0_);[Red]\(0\)"/>
  </numFmts>
  <fonts count="25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5700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theme="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맑은 고딕"/>
      <scheme val="minor"/>
      <color theme="1"/>
    </font>
    <font>
      <sz val="14.0"/>
      <name val="맑은 고딕"/>
      <color rgb="FF595959"/>
    </font>
    <font>
      <sz val="9.0"/>
      <name val="Calibri"/>
      <color rgb="FF000000"/>
    </font>
    <font>
      <sz val="10.0"/>
      <name val="Calibri"/>
      <color rgb="FF000000"/>
    </font>
    <font>
      <sz val="9.0"/>
      <name val="Calibri"/>
      <color rgb="FF595959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399980"/>
        <bgColor rgb="FF000000"/>
      </patternFill>
    </fill>
  </fills>
  <borders count="27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5" fillId="5" borderId="1" applyAlignment="0" applyNumberFormat="0" applyProtection="0">
      <alignment vertical="center"/>
    </xf>
    <xf numFmtId="0" fontId="6" fillId="6" borderId="2" applyAlignment="0" applyNumberFormat="0" applyProtection="0">
      <alignment vertical="center"/>
    </xf>
    <xf numFmtId="0" fontId="0" fillId="7" borderId="3" applyAlignment="0" applyFont="0" applyNumberFormat="0" applyProtection="0">
      <alignment vertical="center"/>
    </xf>
    <xf numFmtId="0" fontId="0" fillId="8" borderId="0" applyAlignment="0" applyBorder="0" applyNumberFormat="0" applyProtection="0">
      <alignment vertical="center"/>
    </xf>
    <xf numFmtId="0" fontId="0" fillId="9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20" applyAlignment="0" applyFill="0" applyNumberFormat="0" applyProtection="0">
      <alignment vertical="center"/>
    </xf>
    <xf numFmtId="0" fontId="12" fillId="0" borderId="21" applyAlignment="0" applyFill="0" applyNumberFormat="0" applyProtection="0">
      <alignment vertical="center"/>
    </xf>
    <xf numFmtId="0" fontId="13" fillId="0" borderId="22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0" borderId="23" applyAlignment="0" applyNumberFormat="0" applyProtection="0">
      <alignment vertical="center"/>
    </xf>
    <xf numFmtId="0" fontId="15" fillId="5" borderId="24" applyAlignment="0" applyNumberFormat="0" applyProtection="0">
      <alignment vertical="center"/>
    </xf>
    <xf numFmtId="0" fontId="16" fillId="0" borderId="25" applyAlignment="0" applyFill="0" applyNumberFormat="0" applyProtection="0">
      <alignment vertical="center"/>
    </xf>
    <xf numFmtId="0" fontId="17" fillId="0" borderId="26" applyAlignment="0" applyFill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18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18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18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18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18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6" borderId="18" xfId="5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9" borderId="15" xfId="8" applyBorder="1" applyAlignment="1">
      <alignment horizontal="right" vertical="center"/>
    </xf>
    <xf numFmtId="0" fontId="0" fillId="8" borderId="15" xfId="7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right" vertical="center"/>
    </xf>
    <xf numFmtId="0" fontId="3" fillId="3" borderId="15" xfId="2" applyBorder="1" applyAlignment="1">
      <alignment horizontal="right" vertical="center"/>
    </xf>
    <xf numFmtId="0" fontId="4" fillId="4" borderId="15" xfId="3" applyBorder="1" applyAlignment="1">
      <alignment horizontal="right" vertical="center"/>
    </xf>
    <xf numFmtId="0" fontId="2" fillId="2" borderId="15" xfId="1" applyBorder="1" applyAlignment="1">
      <alignment horizontal="right" vertical="center"/>
    </xf>
    <xf numFmtId="0" fontId="5" fillId="5" borderId="16" xfId="4" applyBorder="1" applyAlignment="1">
      <alignment horizontal="right" vertical="center"/>
    </xf>
    <xf numFmtId="0" fontId="0" fillId="7" borderId="17" xfId="6" applyBorder="1" applyAlignment="1">
      <alignment horizontal="righ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20% - 강조색1" xfId="7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8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7" builtinId="52"/>
    <cellStyle name="강조색1" xfId="26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6" builtinId="11"/>
    <cellStyle name="계산" xfId="4" builtinId="22"/>
    <cellStyle name="나쁨" xfId="2" builtinId="27"/>
    <cellStyle name="메모" xfId="6" builtinId="10"/>
    <cellStyle name="백분율" xfId="11" builtinId="5"/>
    <cellStyle name="보통" xfId="3" builtinId="28"/>
    <cellStyle name="설명텍스트" xfId="48" builtinId="53"/>
    <cellStyle name="셀 확인" xfId="5" builtinId="23"/>
    <cellStyle name="쉼표" xfId="9" builtinId="3"/>
    <cellStyle name="쉼표[0]" xfId="12" builtinId="6"/>
    <cellStyle name="연결된 셀" xfId="24" builtinId="24"/>
    <cellStyle name="열어본 하이퍼링크" xfId="15" builtinId="9" hidden="1"/>
    <cellStyle name="요약" xfId="25" builtinId="25"/>
    <cellStyle name="입력" xfId="22" builtinId="20"/>
    <cellStyle name="제목" xfId="17" builtinId="15"/>
    <cellStyle name="제목 1" xfId="18" builtinId="16"/>
    <cellStyle name="제목 2" xfId="19" builtinId="17"/>
    <cellStyle name="제목 3" xfId="20" builtinId="18"/>
    <cellStyle name="제목 4" xfId="21" builtinId="19"/>
    <cellStyle name="좋음" xfId="1" builtinId="26"/>
    <cellStyle name="출력" xfId="23" builtinId="21"/>
    <cellStyle name="통화" xfId="10" builtinId="4"/>
    <cellStyle name="통화[0]" xfId="13" builtinId="7"/>
    <cellStyle name="표준" xfId="0" builtinId="0"/>
    <cellStyle name="하이퍼링크" xfId="14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필요 경험치 상승치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385063438576208894037478103201"/>
          <c:y val="0.0872720917188149342136327391017"/>
          <c:w val="0.948743003377354288119249758893"/>
          <c:h val="0.858411123026220912457517897565"/>
        </c:manualLayout>
      </c:layout>
      <c:lineChart>
        <c:grouping val="standard"/>
        <c:varyColors val="0"/>
        <c:ser>
          <c:idx val="0"/>
          <c:order val="0"/>
          <c:tx>
            <c:v>계열1</c:v>
          </c:tx>
          <c:spPr>
            <a:ln w="28575">
              <a:solidFill>
                <a:srgbClr val="4472C4">
                  <a:alpha val="99999"/>
                </a:srgbClr>
              </a:solidFill>
              <a:round/>
            </a:ln>
          </c:spPr>
          <c:dPt>
            <c:idx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1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2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3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4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5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6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7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8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1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2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3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4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5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6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7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8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dPt>
            <c:idx val="99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</c:dPt>
          <c:marker>
            <c:symbol val="none"/>
          </c:marker>
          <c:cat>
            <c:numLit>
              <c:formatCode/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</c:numLit>
          </c:cat>
          <c:val>
            <c:numRef>
              <c:f>Sheet1!$D$3:$D$102</c:f>
              <c:numCache>
                <c:formatCode>#,##0.0_ </c:formatCode>
                <c:ptCount val="100"/>
                <c:pt idx="0">
                  <c:v>75</c:v>
                </c:pt>
                <c:pt idx="1">
                  <c:v>225</c:v>
                </c:pt>
                <c:pt idx="2">
                  <c:v>236.25</c:v>
                </c:pt>
                <c:pt idx="3">
                  <c:v>248.0625</c:v>
                </c:pt>
                <c:pt idx="4">
                  <c:v>260.465625</c:v>
                </c:pt>
                <c:pt idx="5">
                  <c:v>273.48890625</c:v>
                </c:pt>
                <c:pt idx="6">
                  <c:v>287.1633515625</c:v>
                </c:pt>
                <c:pt idx="7">
                  <c:v>301.521519140625</c:v>
                </c:pt>
                <c:pt idx="8">
                  <c:v>316.597595097656</c:v>
                </c:pt>
                <c:pt idx="9">
                  <c:v>332.427474852539</c:v>
                </c:pt>
                <c:pt idx="10">
                  <c:v>349.048848595166</c:v>
                </c:pt>
                <c:pt idx="11">
                  <c:v>366.501291024924</c:v>
                </c:pt>
                <c:pt idx="12">
                  <c:v>384.826355576171</c:v>
                </c:pt>
                <c:pt idx="13">
                  <c:v>404.067673354979</c:v>
                </c:pt>
                <c:pt idx="14">
                  <c:v>424.271057022728</c:v>
                </c:pt>
                <c:pt idx="15">
                  <c:v>445.484609873865</c:v>
                </c:pt>
                <c:pt idx="16">
                  <c:v>467.758840367558</c:v>
                </c:pt>
                <c:pt idx="17">
                  <c:v>491.146782385936</c:v>
                </c:pt>
                <c:pt idx="18">
                  <c:v>515.704121505233</c:v>
                </c:pt>
                <c:pt idx="19">
                  <c:v>541.489327580494</c:v>
                </c:pt>
                <c:pt idx="20">
                  <c:v>568.563793959519</c:v>
                </c:pt>
                <c:pt idx="21">
                  <c:v>596.991983657495</c:v>
                </c:pt>
                <c:pt idx="22">
                  <c:v>626.84158284037</c:v>
                </c:pt>
                <c:pt idx="23">
                  <c:v>658.183661982388</c:v>
                </c:pt>
                <c:pt idx="24">
                  <c:v>691.092845081508</c:v>
                </c:pt>
                <c:pt idx="25">
                  <c:v>725.647487335583</c:v>
                </c:pt>
                <c:pt idx="26">
                  <c:v>761.929861702363</c:v>
                </c:pt>
                <c:pt idx="27">
                  <c:v>800.026354787481</c:v>
                </c:pt>
                <c:pt idx="28">
                  <c:v>840.027672526855</c:v>
                </c:pt>
                <c:pt idx="29">
                  <c:v>882.029056153197</c:v>
                </c:pt>
                <c:pt idx="30">
                  <c:v>926.130508960857</c:v>
                </c:pt>
                <c:pt idx="31">
                  <c:v>972.4370344089</c:v>
                </c:pt>
                <c:pt idx="32">
                  <c:v>1021.05888612935</c:v>
                </c:pt>
                <c:pt idx="33">
                  <c:v>1072.11183043581</c:v>
                </c:pt>
                <c:pt idx="34">
                  <c:v>1125.7174219576</c:v>
                </c:pt>
                <c:pt idx="35">
                  <c:v>1182.00329305548</c:v>
                </c:pt>
                <c:pt idx="36">
                  <c:v>1241.10345770826</c:v>
                </c:pt>
                <c:pt idx="37">
                  <c:v>1303.15863059367</c:v>
                </c:pt>
                <c:pt idx="38">
                  <c:v>1368.31656212335</c:v>
                </c:pt>
                <c:pt idx="39">
                  <c:v>1436.73239022952</c:v>
                </c:pt>
                <c:pt idx="40">
                  <c:v>2155.09858534428</c:v>
                </c:pt>
                <c:pt idx="41">
                  <c:v>2262.8535146115</c:v>
                </c:pt>
                <c:pt idx="42">
                  <c:v>2375.99619034207</c:v>
                </c:pt>
                <c:pt idx="43">
                  <c:v>2494.79599985918</c:v>
                </c:pt>
                <c:pt idx="44">
                  <c:v>2619.53579985214</c:v>
                </c:pt>
                <c:pt idx="45">
                  <c:v>2750.51258984474</c:v>
                </c:pt>
                <c:pt idx="46">
                  <c:v>2888.03821933698</c:v>
                </c:pt>
                <c:pt idx="47">
                  <c:v>3032.44013030383</c:v>
                </c:pt>
                <c:pt idx="48">
                  <c:v>3184.06213681902</c:v>
                </c:pt>
                <c:pt idx="49">
                  <c:v>3343.26524365997</c:v>
                </c:pt>
                <c:pt idx="50">
                  <c:v>5014.89786548996</c:v>
                </c:pt>
                <c:pt idx="51">
                  <c:v>5265.64275876446</c:v>
                </c:pt>
                <c:pt idx="52">
                  <c:v>5528.92489670268</c:v>
                </c:pt>
                <c:pt idx="53">
                  <c:v>5805.37114153781</c:v>
                </c:pt>
                <c:pt idx="54">
                  <c:v>6095.6396986147</c:v>
                </c:pt>
                <c:pt idx="55">
                  <c:v>6400.42168354544</c:v>
                </c:pt>
                <c:pt idx="56">
                  <c:v>6720.44276772271</c:v>
                </c:pt>
                <c:pt idx="57">
                  <c:v>7056.46490610885</c:v>
                </c:pt>
                <c:pt idx="58">
                  <c:v>7409.28815141429</c:v>
                </c:pt>
                <c:pt idx="59">
                  <c:v>7779.75255898501</c:v>
                </c:pt>
                <c:pt idx="60">
                  <c:v>11669.6288384775</c:v>
                </c:pt>
                <c:pt idx="61">
                  <c:v>12253.1102804014</c:v>
                </c:pt>
                <c:pt idx="62">
                  <c:v>12865.7657944215</c:v>
                </c:pt>
                <c:pt idx="63">
                  <c:v>13509.0540841425</c:v>
                </c:pt>
                <c:pt idx="64">
                  <c:v>14184.5067883497</c:v>
                </c:pt>
                <c:pt idx="65">
                  <c:v>14893.7321277671</c:v>
                </c:pt>
                <c:pt idx="66">
                  <c:v>15638.4187341555</c:v>
                </c:pt>
                <c:pt idx="67">
                  <c:v>16420.3396708633</c:v>
                </c:pt>
                <c:pt idx="68">
                  <c:v>17241.3566544064</c:v>
                </c:pt>
                <c:pt idx="69">
                  <c:v>18103.4244871268</c:v>
                </c:pt>
                <c:pt idx="70">
                  <c:v>19008.5957114831</c:v>
                </c:pt>
                <c:pt idx="71">
                  <c:v>19959.0254970573</c:v>
                </c:pt>
                <c:pt idx="72">
                  <c:v>20956.9767719101</c:v>
                </c:pt>
                <c:pt idx="73">
                  <c:v>22004.8256105056</c:v>
                </c:pt>
                <c:pt idx="74">
                  <c:v>23105.0668910309</c:v>
                </c:pt>
                <c:pt idx="75">
                  <c:v>24260.3202355825</c:v>
                </c:pt>
                <c:pt idx="76">
                  <c:v>25473.3362473616</c:v>
                </c:pt>
                <c:pt idx="77">
                  <c:v>26747.0030597297</c:v>
                </c:pt>
                <c:pt idx="78">
                  <c:v>28084.3532127161</c:v>
                </c:pt>
                <c:pt idx="79">
                  <c:v>29488.5708733519</c:v>
                </c:pt>
                <c:pt idx="80">
                  <c:v>44232.8563100279</c:v>
                </c:pt>
                <c:pt idx="81">
                  <c:v>46444.4991255293</c:v>
                </c:pt>
                <c:pt idx="82">
                  <c:v>48766.7240818058</c:v>
                </c:pt>
                <c:pt idx="83">
                  <c:v>51205.0602858961</c:v>
                </c:pt>
                <c:pt idx="84">
                  <c:v>53765.3133001909</c:v>
                </c:pt>
                <c:pt idx="85">
                  <c:v>56453.5789652004</c:v>
                </c:pt>
                <c:pt idx="86">
                  <c:v>59276.2579134605</c:v>
                </c:pt>
                <c:pt idx="87">
                  <c:v>62240.0708091335</c:v>
                </c:pt>
                <c:pt idx="88">
                  <c:v>65352.0743495902</c:v>
                </c:pt>
                <c:pt idx="89">
                  <c:v>68619.6780670697</c:v>
                </c:pt>
                <c:pt idx="90">
                  <c:v>72050.6619704232</c:v>
                </c:pt>
                <c:pt idx="91">
                  <c:v>75653.1950689443</c:v>
                </c:pt>
                <c:pt idx="92">
                  <c:v>79435.8548223915</c:v>
                </c:pt>
                <c:pt idx="93">
                  <c:v>83407.6475635111</c:v>
                </c:pt>
                <c:pt idx="94">
                  <c:v>87578.0299416867</c:v>
                </c:pt>
                <c:pt idx="95">
                  <c:v>91956.931438771</c:v>
                </c:pt>
                <c:pt idx="96">
                  <c:v>96554.7780107096</c:v>
                </c:pt>
                <c:pt idx="97">
                  <c:v>101382.516911245</c:v>
                </c:pt>
                <c:pt idx="98">
                  <c:v>106451.642756807</c:v>
                </c:pt>
                <c:pt idx="99">
                  <c:v>319354.928270422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99999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99999"/>
                </a:srgbClr>
              </a:solidFill>
              <a:round/>
            </a:ln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</c:chart>
  <c:spPr>
    <a:solidFill>
      <a:srgbClr val="FFFFFF">
        <a:alpha val="99999"/>
      </a:srgbClr>
    </a:solidFill>
    <a:ln w="952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142875</xdr:rowOff>
    </xdr:from>
    <xdr:to>
      <xdr:col>24</xdr:col>
      <xdr:colOff>471170</xdr:colOff>
      <xdr:row>21</xdr:row>
      <xdr:rowOff>19050</xdr:rowOff>
    </xdr:to>
    <xdr:graphicFrame macro="">
      <xdr:nvGraphicFramePr>
        <xdr:cNvPr id="2" name="차트 1"/>
        <xdr:cNvGraphicFramePr/>
      </xdr:nvGraphicFramePr>
      <xdr:xfrm>
        <a:off x="10494645" y="129540"/>
        <a:ext cx="6414770" cy="427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9"/>
  <sheetViews>
    <sheetView topLeftCell="A4" zoomScale="70" zoomScaleNormal="70" workbookViewId="0">
      <selection activeCell="P17" sqref="P17"/>
    </sheetView>
  </sheetViews>
  <sheetFormatPr defaultRowHeight="16.500000"/>
  <cols>
    <col min="1" max="1" width="16.75499916" customWidth="1" outlineLevel="0"/>
    <col min="2" max="2" width="13.38000011" customWidth="1" outlineLevel="0"/>
    <col min="3" max="3" width="8.88000011" customWidth="1" outlineLevel="0"/>
    <col min="4" max="4" style="1" width="9.25500011" customWidth="1" outlineLevel="0"/>
    <col min="5" max="5" width="11.75500011" customWidth="1" outlineLevel="0"/>
    <col min="6" max="6" width="10.63000011" customWidth="1" outlineLevel="0"/>
    <col min="7" max="8" width="11.75500011" customWidth="1" outlineLevel="0"/>
    <col min="9" max="9" style="2" width="11.75500011" customWidth="1" outlineLevel="0"/>
    <col min="10" max="17" width="11.75500011" customWidth="1" outlineLevel="0"/>
    <col min="18" max="18" width="9.25500011" customWidth="1" outlineLevel="0"/>
    <col min="19" max="19" width="78.50499725" customWidth="1" outlineLevel="0"/>
    <col min="20" max="20" width="10.13000011" customWidth="1" outlineLevel="0"/>
    <col min="21" max="21" width="11.25500011" customWidth="1" outlineLevel="0"/>
    <col min="22" max="22" width="11.25500011" customWidth="1" outlineLevel="0"/>
    <col min="23" max="27" width="11.25500011" customWidth="1" outlineLevel="0"/>
    <col min="28" max="29" width="11.25500011" customWidth="1" outlineLevel="0"/>
    <col min="30" max="31" width="11.25500011" customWidth="1" outlineLevel="0"/>
    <col min="32" max="32" width="8.75500011" customWidth="1" outlineLevel="0"/>
    <col min="33" max="33" style="25" width="78.50499725" customWidth="1" outlineLevel="0"/>
  </cols>
  <sheetData>
    <row r="1" spans="1:33">
      <c r="A1" s="0" t="s">
        <v>59</v>
      </c>
      <c r="B1" s="0" t="s">
        <v>60</v>
      </c>
      <c r="D1" s="0"/>
      <c r="I1" s="0"/>
      <c r="S1" s="25" t="s">
        <v>64</v>
      </c>
      <c r="AG1" s="0"/>
    </row>
    <row r="2" spans="1:33">
      <c r="A2" s="15" t="s">
        <v>5</v>
      </c>
      <c r="B2" s="16" t="s">
        <v>24</v>
      </c>
      <c r="C2" s="32">
        <v>1</v>
      </c>
      <c r="D2" s="32"/>
      <c r="E2" s="32"/>
      <c r="F2" s="33">
        <v>2</v>
      </c>
      <c r="G2" s="33"/>
      <c r="H2" s="34">
        <v>3</v>
      </c>
      <c r="I2" s="34"/>
      <c r="J2" s="35">
        <v>4</v>
      </c>
      <c r="K2" s="35"/>
      <c r="L2" s="36">
        <v>5</v>
      </c>
      <c r="M2" s="36"/>
      <c r="N2" s="27">
        <v>6</v>
      </c>
      <c r="O2" s="27"/>
      <c r="P2" s="26">
        <v>7</v>
      </c>
      <c r="Q2" s="26"/>
      <c r="R2" s="17">
        <v>8</v>
      </c>
      <c r="S2" s="25" t="s">
        <v>66</v>
      </c>
      <c r="AG2" s="0"/>
    </row>
    <row r="3" spans="1:33">
      <c r="A3" s="15" t="s">
        <v>6</v>
      </c>
      <c r="B3" s="16" t="s">
        <v>13</v>
      </c>
      <c r="C3" s="18">
        <v>1</v>
      </c>
      <c r="D3" s="18">
        <v>2</v>
      </c>
      <c r="E3" s="18" t="s">
        <v>27</v>
      </c>
      <c r="F3" s="18">
        <v>21</v>
      </c>
      <c r="G3" s="18" t="s">
        <v>31</v>
      </c>
      <c r="H3" s="18">
        <v>31</v>
      </c>
      <c r="I3" s="18" t="s">
        <v>32</v>
      </c>
      <c r="J3" s="18">
        <v>41</v>
      </c>
      <c r="K3" s="18" t="s">
        <v>33</v>
      </c>
      <c r="L3" s="18">
        <v>51</v>
      </c>
      <c r="M3" s="18" t="s">
        <v>34</v>
      </c>
      <c r="N3" s="18">
        <v>61</v>
      </c>
      <c r="O3" s="18" t="s">
        <v>35</v>
      </c>
      <c r="P3" s="18">
        <v>81</v>
      </c>
      <c r="Q3" s="18" t="s">
        <v>36</v>
      </c>
      <c r="R3" s="19">
        <v>101</v>
      </c>
      <c r="S3" s="25" t="s">
        <v>65</v>
      </c>
      <c r="AG3" s="0"/>
    </row>
    <row r="4" spans="1:33">
      <c r="A4" s="15" t="s">
        <v>7</v>
      </c>
      <c r="B4" s="16" t="s">
        <v>23</v>
      </c>
      <c r="C4" s="28" t="s">
        <v>12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25"/>
      <c r="AG4" s="0"/>
    </row>
    <row r="5" spans="1:33">
      <c r="A5" s="20" t="s">
        <v>4</v>
      </c>
      <c r="B5" s="21" t="s">
        <v>14</v>
      </c>
      <c r="C5" s="22" t="s">
        <v>25</v>
      </c>
      <c r="D5" s="22" t="s">
        <v>26</v>
      </c>
      <c r="E5" s="22" t="s">
        <v>29</v>
      </c>
      <c r="F5" s="22" t="s">
        <v>30</v>
      </c>
      <c r="G5" s="22" t="s">
        <v>29</v>
      </c>
      <c r="H5" s="22" t="s">
        <v>28</v>
      </c>
      <c r="I5" s="22" t="s">
        <v>28</v>
      </c>
      <c r="J5" s="22" t="s">
        <v>28</v>
      </c>
      <c r="K5" s="22" t="s">
        <v>28</v>
      </c>
      <c r="L5" s="22" t="s">
        <v>28</v>
      </c>
      <c r="M5" s="22" t="s">
        <v>28</v>
      </c>
      <c r="N5" s="22" t="s">
        <v>28</v>
      </c>
      <c r="O5" s="22" t="s">
        <v>28</v>
      </c>
      <c r="P5" s="22" t="s">
        <v>28</v>
      </c>
      <c r="Q5" s="22" t="s">
        <v>28</v>
      </c>
      <c r="R5" s="21" t="s">
        <v>26</v>
      </c>
      <c r="S5" s="25" t="s">
        <v>67</v>
      </c>
      <c r="AG5" s="0"/>
    </row>
    <row r="6" spans="1:33">
      <c r="A6" s="15" t="s">
        <v>8</v>
      </c>
      <c r="B6" s="16" t="s">
        <v>15</v>
      </c>
      <c r="C6" s="18">
        <v>500</v>
      </c>
      <c r="D6" s="18"/>
      <c r="E6" s="18"/>
      <c r="F6" s="18">
        <v>750</v>
      </c>
      <c r="G6" s="18"/>
      <c r="H6" s="18">
        <v>1000</v>
      </c>
      <c r="I6" s="18"/>
      <c r="J6" s="18">
        <v>1250</v>
      </c>
      <c r="K6" s="18"/>
      <c r="L6" s="18">
        <v>1500</v>
      </c>
      <c r="M6" s="18"/>
      <c r="N6" s="18">
        <v>1750</v>
      </c>
      <c r="O6" s="18"/>
      <c r="P6" s="18">
        <v>2000</v>
      </c>
      <c r="Q6" s="18"/>
      <c r="R6" s="19">
        <v>2500</v>
      </c>
      <c r="S6" s="25" t="s">
        <v>62</v>
      </c>
      <c r="AG6" s="0"/>
    </row>
    <row r="7" spans="1:33">
      <c r="A7" s="15" t="s">
        <v>37</v>
      </c>
      <c r="B7" s="16" t="s">
        <v>55</v>
      </c>
      <c r="C7" s="29" t="s">
        <v>41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25"/>
      <c r="AG7" s="0"/>
    </row>
    <row r="8" spans="1:33">
      <c r="A8" s="15" t="s">
        <v>9</v>
      </c>
      <c r="B8" s="16" t="s">
        <v>17</v>
      </c>
      <c r="C8" s="31">
        <v>50</v>
      </c>
      <c r="D8" s="31"/>
      <c r="E8" s="31"/>
      <c r="F8" s="18">
        <v>75</v>
      </c>
      <c r="G8" s="18"/>
      <c r="H8" s="18">
        <v>100</v>
      </c>
      <c r="I8" s="18"/>
      <c r="J8" s="18">
        <v>125</v>
      </c>
      <c r="K8" s="18"/>
      <c r="L8" s="18">
        <v>150</v>
      </c>
      <c r="M8" s="18"/>
      <c r="N8" s="18">
        <v>175</v>
      </c>
      <c r="O8" s="18"/>
      <c r="P8" s="18">
        <v>200</v>
      </c>
      <c r="Q8" s="18"/>
      <c r="R8" s="19">
        <v>250</v>
      </c>
      <c r="S8" s="25" t="s">
        <v>63</v>
      </c>
      <c r="AG8" s="0"/>
    </row>
    <row r="9" spans="1:33">
      <c r="A9" s="14" t="s">
        <v>38</v>
      </c>
      <c r="B9" s="9" t="s">
        <v>56</v>
      </c>
      <c r="C9" s="37" t="s">
        <v>12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S9" s="25"/>
      <c r="AG9" s="0"/>
    </row>
    <row r="10" spans="1:33">
      <c r="A10" s="23" t="s">
        <v>10</v>
      </c>
      <c r="B10" s="24" t="s">
        <v>19</v>
      </c>
      <c r="C10" s="31">
        <v>55</v>
      </c>
      <c r="D10" s="31"/>
      <c r="E10" s="31"/>
      <c r="F10" s="18">
        <v>70</v>
      </c>
      <c r="G10" s="18"/>
      <c r="H10" s="18">
        <v>85</v>
      </c>
      <c r="I10" s="18"/>
      <c r="J10" s="18">
        <v>100</v>
      </c>
      <c r="K10" s="18"/>
      <c r="L10" s="18">
        <v>200</v>
      </c>
      <c r="M10" s="18"/>
      <c r="N10" s="18">
        <v>300</v>
      </c>
      <c r="O10" s="18"/>
      <c r="P10" s="18">
        <v>400</v>
      </c>
      <c r="Q10" s="18"/>
      <c r="R10" s="19">
        <v>500</v>
      </c>
      <c r="S10" s="25" t="s">
        <v>61</v>
      </c>
      <c r="AG10" s="0"/>
    </row>
    <row r="11" spans="1:33">
      <c r="A11" s="15" t="s">
        <v>39</v>
      </c>
      <c r="B11" s="16" t="s">
        <v>57</v>
      </c>
      <c r="C11" s="39" t="s">
        <v>42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25"/>
      <c r="AG11" s="0"/>
    </row>
    <row r="12" spans="1:33">
      <c r="A12" s="15" t="s">
        <v>11</v>
      </c>
      <c r="B12" s="16" t="s">
        <v>21</v>
      </c>
      <c r="C12" s="31">
        <v>55</v>
      </c>
      <c r="D12" s="31"/>
      <c r="E12" s="31"/>
      <c r="F12" s="18">
        <v>70</v>
      </c>
      <c r="G12" s="18"/>
      <c r="H12" s="18">
        <v>85</v>
      </c>
      <c r="I12" s="18"/>
      <c r="J12" s="18">
        <v>100</v>
      </c>
      <c r="K12" s="18"/>
      <c r="L12" s="18">
        <v>200</v>
      </c>
      <c r="M12" s="18"/>
      <c r="N12" s="18">
        <v>300</v>
      </c>
      <c r="O12" s="18"/>
      <c r="P12" s="18">
        <v>400</v>
      </c>
      <c r="Q12" s="18"/>
      <c r="R12" s="19">
        <v>500</v>
      </c>
      <c r="S12" s="25" t="s">
        <v>61</v>
      </c>
      <c r="AG12" s="0"/>
    </row>
    <row r="13" spans="1:33">
      <c r="A13" s="14" t="s">
        <v>40</v>
      </c>
      <c r="B13" s="9" t="s">
        <v>58</v>
      </c>
      <c r="C13" s="42" t="s">
        <v>42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5"/>
      <c r="S13" s="25"/>
      <c r="AG13" s="0"/>
    </row>
    <row r="14" spans="1:33" ht="17.250000">
      <c r="A14" s="10" t="s">
        <v>45</v>
      </c>
      <c r="B14" s="11" t="s">
        <v>46</v>
      </c>
      <c r="C14" s="12"/>
      <c r="D14" s="12" t="s">
        <v>47</v>
      </c>
      <c r="E14" s="12" t="s">
        <v>48</v>
      </c>
      <c r="F14" s="12" t="s">
        <v>49</v>
      </c>
      <c r="G14" s="12" t="s">
        <v>50</v>
      </c>
      <c r="H14" s="12" t="s">
        <v>51</v>
      </c>
      <c r="I14" s="12" t="s">
        <v>52</v>
      </c>
      <c r="J14" s="13" t="s">
        <v>53</v>
      </c>
      <c r="K14" s="4"/>
      <c r="L14" s="4"/>
      <c r="M14" s="4"/>
      <c r="N14" s="4"/>
      <c r="O14" s="4"/>
      <c r="P14" s="4"/>
      <c r="Q14" s="4"/>
      <c r="R14" s="4"/>
      <c r="S14" s="25"/>
      <c r="AG14" s="0"/>
    </row>
    <row r="15" spans="1:33" ht="17.250000">
      <c r="A15" s="43" t="s">
        <v>43</v>
      </c>
      <c r="B15" s="41" t="s">
        <v>44</v>
      </c>
      <c r="C15" s="5" t="s">
        <v>16</v>
      </c>
      <c r="D15" s="5">
        <v>25</v>
      </c>
      <c r="E15" s="5">
        <v>25</v>
      </c>
      <c r="F15" s="5">
        <v>25</v>
      </c>
      <c r="G15" s="5">
        <v>25</v>
      </c>
      <c r="H15" s="5">
        <v>25</v>
      </c>
      <c r="I15" s="5">
        <v>25</v>
      </c>
      <c r="J15" s="6">
        <v>500</v>
      </c>
      <c r="K15" s="4"/>
      <c r="L15" s="4"/>
      <c r="M15" s="4"/>
      <c r="N15" s="4"/>
      <c r="O15" s="4"/>
      <c r="P15" s="4"/>
      <c r="Q15" s="4"/>
      <c r="S15" s="25"/>
      <c r="AG15" s="0"/>
    </row>
    <row r="16" spans="1:33">
      <c r="A16" s="43"/>
      <c r="B16" s="41"/>
      <c r="C16" s="5" t="s">
        <v>18</v>
      </c>
      <c r="D16" s="5">
        <v>5</v>
      </c>
      <c r="E16" s="5">
        <v>5</v>
      </c>
      <c r="F16" s="5">
        <v>5</v>
      </c>
      <c r="G16" s="5">
        <v>10</v>
      </c>
      <c r="H16" s="5">
        <v>10</v>
      </c>
      <c r="I16" s="5">
        <v>10</v>
      </c>
      <c r="J16" s="7">
        <v>50</v>
      </c>
      <c r="S16" s="25"/>
      <c r="AG16" s="0"/>
    </row>
    <row r="17" spans="1:33">
      <c r="A17" s="43"/>
      <c r="B17" s="41"/>
      <c r="C17" s="5" t="s">
        <v>20</v>
      </c>
      <c r="D17" s="5">
        <v>0</v>
      </c>
      <c r="E17" s="5">
        <v>0</v>
      </c>
      <c r="F17" s="5">
        <v>0</v>
      </c>
      <c r="G17" s="5">
        <v>10</v>
      </c>
      <c r="H17" s="5">
        <v>10</v>
      </c>
      <c r="I17" s="5">
        <v>10</v>
      </c>
      <c r="J17" s="7">
        <v>10</v>
      </c>
      <c r="S17" s="25"/>
      <c r="AG17" s="0"/>
    </row>
    <row r="18" spans="1:33">
      <c r="A18" s="44"/>
      <c r="B18" s="42"/>
      <c r="C18" s="8" t="s">
        <v>22</v>
      </c>
      <c r="D18" s="8">
        <v>0</v>
      </c>
      <c r="E18" s="8">
        <v>0</v>
      </c>
      <c r="F18" s="8">
        <v>0</v>
      </c>
      <c r="G18" s="8">
        <v>10</v>
      </c>
      <c r="H18" s="8">
        <v>10</v>
      </c>
      <c r="I18" s="8">
        <v>10</v>
      </c>
      <c r="J18" s="9">
        <v>10</v>
      </c>
      <c r="S18" s="25"/>
      <c r="AG18" s="0"/>
    </row>
    <row r="19" spans="1:33">
      <c r="D19" s="0"/>
      <c r="I19" s="0"/>
      <c r="S19" s="25"/>
      <c r="AG19" s="0"/>
    </row>
    <row r="20" spans="1:33">
      <c r="D20" s="0"/>
      <c r="I20" s="0"/>
      <c r="S20" s="25"/>
      <c r="AG20" s="0"/>
    </row>
    <row r="21" spans="1:33">
      <c r="D21" s="0"/>
      <c r="I21" s="0"/>
      <c r="S21" s="25"/>
      <c r="AG21" s="0"/>
    </row>
    <row r="22" spans="1:33">
      <c r="D22" s="0"/>
      <c r="I22" s="0"/>
      <c r="S22" s="25"/>
      <c r="AG22" s="0"/>
    </row>
    <row r="23" spans="1:33">
      <c r="D23" s="0"/>
      <c r="I23" s="0"/>
      <c r="S23" s="25"/>
      <c r="AG23" s="0"/>
    </row>
    <row r="24" spans="1:33">
      <c r="D24" s="0"/>
      <c r="I24" s="0"/>
      <c r="S24" s="25"/>
      <c r="AG24" s="0"/>
    </row>
    <row r="25" spans="1:33">
      <c r="D25" s="0"/>
      <c r="I25" s="0"/>
      <c r="S25" s="25"/>
      <c r="AG25" s="0"/>
    </row>
    <row r="26" spans="1:33">
      <c r="D26" s="0"/>
      <c r="I26" s="0"/>
      <c r="S26" s="25"/>
      <c r="AG26" s="0"/>
    </row>
    <row r="27" spans="1:33">
      <c r="D27" s="0"/>
      <c r="I27" s="0"/>
      <c r="S27" s="25"/>
      <c r="AG27" s="0"/>
    </row>
    <row r="28" spans="1:33">
      <c r="D28" s="0"/>
      <c r="I28" s="0"/>
      <c r="S28" s="25"/>
      <c r="AG28" s="0"/>
    </row>
    <row r="29" spans="1:33">
      <c r="D29" s="0"/>
      <c r="I29" s="0"/>
      <c r="S29" s="25"/>
      <c r="AG29" s="0"/>
    </row>
    <row r="30" spans="1:33">
      <c r="D30" s="0"/>
      <c r="I30" s="0"/>
      <c r="S30" s="25"/>
      <c r="AG30" s="0"/>
    </row>
    <row r="31" spans="1:33">
      <c r="D31" s="0"/>
      <c r="I31" s="0"/>
      <c r="S31" s="25"/>
      <c r="AG31" s="0"/>
    </row>
    <row r="32" spans="1:33">
      <c r="D32" s="0"/>
      <c r="I32" s="0"/>
      <c r="S32" s="25"/>
      <c r="AG32" s="0"/>
    </row>
    <row r="33" spans="4:33">
      <c r="D33" s="0"/>
      <c r="I33" s="0"/>
      <c r="S33" s="25"/>
      <c r="AG33" s="0"/>
    </row>
    <row r="34" spans="4:33">
      <c r="D34" s="0"/>
      <c r="I34" s="0"/>
      <c r="S34" s="25"/>
      <c r="AG34" s="0"/>
    </row>
    <row r="35" spans="4:33">
      <c r="D35" s="0"/>
      <c r="I35" s="0"/>
      <c r="S35" s="25"/>
      <c r="AG35" s="0"/>
    </row>
    <row r="36" spans="4:33">
      <c r="D36" s="0"/>
      <c r="I36" s="0"/>
      <c r="S36" s="25"/>
      <c r="AG36" s="0"/>
    </row>
    <row r="37" spans="4:33">
      <c r="D37" s="0"/>
      <c r="I37" s="0"/>
      <c r="S37" s="25"/>
      <c r="AG37" s="0"/>
    </row>
    <row r="38" spans="4:33">
      <c r="D38" s="0"/>
      <c r="I38" s="0"/>
      <c r="S38" s="25"/>
      <c r="AG38" s="0"/>
    </row>
    <row r="39" spans="4:33">
      <c r="D39" s="0"/>
      <c r="I39" s="0"/>
      <c r="S39" s="25"/>
      <c r="AG39" s="0"/>
    </row>
    <row r="40" spans="4:33">
      <c r="D40" s="0"/>
      <c r="I40" s="0"/>
      <c r="S40" s="25"/>
      <c r="AG40" s="0"/>
    </row>
    <row r="41" spans="4:33">
      <c r="D41" s="0"/>
      <c r="I41" s="0"/>
      <c r="S41" s="25"/>
      <c r="AG41" s="0"/>
    </row>
    <row r="42" spans="4:33">
      <c r="D42" s="0"/>
      <c r="I42" s="0"/>
      <c r="S42" s="25"/>
      <c r="AG42" s="0"/>
    </row>
    <row r="43" spans="4:33">
      <c r="D43" s="0"/>
      <c r="I43" s="0"/>
      <c r="S43" s="25"/>
      <c r="AG43" s="0"/>
    </row>
    <row r="44" spans="4:33">
      <c r="D44" s="0"/>
      <c r="I44" s="0"/>
      <c r="S44" s="25"/>
      <c r="AG44" s="0"/>
    </row>
    <row r="45" spans="4:33">
      <c r="D45" s="0"/>
      <c r="I45" s="0"/>
      <c r="S45" s="25"/>
      <c r="AG45" s="0"/>
    </row>
    <row r="46" spans="4:33">
      <c r="D46" s="0"/>
      <c r="I46" s="0"/>
      <c r="S46" s="25"/>
      <c r="AG46" s="0"/>
    </row>
    <row r="47" spans="4:33">
      <c r="D47" s="0"/>
      <c r="I47" s="0"/>
      <c r="S47" s="25"/>
      <c r="AG47" s="0"/>
    </row>
    <row r="48" spans="4:33">
      <c r="D48" s="0"/>
      <c r="I48" s="0"/>
      <c r="S48" s="25"/>
      <c r="AG48" s="0"/>
    </row>
    <row r="49" spans="4:33">
      <c r="D49" s="0"/>
      <c r="I49" s="0"/>
      <c r="S49" s="25"/>
      <c r="AG49" s="0"/>
    </row>
    <row r="50" spans="4:33">
      <c r="D50" s="0"/>
      <c r="I50" s="0"/>
      <c r="S50" s="25"/>
      <c r="AG50" s="0"/>
    </row>
    <row r="51" spans="4:33">
      <c r="D51" s="0"/>
      <c r="I51" s="0"/>
      <c r="S51" s="25"/>
      <c r="AG51" s="0"/>
    </row>
    <row r="52" spans="4:33">
      <c r="D52" s="0"/>
      <c r="I52" s="0"/>
      <c r="S52" s="25"/>
      <c r="AG52" s="0"/>
    </row>
    <row r="53" spans="4:33">
      <c r="D53" s="0"/>
      <c r="I53" s="0"/>
      <c r="S53" s="25"/>
      <c r="AG53" s="0"/>
    </row>
    <row r="54" spans="4:33">
      <c r="D54" s="0"/>
      <c r="I54" s="0"/>
      <c r="S54" s="25"/>
      <c r="AG54" s="0"/>
    </row>
    <row r="55" spans="4:33">
      <c r="D55" s="0"/>
      <c r="I55" s="0"/>
      <c r="S55" s="25"/>
      <c r="AG55" s="0"/>
    </row>
    <row r="56" spans="4:33">
      <c r="D56" s="0"/>
      <c r="I56" s="0"/>
      <c r="S56" s="25"/>
      <c r="AG56" s="0"/>
    </row>
    <row r="57" spans="4:33">
      <c r="D57" s="0"/>
      <c r="I57" s="0"/>
      <c r="S57" s="25"/>
      <c r="AG57" s="0"/>
    </row>
    <row r="58" spans="4:33">
      <c r="D58" s="0"/>
      <c r="I58" s="0"/>
      <c r="S58" s="25"/>
      <c r="AG58" s="0"/>
    </row>
    <row r="59" spans="4:33">
      <c r="D59" s="0"/>
      <c r="I59" s="0"/>
      <c r="S59" s="25"/>
      <c r="AG59" s="0"/>
    </row>
    <row r="60" spans="4:33">
      <c r="D60" s="0"/>
      <c r="I60" s="0"/>
      <c r="S60" s="25"/>
      <c r="AG60" s="0"/>
    </row>
    <row r="61" spans="4:33">
      <c r="D61" s="0"/>
      <c r="I61" s="0"/>
      <c r="S61" s="25"/>
      <c r="AG61" s="0"/>
    </row>
    <row r="62" spans="4:33">
      <c r="D62" s="0"/>
      <c r="I62" s="0"/>
      <c r="S62" s="25"/>
      <c r="AG62" s="0"/>
    </row>
    <row r="63" spans="4:33">
      <c r="D63" s="0"/>
      <c r="I63" s="0"/>
      <c r="S63" s="25"/>
      <c r="AG63" s="0"/>
    </row>
    <row r="64" spans="4:33">
      <c r="D64" s="0"/>
      <c r="I64" s="0"/>
      <c r="S64" s="25"/>
      <c r="AG64" s="0"/>
    </row>
    <row r="65" spans="4:33">
      <c r="D65" s="0"/>
      <c r="I65" s="0"/>
      <c r="S65" s="25"/>
      <c r="AG65" s="0"/>
    </row>
    <row r="66" spans="4:33">
      <c r="D66" s="0"/>
      <c r="I66" s="0"/>
      <c r="S66" s="25"/>
      <c r="AG66" s="0"/>
    </row>
    <row r="67" spans="4:33">
      <c r="D67" s="0"/>
      <c r="I67" s="0"/>
      <c r="S67" s="25"/>
      <c r="AG67" s="0"/>
    </row>
    <row r="68" spans="4:33">
      <c r="D68" s="0"/>
      <c r="I68" s="0"/>
      <c r="S68" s="25"/>
      <c r="AG68" s="0"/>
    </row>
    <row r="69" spans="4:33">
      <c r="D69" s="0"/>
      <c r="I69" s="0"/>
      <c r="S69" s="25"/>
      <c r="AG69" s="0"/>
    </row>
    <row r="70" spans="4:33">
      <c r="D70" s="0"/>
      <c r="I70" s="0"/>
      <c r="S70" s="25"/>
      <c r="AG70" s="0"/>
    </row>
    <row r="71" spans="4:33">
      <c r="D71" s="0"/>
      <c r="I71" s="0"/>
      <c r="S71" s="25"/>
      <c r="AG71" s="0"/>
    </row>
    <row r="72" spans="4:33">
      <c r="D72" s="0"/>
      <c r="I72" s="0"/>
      <c r="S72" s="25"/>
      <c r="AG72" s="0"/>
    </row>
    <row r="73" spans="4:33">
      <c r="D73" s="0"/>
      <c r="I73" s="0"/>
      <c r="S73" s="25"/>
      <c r="AG73" s="0"/>
    </row>
    <row r="74" spans="4:33">
      <c r="D74" s="0"/>
      <c r="I74" s="0"/>
      <c r="S74" s="25"/>
      <c r="AG74" s="0"/>
    </row>
    <row r="75" spans="4:33">
      <c r="D75" s="0"/>
      <c r="I75" s="0"/>
      <c r="S75" s="25"/>
      <c r="AG75" s="0"/>
    </row>
    <row r="76" spans="4:33">
      <c r="D76" s="0"/>
      <c r="I76" s="0"/>
      <c r="S76" s="25"/>
      <c r="AG76" s="0"/>
    </row>
    <row r="77" spans="4:33">
      <c r="D77" s="0"/>
      <c r="I77" s="0"/>
      <c r="S77" s="25"/>
      <c r="AG77" s="0"/>
    </row>
    <row r="78" spans="4:33">
      <c r="D78" s="0"/>
      <c r="I78" s="0"/>
      <c r="S78" s="25"/>
      <c r="AG78" s="0"/>
    </row>
    <row r="79" spans="4:33">
      <c r="D79" s="0"/>
      <c r="I79" s="0"/>
      <c r="S79" s="25"/>
      <c r="AG79" s="0"/>
    </row>
    <row r="80" spans="4:33">
      <c r="D80" s="0"/>
      <c r="I80" s="0"/>
      <c r="S80" s="25"/>
      <c r="AG80" s="0"/>
    </row>
    <row r="81" spans="4:33">
      <c r="D81" s="0"/>
      <c r="I81" s="0"/>
      <c r="S81" s="25"/>
      <c r="AG81" s="0"/>
    </row>
    <row r="82" spans="4:33">
      <c r="D82" s="0"/>
      <c r="I82" s="0"/>
      <c r="S82" s="25"/>
      <c r="AG82" s="0"/>
    </row>
    <row r="83" spans="4:33">
      <c r="D83" s="0"/>
      <c r="I83" s="0"/>
      <c r="S83" s="25"/>
      <c r="AG83" s="0"/>
    </row>
    <row r="84" spans="4:33">
      <c r="D84" s="0"/>
      <c r="I84" s="0"/>
      <c r="S84" s="25"/>
      <c r="AG84" s="0"/>
    </row>
    <row r="85" spans="4:33">
      <c r="D85" s="0"/>
      <c r="I85" s="0"/>
      <c r="S85" s="25"/>
      <c r="AG85" s="0"/>
    </row>
    <row r="86" spans="4:33">
      <c r="D86" s="0"/>
      <c r="I86" s="0"/>
      <c r="S86" s="25"/>
      <c r="AG86" s="0"/>
    </row>
    <row r="87" spans="4:33">
      <c r="D87" s="0"/>
      <c r="I87" s="0"/>
      <c r="S87" s="25"/>
      <c r="AG87" s="0"/>
    </row>
    <row r="88" spans="4:33">
      <c r="D88" s="0"/>
      <c r="I88" s="0"/>
      <c r="S88" s="25"/>
      <c r="AG88" s="0"/>
    </row>
    <row r="89" spans="4:33">
      <c r="D89" s="0"/>
      <c r="I89" s="0"/>
      <c r="S89" s="25"/>
      <c r="AG89" s="0"/>
    </row>
  </sheetData>
  <mergeCells count="42">
    <mergeCell ref="C2:E2"/>
    <mergeCell ref="F2:G2"/>
    <mergeCell ref="H2:I2"/>
    <mergeCell ref="J2:K2"/>
    <mergeCell ref="L2:M2"/>
    <mergeCell ref="N2:O2"/>
    <mergeCell ref="P2:Q2"/>
    <mergeCell ref="C4:R4"/>
    <mergeCell ref="C6:E6"/>
    <mergeCell ref="F6:G6"/>
    <mergeCell ref="H6:I6"/>
    <mergeCell ref="J6:K6"/>
    <mergeCell ref="L6:M6"/>
    <mergeCell ref="N6:O6"/>
    <mergeCell ref="P6:Q6"/>
    <mergeCell ref="C7:R7"/>
    <mergeCell ref="C8:E8"/>
    <mergeCell ref="F8:G8"/>
    <mergeCell ref="H8:I8"/>
    <mergeCell ref="J8:K8"/>
    <mergeCell ref="L8:M8"/>
    <mergeCell ref="N8:O8"/>
    <mergeCell ref="P8:Q8"/>
    <mergeCell ref="C9:R9"/>
    <mergeCell ref="C10:E10"/>
    <mergeCell ref="F10:G10"/>
    <mergeCell ref="H10:I10"/>
    <mergeCell ref="J10:K10"/>
    <mergeCell ref="L10:M10"/>
    <mergeCell ref="N10:O10"/>
    <mergeCell ref="P10:Q10"/>
    <mergeCell ref="C11:R11"/>
    <mergeCell ref="C12:E12"/>
    <mergeCell ref="F12:G12"/>
    <mergeCell ref="H12:I12"/>
    <mergeCell ref="J12:K12"/>
    <mergeCell ref="L12:M12"/>
    <mergeCell ref="N12:O12"/>
    <mergeCell ref="P12:Q12"/>
    <mergeCell ref="C13:R13"/>
    <mergeCell ref="A15:A18"/>
    <mergeCell ref="B15:B18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3"/>
  <sheetViews>
    <sheetView tabSelected="1" zoomScaleNormal="100" workbookViewId="0">
      <selection activeCell="F1" sqref="F1:F1048576"/>
    </sheetView>
  </sheetViews>
  <sheetFormatPr defaultRowHeight="16.500000"/>
  <sheetData>
    <row r="1" spans="1:14">
      <c r="A1" s="0" t="s">
        <v>5</v>
      </c>
      <c r="B1" s="0" t="s">
        <v>6</v>
      </c>
      <c r="C1" s="0" t="s">
        <v>7</v>
      </c>
      <c r="D1" s="1" t="s">
        <v>4</v>
      </c>
      <c r="E1" s="0" t="s">
        <v>8</v>
      </c>
      <c r="F1" s="0" t="s">
        <v>0</v>
      </c>
      <c r="G1" s="0" t="s">
        <v>9</v>
      </c>
      <c r="H1" s="0" t="s">
        <v>1</v>
      </c>
      <c r="I1" s="2" t="s">
        <v>10</v>
      </c>
      <c r="J1" s="0" t="s">
        <v>2</v>
      </c>
      <c r="K1" s="0" t="s">
        <v>11</v>
      </c>
      <c r="L1" s="0" t="s">
        <v>3</v>
      </c>
    </row>
    <row r="2" spans="1:14">
      <c r="A2" s="0" t="s">
        <v>24</v>
      </c>
      <c r="B2" s="0" t="s">
        <v>13</v>
      </c>
      <c r="C2" s="0" t="s">
        <v>23</v>
      </c>
      <c r="D2" s="1" t="s">
        <v>54</v>
      </c>
      <c r="E2" s="0" t="s">
        <v>15</v>
      </c>
      <c r="F2" s="0" t="s">
        <v>16</v>
      </c>
      <c r="G2" s="0" t="s">
        <v>17</v>
      </c>
      <c r="H2" s="0" t="s">
        <v>18</v>
      </c>
      <c r="I2" s="2" t="s">
        <v>19</v>
      </c>
      <c r="J2" s="0" t="s">
        <v>20</v>
      </c>
      <c r="K2" s="0" t="s">
        <v>21</v>
      </c>
      <c r="L2" s="0" t="s">
        <v>22</v>
      </c>
    </row>
    <row r="3" spans="1:14">
      <c r="A3" s="0">
        <v>1</v>
      </c>
      <c r="B3" s="0">
        <v>1</v>
      </c>
      <c r="C3" s="0">
        <v>2</v>
      </c>
      <c r="D3" s="1">
        <v>75</v>
      </c>
      <c r="E3" s="0">
        <v>500</v>
      </c>
      <c r="F3" s="0">
        <v>250</v>
      </c>
      <c r="G3" s="0">
        <v>50</v>
      </c>
      <c r="H3" s="0">
        <v>50</v>
      </c>
      <c r="I3" s="2">
        <v>55</v>
      </c>
      <c r="J3" s="0">
        <v>10</v>
      </c>
      <c r="K3" s="2">
        <v>55</v>
      </c>
      <c r="L3" s="0">
        <v>10</v>
      </c>
      <c r="N3" s="2"/>
    </row>
    <row r="4" spans="1:14">
      <c r="A4" s="0">
        <v>1</v>
      </c>
      <c r="B4" s="0">
        <v>2</v>
      </c>
      <c r="C4" s="0">
        <v>3</v>
      </c>
      <c r="D4" s="1">
        <f>D3*3</f>
        <v>225</v>
      </c>
      <c r="E4" s="0">
        <v>500</v>
      </c>
      <c r="F4" s="0">
        <f>F3+10</f>
        <v>260</v>
      </c>
      <c r="G4" s="0">
        <v>50</v>
      </c>
      <c r="H4" s="0">
        <f>H3</f>
        <v>50</v>
      </c>
      <c r="I4" s="2">
        <v>55</v>
      </c>
      <c r="J4" s="0">
        <f>J3+1</f>
        <v>11</v>
      </c>
      <c r="K4" s="2">
        <v>55</v>
      </c>
      <c r="L4" s="0">
        <f>L3+1</f>
        <v>11</v>
      </c>
    </row>
    <row r="5" spans="1:14">
      <c r="A5" s="0">
        <v>1</v>
      </c>
      <c r="B5" s="0">
        <v>3</v>
      </c>
      <c r="C5" s="0">
        <v>4</v>
      </c>
      <c r="D5" s="1">
        <f>D4*1.05</f>
        <v>236.25</v>
      </c>
      <c r="E5" s="0">
        <v>500</v>
      </c>
      <c r="F5" s="0">
        <f>F4+10</f>
        <v>270</v>
      </c>
      <c r="G5" s="0">
        <v>50</v>
      </c>
      <c r="H5" s="0">
        <f>H4</f>
        <v>50</v>
      </c>
      <c r="I5" s="2">
        <v>55</v>
      </c>
      <c r="J5" s="0">
        <f>J4+1</f>
        <v>12</v>
      </c>
      <c r="K5" s="2">
        <v>55</v>
      </c>
      <c r="L5" s="0">
        <f>L4+1</f>
        <v>12</v>
      </c>
    </row>
    <row r="6" spans="1:14">
      <c r="A6" s="0">
        <v>1</v>
      </c>
      <c r="B6" s="0">
        <v>4</v>
      </c>
      <c r="C6" s="0">
        <v>5</v>
      </c>
      <c r="D6" s="1">
        <f>D5*1.05</f>
        <v>248.0625</v>
      </c>
      <c r="E6" s="0">
        <v>500</v>
      </c>
      <c r="F6" s="0">
        <f>F5+10</f>
        <v>280</v>
      </c>
      <c r="G6" s="0">
        <v>50</v>
      </c>
      <c r="H6" s="0">
        <f>H5</f>
        <v>50</v>
      </c>
      <c r="I6" s="2">
        <v>55</v>
      </c>
      <c r="J6" s="0">
        <f>J5+1</f>
        <v>13</v>
      </c>
      <c r="K6" s="2">
        <v>55</v>
      </c>
      <c r="L6" s="0">
        <f>L5+1</f>
        <v>13</v>
      </c>
    </row>
    <row r="7" spans="1:14">
      <c r="A7" s="0">
        <v>1</v>
      </c>
      <c r="B7" s="0">
        <v>5</v>
      </c>
      <c r="C7" s="0">
        <v>6</v>
      </c>
      <c r="D7" s="1">
        <f>D6*1.05</f>
        <v>260.465625</v>
      </c>
      <c r="E7" s="0">
        <v>500</v>
      </c>
      <c r="F7" s="0">
        <f>F6+10</f>
        <v>290</v>
      </c>
      <c r="G7" s="0">
        <v>50</v>
      </c>
      <c r="H7" s="0">
        <f>H6</f>
        <v>50</v>
      </c>
      <c r="I7" s="2">
        <v>55</v>
      </c>
      <c r="J7" s="0">
        <f>J6+1</f>
        <v>14</v>
      </c>
      <c r="K7" s="2">
        <v>55</v>
      </c>
      <c r="L7" s="0">
        <f>L6+1</f>
        <v>14</v>
      </c>
    </row>
    <row r="8" spans="1:14">
      <c r="A8" s="0">
        <v>1</v>
      </c>
      <c r="B8" s="0">
        <v>6</v>
      </c>
      <c r="C8" s="0">
        <v>7</v>
      </c>
      <c r="D8" s="1">
        <f>D7*1.05</f>
        <v>273.48890625</v>
      </c>
      <c r="E8" s="0">
        <v>500</v>
      </c>
      <c r="F8" s="0">
        <f>F7+10</f>
        <v>300</v>
      </c>
      <c r="G8" s="0">
        <v>50</v>
      </c>
      <c r="H8" s="0">
        <f>H7</f>
        <v>50</v>
      </c>
      <c r="I8" s="2">
        <v>55</v>
      </c>
      <c r="J8" s="0">
        <f>J7+1</f>
        <v>15</v>
      </c>
      <c r="K8" s="2">
        <v>55</v>
      </c>
      <c r="L8" s="0">
        <f>L7+1</f>
        <v>15</v>
      </c>
    </row>
    <row r="9" spans="1:14">
      <c r="A9" s="0">
        <v>1</v>
      </c>
      <c r="B9" s="0">
        <v>7</v>
      </c>
      <c r="C9" s="0">
        <v>8</v>
      </c>
      <c r="D9" s="1">
        <f>D8*1.05</f>
        <v>287.1633515625</v>
      </c>
      <c r="E9" s="0">
        <v>500</v>
      </c>
      <c r="F9" s="0">
        <f>F8+10</f>
        <v>310</v>
      </c>
      <c r="G9" s="0">
        <v>50</v>
      </c>
      <c r="H9" s="0">
        <f>H8</f>
        <v>50</v>
      </c>
      <c r="I9" s="2">
        <v>55</v>
      </c>
      <c r="J9" s="0">
        <f>J8+1</f>
        <v>16</v>
      </c>
      <c r="K9" s="2">
        <v>55</v>
      </c>
      <c r="L9" s="0">
        <f>L8+1</f>
        <v>16</v>
      </c>
    </row>
    <row r="10" spans="1:14">
      <c r="A10" s="0">
        <v>1</v>
      </c>
      <c r="B10" s="0">
        <v>8</v>
      </c>
      <c r="C10" s="0">
        <v>9</v>
      </c>
      <c r="D10" s="1">
        <f>D9*1.05</f>
        <v>301.521519140625</v>
      </c>
      <c r="E10" s="0">
        <v>500</v>
      </c>
      <c r="F10" s="0">
        <f>F9+10</f>
        <v>320</v>
      </c>
      <c r="G10" s="0">
        <v>50</v>
      </c>
      <c r="H10" s="0">
        <f>H9</f>
        <v>50</v>
      </c>
      <c r="I10" s="2">
        <v>55</v>
      </c>
      <c r="J10" s="0">
        <f>J9+1</f>
        <v>17</v>
      </c>
      <c r="K10" s="2">
        <v>55</v>
      </c>
      <c r="L10" s="0">
        <f>L9+1</f>
        <v>17</v>
      </c>
    </row>
    <row r="11" spans="1:14">
      <c r="A11" s="0">
        <v>1</v>
      </c>
      <c r="B11" s="0">
        <v>9</v>
      </c>
      <c r="C11" s="0">
        <v>10</v>
      </c>
      <c r="D11" s="1">
        <f>D10*1.05</f>
        <v>316.597595097656</v>
      </c>
      <c r="E11" s="0">
        <v>500</v>
      </c>
      <c r="F11" s="0">
        <f>F10+10</f>
        <v>330</v>
      </c>
      <c r="G11" s="0">
        <v>50</v>
      </c>
      <c r="H11" s="0">
        <f>H10</f>
        <v>50</v>
      </c>
      <c r="I11" s="2">
        <v>55</v>
      </c>
      <c r="J11" s="0">
        <f>J10+1</f>
        <v>18</v>
      </c>
      <c r="K11" s="2">
        <v>55</v>
      </c>
      <c r="L11" s="0">
        <f>L10+1</f>
        <v>18</v>
      </c>
    </row>
    <row r="12" spans="1:14">
      <c r="A12" s="0">
        <v>1</v>
      </c>
      <c r="B12" s="0">
        <v>10</v>
      </c>
      <c r="C12" s="0">
        <v>11</v>
      </c>
      <c r="D12" s="1">
        <f>D11*1.05</f>
        <v>332.427474852539</v>
      </c>
      <c r="E12" s="0">
        <v>500</v>
      </c>
      <c r="F12" s="0">
        <f>F11+10</f>
        <v>340</v>
      </c>
      <c r="G12" s="0">
        <v>50</v>
      </c>
      <c r="H12" s="0">
        <f>H11</f>
        <v>50</v>
      </c>
      <c r="I12" s="2">
        <v>55</v>
      </c>
      <c r="J12" s="0">
        <f>J11+1</f>
        <v>19</v>
      </c>
      <c r="K12" s="2">
        <v>55</v>
      </c>
      <c r="L12" s="0">
        <f>L11+1</f>
        <v>19</v>
      </c>
    </row>
    <row r="13" spans="1:14">
      <c r="A13" s="0">
        <v>1</v>
      </c>
      <c r="B13" s="0">
        <v>11</v>
      </c>
      <c r="C13" s="0">
        <v>12</v>
      </c>
      <c r="D13" s="1">
        <f>D12*1.05</f>
        <v>349.048848595166</v>
      </c>
      <c r="E13" s="0">
        <v>500</v>
      </c>
      <c r="F13" s="0">
        <f>F12+10</f>
        <v>350</v>
      </c>
      <c r="G13" s="0">
        <v>50</v>
      </c>
      <c r="H13" s="0">
        <f>H12</f>
        <v>50</v>
      </c>
      <c r="I13" s="2">
        <v>70</v>
      </c>
      <c r="J13" s="0">
        <f>J12+1</f>
        <v>20</v>
      </c>
      <c r="K13" s="2">
        <v>70</v>
      </c>
      <c r="L13" s="0">
        <f>L12+1</f>
        <v>20</v>
      </c>
    </row>
    <row r="14" spans="1:14">
      <c r="A14" s="0">
        <v>1</v>
      </c>
      <c r="B14" s="0">
        <v>12</v>
      </c>
      <c r="C14" s="0">
        <v>13</v>
      </c>
      <c r="D14" s="1">
        <f>D13*1.05</f>
        <v>366.501291024924</v>
      </c>
      <c r="E14" s="0">
        <v>500</v>
      </c>
      <c r="F14" s="0">
        <f>F13+10</f>
        <v>360</v>
      </c>
      <c r="G14" s="0">
        <v>50</v>
      </c>
      <c r="H14" s="0">
        <f>H13</f>
        <v>50</v>
      </c>
      <c r="I14" s="2">
        <v>70</v>
      </c>
      <c r="J14" s="0">
        <f>J13+1</f>
        <v>21</v>
      </c>
      <c r="K14" s="2">
        <v>70</v>
      </c>
      <c r="L14" s="0">
        <f>L13+1</f>
        <v>21</v>
      </c>
    </row>
    <row r="15" spans="1:14">
      <c r="A15" s="0">
        <v>1</v>
      </c>
      <c r="B15" s="0">
        <v>13</v>
      </c>
      <c r="C15" s="0">
        <v>14</v>
      </c>
      <c r="D15" s="1">
        <f>D14*1.05</f>
        <v>384.826355576171</v>
      </c>
      <c r="E15" s="0">
        <v>500</v>
      </c>
      <c r="F15" s="0">
        <f>F14+10</f>
        <v>370</v>
      </c>
      <c r="G15" s="0">
        <v>50</v>
      </c>
      <c r="H15" s="0">
        <f>H14</f>
        <v>50</v>
      </c>
      <c r="I15" s="2">
        <v>70</v>
      </c>
      <c r="J15" s="0">
        <f>J14+1</f>
        <v>22</v>
      </c>
      <c r="K15" s="2">
        <v>70</v>
      </c>
      <c r="L15" s="0">
        <f>L14+1</f>
        <v>22</v>
      </c>
    </row>
    <row r="16" spans="1:14">
      <c r="A16" s="0">
        <v>1</v>
      </c>
      <c r="B16" s="0">
        <v>14</v>
      </c>
      <c r="C16" s="0">
        <v>15</v>
      </c>
      <c r="D16" s="1">
        <f>D15*1.05</f>
        <v>404.067673354979</v>
      </c>
      <c r="E16" s="0">
        <v>500</v>
      </c>
      <c r="F16" s="0">
        <f>F15+10</f>
        <v>380</v>
      </c>
      <c r="G16" s="0">
        <v>50</v>
      </c>
      <c r="H16" s="0">
        <f>H15</f>
        <v>50</v>
      </c>
      <c r="I16" s="2">
        <v>70</v>
      </c>
      <c r="J16" s="0">
        <f>J15+1</f>
        <v>23</v>
      </c>
      <c r="K16" s="2">
        <v>70</v>
      </c>
      <c r="L16" s="0">
        <f>L15+1</f>
        <v>23</v>
      </c>
    </row>
    <row r="17" spans="1:12">
      <c r="A17" s="0">
        <v>1</v>
      </c>
      <c r="B17" s="0">
        <v>15</v>
      </c>
      <c r="C17" s="0">
        <v>16</v>
      </c>
      <c r="D17" s="1">
        <f>D16*1.05</f>
        <v>424.271057022728</v>
      </c>
      <c r="E17" s="0">
        <v>500</v>
      </c>
      <c r="F17" s="0">
        <f>F16+10</f>
        <v>390</v>
      </c>
      <c r="G17" s="0">
        <v>50</v>
      </c>
      <c r="H17" s="0">
        <f>H16</f>
        <v>50</v>
      </c>
      <c r="I17" s="2">
        <v>70</v>
      </c>
      <c r="J17" s="0">
        <f>J16+1</f>
        <v>24</v>
      </c>
      <c r="K17" s="2">
        <v>70</v>
      </c>
      <c r="L17" s="0">
        <f>L16+1</f>
        <v>24</v>
      </c>
    </row>
    <row r="18" spans="1:12">
      <c r="A18" s="0">
        <v>1</v>
      </c>
      <c r="B18" s="0">
        <v>16</v>
      </c>
      <c r="C18" s="0">
        <v>17</v>
      </c>
      <c r="D18" s="1">
        <f>D17*1.05</f>
        <v>445.484609873865</v>
      </c>
      <c r="E18" s="0">
        <v>500</v>
      </c>
      <c r="F18" s="0">
        <f>F17+10</f>
        <v>400</v>
      </c>
      <c r="G18" s="0">
        <v>50</v>
      </c>
      <c r="H18" s="0">
        <f>H17</f>
        <v>50</v>
      </c>
      <c r="I18" s="2">
        <v>70</v>
      </c>
      <c r="J18" s="0">
        <f>J17+1</f>
        <v>25</v>
      </c>
      <c r="K18" s="2">
        <v>70</v>
      </c>
      <c r="L18" s="0">
        <f>L17+1</f>
        <v>25</v>
      </c>
    </row>
    <row r="19" spans="1:12">
      <c r="A19" s="0">
        <v>1</v>
      </c>
      <c r="B19" s="0">
        <v>17</v>
      </c>
      <c r="C19" s="0">
        <v>18</v>
      </c>
      <c r="D19" s="1">
        <f>D18*1.05</f>
        <v>467.758840367558</v>
      </c>
      <c r="E19" s="0">
        <v>500</v>
      </c>
      <c r="F19" s="0">
        <f>F18+10</f>
        <v>410</v>
      </c>
      <c r="G19" s="0">
        <v>50</v>
      </c>
      <c r="H19" s="0">
        <f>H18</f>
        <v>50</v>
      </c>
      <c r="I19" s="2">
        <v>70</v>
      </c>
      <c r="J19" s="0">
        <f>J18+1</f>
        <v>26</v>
      </c>
      <c r="K19" s="2">
        <v>70</v>
      </c>
      <c r="L19" s="0">
        <f>L18+1</f>
        <v>26</v>
      </c>
    </row>
    <row r="20" spans="1:12">
      <c r="A20" s="0">
        <v>1</v>
      </c>
      <c r="B20" s="0">
        <v>18</v>
      </c>
      <c r="C20" s="0">
        <v>19</v>
      </c>
      <c r="D20" s="1">
        <f>D19*1.05</f>
        <v>491.146782385936</v>
      </c>
      <c r="E20" s="0">
        <v>500</v>
      </c>
      <c r="F20" s="0">
        <f>F19+10</f>
        <v>420</v>
      </c>
      <c r="G20" s="0">
        <v>50</v>
      </c>
      <c r="H20" s="0">
        <f>H19</f>
        <v>50</v>
      </c>
      <c r="I20" s="2">
        <v>70</v>
      </c>
      <c r="J20" s="0">
        <f>J19+1</f>
        <v>27</v>
      </c>
      <c r="K20" s="2">
        <v>70</v>
      </c>
      <c r="L20" s="0">
        <f>L19+1</f>
        <v>27</v>
      </c>
    </row>
    <row r="21" spans="1:12">
      <c r="A21" s="0">
        <v>1</v>
      </c>
      <c r="B21" s="0">
        <v>19</v>
      </c>
      <c r="C21" s="0">
        <v>20</v>
      </c>
      <c r="D21" s="1">
        <f>D20*1.05</f>
        <v>515.704121505233</v>
      </c>
      <c r="E21" s="0">
        <v>500</v>
      </c>
      <c r="F21" s="0">
        <f>F20+10</f>
        <v>430</v>
      </c>
      <c r="G21" s="0">
        <v>50</v>
      </c>
      <c r="H21" s="0">
        <f>H20</f>
        <v>50</v>
      </c>
      <c r="I21" s="2">
        <v>70</v>
      </c>
      <c r="J21" s="0">
        <f>J20+1</f>
        <v>28</v>
      </c>
      <c r="K21" s="2">
        <v>70</v>
      </c>
      <c r="L21" s="0">
        <f>L20+1</f>
        <v>28</v>
      </c>
    </row>
    <row r="22" spans="1:12">
      <c r="A22" s="0">
        <v>1</v>
      </c>
      <c r="B22" s="0">
        <v>20</v>
      </c>
      <c r="C22" s="0">
        <v>21</v>
      </c>
      <c r="D22" s="1">
        <f>D21*1.05</f>
        <v>541.489327580494</v>
      </c>
      <c r="E22" s="0">
        <v>500</v>
      </c>
      <c r="F22" s="0">
        <f>F21+10</f>
        <v>440</v>
      </c>
      <c r="G22" s="0">
        <v>50</v>
      </c>
      <c r="H22" s="0">
        <f>H21</f>
        <v>50</v>
      </c>
      <c r="I22" s="2">
        <v>70</v>
      </c>
      <c r="J22" s="0">
        <f>J21+1</f>
        <v>29</v>
      </c>
      <c r="K22" s="2">
        <v>70</v>
      </c>
      <c r="L22" s="0">
        <f>L21+1</f>
        <v>29</v>
      </c>
    </row>
    <row r="23" spans="1:12">
      <c r="A23" s="0">
        <v>2</v>
      </c>
      <c r="B23" s="0">
        <v>21</v>
      </c>
      <c r="C23" s="0">
        <v>22</v>
      </c>
      <c r="D23" s="1">
        <f>D22*1.05</f>
        <v>568.563793959519</v>
      </c>
      <c r="E23" s="0">
        <v>750</v>
      </c>
      <c r="F23" s="0">
        <f>E22+25+10</f>
        <v>535</v>
      </c>
      <c r="G23" s="0">
        <v>75</v>
      </c>
      <c r="H23" s="0">
        <f>H22+5</f>
        <v>55</v>
      </c>
      <c r="I23" s="2">
        <v>85</v>
      </c>
      <c r="J23" s="0">
        <f>J22+1</f>
        <v>30</v>
      </c>
      <c r="K23" s="2">
        <v>85</v>
      </c>
      <c r="L23" s="0">
        <f>L22+1</f>
        <v>30</v>
      </c>
    </row>
    <row r="24" spans="1:12">
      <c r="A24" s="0">
        <v>2</v>
      </c>
      <c r="B24" s="0">
        <v>22</v>
      </c>
      <c r="C24" s="0">
        <v>23</v>
      </c>
      <c r="D24" s="1">
        <f>D23*1.05</f>
        <v>596.991983657495</v>
      </c>
      <c r="E24" s="0">
        <v>750</v>
      </c>
      <c r="F24" s="0">
        <f>F23+10</f>
        <v>545</v>
      </c>
      <c r="G24" s="0">
        <v>75</v>
      </c>
      <c r="H24" s="0">
        <f>H23</f>
        <v>55</v>
      </c>
      <c r="I24" s="2">
        <v>85</v>
      </c>
      <c r="J24" s="0">
        <f>J23+1</f>
        <v>31</v>
      </c>
      <c r="K24" s="2">
        <v>85</v>
      </c>
      <c r="L24" s="0">
        <f>L23+1</f>
        <v>31</v>
      </c>
    </row>
    <row r="25" spans="1:12">
      <c r="A25" s="0">
        <v>2</v>
      </c>
      <c r="B25" s="0">
        <v>23</v>
      </c>
      <c r="C25" s="0">
        <v>24</v>
      </c>
      <c r="D25" s="1">
        <f>D24*1.05</f>
        <v>626.84158284037</v>
      </c>
      <c r="E25" s="0">
        <v>750</v>
      </c>
      <c r="F25" s="0">
        <f>F24+10</f>
        <v>555</v>
      </c>
      <c r="G25" s="0">
        <v>75</v>
      </c>
      <c r="H25" s="0">
        <f>H24</f>
        <v>55</v>
      </c>
      <c r="I25" s="2">
        <v>85</v>
      </c>
      <c r="J25" s="0">
        <f>J24+1</f>
        <v>32</v>
      </c>
      <c r="K25" s="2">
        <v>85</v>
      </c>
      <c r="L25" s="0">
        <f>L24+1</f>
        <v>32</v>
      </c>
    </row>
    <row r="26" spans="1:12">
      <c r="A26" s="0">
        <v>2</v>
      </c>
      <c r="B26" s="0">
        <v>24</v>
      </c>
      <c r="C26" s="0">
        <v>25</v>
      </c>
      <c r="D26" s="1">
        <f>D25*1.05</f>
        <v>658.183661982388</v>
      </c>
      <c r="E26" s="0">
        <v>750</v>
      </c>
      <c r="F26" s="0">
        <f>F25+10</f>
        <v>565</v>
      </c>
      <c r="G26" s="0">
        <v>75</v>
      </c>
      <c r="H26" s="0">
        <f>H25</f>
        <v>55</v>
      </c>
      <c r="I26" s="2">
        <v>85</v>
      </c>
      <c r="J26" s="0">
        <f>J25+1</f>
        <v>33</v>
      </c>
      <c r="K26" s="2">
        <v>85</v>
      </c>
      <c r="L26" s="0">
        <f>L25+1</f>
        <v>33</v>
      </c>
    </row>
    <row r="27" spans="1:12">
      <c r="A27" s="0">
        <v>2</v>
      </c>
      <c r="B27" s="0">
        <v>25</v>
      </c>
      <c r="C27" s="0">
        <v>26</v>
      </c>
      <c r="D27" s="1">
        <f>D26*1.05</f>
        <v>691.092845081508</v>
      </c>
      <c r="E27" s="0">
        <v>750</v>
      </c>
      <c r="F27" s="0">
        <f>F26+10</f>
        <v>575</v>
      </c>
      <c r="G27" s="0">
        <v>75</v>
      </c>
      <c r="H27" s="0">
        <f>H26</f>
        <v>55</v>
      </c>
      <c r="I27" s="2">
        <v>85</v>
      </c>
      <c r="J27" s="0">
        <f>J26+1</f>
        <v>34</v>
      </c>
      <c r="K27" s="2">
        <v>85</v>
      </c>
      <c r="L27" s="0">
        <f>L26+1</f>
        <v>34</v>
      </c>
    </row>
    <row r="28" spans="1:12">
      <c r="A28" s="0">
        <v>2</v>
      </c>
      <c r="B28" s="0">
        <v>26</v>
      </c>
      <c r="C28" s="0">
        <v>27</v>
      </c>
      <c r="D28" s="1">
        <f>D27*1.05</f>
        <v>725.647487335583</v>
      </c>
      <c r="E28" s="0">
        <v>750</v>
      </c>
      <c r="F28" s="0">
        <f>F27+10</f>
        <v>585</v>
      </c>
      <c r="G28" s="0">
        <v>75</v>
      </c>
      <c r="H28" s="0">
        <f>H27</f>
        <v>55</v>
      </c>
      <c r="I28" s="2">
        <v>85</v>
      </c>
      <c r="J28" s="0">
        <f>J27+1</f>
        <v>35</v>
      </c>
      <c r="K28" s="2">
        <v>85</v>
      </c>
      <c r="L28" s="0">
        <f>L27+1</f>
        <v>35</v>
      </c>
    </row>
    <row r="29" spans="1:12">
      <c r="A29" s="0">
        <v>2</v>
      </c>
      <c r="B29" s="0">
        <v>27</v>
      </c>
      <c r="C29" s="0">
        <v>28</v>
      </c>
      <c r="D29" s="1">
        <f>D28*1.05</f>
        <v>761.929861702363</v>
      </c>
      <c r="E29" s="0">
        <v>750</v>
      </c>
      <c r="F29" s="0">
        <f>F28+10</f>
        <v>595</v>
      </c>
      <c r="G29" s="0">
        <v>75</v>
      </c>
      <c r="H29" s="0">
        <f>H28</f>
        <v>55</v>
      </c>
      <c r="I29" s="2">
        <v>85</v>
      </c>
      <c r="J29" s="0">
        <f>J28+1</f>
        <v>36</v>
      </c>
      <c r="K29" s="2">
        <v>85</v>
      </c>
      <c r="L29" s="0">
        <f>L28+1</f>
        <v>36</v>
      </c>
    </row>
    <row r="30" spans="1:12">
      <c r="A30" s="0">
        <v>2</v>
      </c>
      <c r="B30" s="0">
        <v>28</v>
      </c>
      <c r="C30" s="0">
        <v>29</v>
      </c>
      <c r="D30" s="1">
        <f>D29*1.05</f>
        <v>800.026354787481</v>
      </c>
      <c r="E30" s="0">
        <v>750</v>
      </c>
      <c r="F30" s="0">
        <f>F29+10</f>
        <v>605</v>
      </c>
      <c r="G30" s="0">
        <v>75</v>
      </c>
      <c r="H30" s="0">
        <f>H29</f>
        <v>55</v>
      </c>
      <c r="I30" s="2">
        <v>85</v>
      </c>
      <c r="J30" s="0">
        <f>J29+1</f>
        <v>37</v>
      </c>
      <c r="K30" s="2">
        <v>85</v>
      </c>
      <c r="L30" s="0">
        <f>L29+1</f>
        <v>37</v>
      </c>
    </row>
    <row r="31" spans="1:12">
      <c r="A31" s="0">
        <v>2</v>
      </c>
      <c r="B31" s="0">
        <v>29</v>
      </c>
      <c r="C31" s="0">
        <v>30</v>
      </c>
      <c r="D31" s="1">
        <f>D30*1.05</f>
        <v>840.027672526855</v>
      </c>
      <c r="E31" s="0">
        <v>750</v>
      </c>
      <c r="F31" s="0">
        <f>F30+10</f>
        <v>615</v>
      </c>
      <c r="G31" s="0">
        <v>75</v>
      </c>
      <c r="H31" s="0">
        <f>H30</f>
        <v>55</v>
      </c>
      <c r="I31" s="2">
        <v>85</v>
      </c>
      <c r="J31" s="0">
        <f>J30+1</f>
        <v>38</v>
      </c>
      <c r="K31" s="2">
        <v>85</v>
      </c>
      <c r="L31" s="0">
        <f>L30+1</f>
        <v>38</v>
      </c>
    </row>
    <row r="32" spans="1:12">
      <c r="A32" s="0">
        <v>2</v>
      </c>
      <c r="B32" s="0">
        <v>30</v>
      </c>
      <c r="C32" s="0">
        <v>31</v>
      </c>
      <c r="D32" s="1">
        <f>D31*1.05</f>
        <v>882.029056153197</v>
      </c>
      <c r="E32" s="0">
        <v>750</v>
      </c>
      <c r="F32" s="0">
        <f>F31+10</f>
        <v>625</v>
      </c>
      <c r="G32" s="0">
        <v>75</v>
      </c>
      <c r="H32" s="0">
        <f>H31</f>
        <v>55</v>
      </c>
      <c r="I32" s="2">
        <v>85</v>
      </c>
      <c r="J32" s="0">
        <f>J31+1</f>
        <v>39</v>
      </c>
      <c r="K32" s="2">
        <v>85</v>
      </c>
      <c r="L32" s="0">
        <f>L31+1</f>
        <v>39</v>
      </c>
    </row>
    <row r="33" spans="1:12">
      <c r="A33" s="0">
        <v>3</v>
      </c>
      <c r="B33" s="0">
        <v>31</v>
      </c>
      <c r="C33" s="0">
        <v>32</v>
      </c>
      <c r="D33" s="1">
        <f>D32*1.05</f>
        <v>926.130508960857</v>
      </c>
      <c r="E33" s="0">
        <v>1000</v>
      </c>
      <c r="F33" s="0">
        <f>E32+25+10</f>
        <v>785</v>
      </c>
      <c r="G33" s="0">
        <v>100</v>
      </c>
      <c r="H33" s="0">
        <f>H32+5</f>
        <v>60</v>
      </c>
      <c r="I33" s="2">
        <v>100</v>
      </c>
      <c r="J33" s="0">
        <f>J32+1</f>
        <v>40</v>
      </c>
      <c r="K33" s="2">
        <v>100</v>
      </c>
      <c r="L33" s="0">
        <f>L32+1</f>
        <v>40</v>
      </c>
    </row>
    <row r="34" spans="1:12">
      <c r="A34" s="0">
        <v>3</v>
      </c>
      <c r="B34" s="0">
        <v>32</v>
      </c>
      <c r="C34" s="0">
        <v>33</v>
      </c>
      <c r="D34" s="1">
        <f>D33*1.05</f>
        <v>972.4370344089</v>
      </c>
      <c r="E34" s="0">
        <v>1000</v>
      </c>
      <c r="F34" s="0">
        <f>F33+10</f>
        <v>795</v>
      </c>
      <c r="G34" s="0">
        <v>100</v>
      </c>
      <c r="H34" s="0">
        <f>H33</f>
        <v>60</v>
      </c>
      <c r="I34" s="2">
        <v>100</v>
      </c>
      <c r="J34" s="0">
        <f>J33+1</f>
        <v>41</v>
      </c>
      <c r="K34" s="2">
        <v>100</v>
      </c>
      <c r="L34" s="0">
        <f>L33+1</f>
        <v>41</v>
      </c>
    </row>
    <row r="35" spans="1:12">
      <c r="A35" s="0">
        <v>3</v>
      </c>
      <c r="B35" s="0">
        <v>33</v>
      </c>
      <c r="C35" s="0">
        <v>34</v>
      </c>
      <c r="D35" s="1">
        <f>D34*1.05</f>
        <v>1021.05888612935</v>
      </c>
      <c r="E35" s="0">
        <v>1000</v>
      </c>
      <c r="F35" s="0">
        <f>F34+10</f>
        <v>805</v>
      </c>
      <c r="G35" s="0">
        <v>100</v>
      </c>
      <c r="H35" s="0">
        <f>H34</f>
        <v>60</v>
      </c>
      <c r="I35" s="2">
        <v>100</v>
      </c>
      <c r="J35" s="0">
        <f>J34+1</f>
        <v>42</v>
      </c>
      <c r="K35" s="2">
        <v>100</v>
      </c>
      <c r="L35" s="0">
        <f>L34+1</f>
        <v>42</v>
      </c>
    </row>
    <row r="36" spans="1:12">
      <c r="A36" s="0">
        <v>3</v>
      </c>
      <c r="B36" s="0">
        <v>34</v>
      </c>
      <c r="C36" s="0">
        <v>35</v>
      </c>
      <c r="D36" s="1">
        <f>D35*1.05</f>
        <v>1072.11183043581</v>
      </c>
      <c r="E36" s="0">
        <v>1000</v>
      </c>
      <c r="F36" s="0">
        <f>F35+10</f>
        <v>815</v>
      </c>
      <c r="G36" s="0">
        <v>100</v>
      </c>
      <c r="H36" s="0">
        <f>H35</f>
        <v>60</v>
      </c>
      <c r="I36" s="2">
        <v>100</v>
      </c>
      <c r="J36" s="0">
        <f>J35+1</f>
        <v>43</v>
      </c>
      <c r="K36" s="2">
        <v>100</v>
      </c>
      <c r="L36" s="0">
        <f>L35+1</f>
        <v>43</v>
      </c>
    </row>
    <row r="37" spans="1:12">
      <c r="A37" s="0">
        <v>3</v>
      </c>
      <c r="B37" s="0">
        <v>35</v>
      </c>
      <c r="C37" s="0">
        <v>36</v>
      </c>
      <c r="D37" s="1">
        <f>D36*1.05</f>
        <v>1125.7174219576</v>
      </c>
      <c r="E37" s="0">
        <v>1000</v>
      </c>
      <c r="F37" s="0">
        <f>F36+10</f>
        <v>825</v>
      </c>
      <c r="G37" s="0">
        <v>100</v>
      </c>
      <c r="H37" s="0">
        <f>H36</f>
        <v>60</v>
      </c>
      <c r="I37" s="2">
        <v>100</v>
      </c>
      <c r="J37" s="0">
        <f>J36+1</f>
        <v>44</v>
      </c>
      <c r="K37" s="2">
        <v>100</v>
      </c>
      <c r="L37" s="0">
        <f>L36+1</f>
        <v>44</v>
      </c>
    </row>
    <row r="38" spans="1:12">
      <c r="A38" s="0">
        <v>3</v>
      </c>
      <c r="B38" s="0">
        <v>36</v>
      </c>
      <c r="C38" s="0">
        <v>37</v>
      </c>
      <c r="D38" s="1">
        <f>D37*1.05</f>
        <v>1182.00329305548</v>
      </c>
      <c r="E38" s="0">
        <v>1000</v>
      </c>
      <c r="F38" s="0">
        <f>F37+10</f>
        <v>835</v>
      </c>
      <c r="G38" s="0">
        <v>100</v>
      </c>
      <c r="H38" s="0">
        <f>H37</f>
        <v>60</v>
      </c>
      <c r="I38" s="2">
        <v>100</v>
      </c>
      <c r="J38" s="0">
        <f>J37+1</f>
        <v>45</v>
      </c>
      <c r="K38" s="2">
        <v>100</v>
      </c>
      <c r="L38" s="0">
        <f>L37+1</f>
        <v>45</v>
      </c>
    </row>
    <row r="39" spans="1:12">
      <c r="A39" s="0">
        <v>3</v>
      </c>
      <c r="B39" s="0">
        <v>37</v>
      </c>
      <c r="C39" s="0">
        <v>38</v>
      </c>
      <c r="D39" s="1">
        <f>D38*1.05</f>
        <v>1241.10345770826</v>
      </c>
      <c r="E39" s="0">
        <v>1000</v>
      </c>
      <c r="F39" s="0">
        <f>F38+10</f>
        <v>845</v>
      </c>
      <c r="G39" s="0">
        <v>100</v>
      </c>
      <c r="H39" s="0">
        <f>H38</f>
        <v>60</v>
      </c>
      <c r="I39" s="2">
        <v>100</v>
      </c>
      <c r="J39" s="0">
        <f>J38+1</f>
        <v>46</v>
      </c>
      <c r="K39" s="2">
        <v>100</v>
      </c>
      <c r="L39" s="0">
        <f>L38+1</f>
        <v>46</v>
      </c>
    </row>
    <row r="40" spans="1:12">
      <c r="A40" s="0">
        <v>3</v>
      </c>
      <c r="B40" s="0">
        <v>38</v>
      </c>
      <c r="C40" s="0">
        <v>39</v>
      </c>
      <c r="D40" s="1">
        <f>D39*1.05</f>
        <v>1303.15863059367</v>
      </c>
      <c r="E40" s="0">
        <v>1000</v>
      </c>
      <c r="F40" s="0">
        <f>F39+10</f>
        <v>855</v>
      </c>
      <c r="G40" s="0">
        <v>100</v>
      </c>
      <c r="H40" s="0">
        <f>H39</f>
        <v>60</v>
      </c>
      <c r="I40" s="2">
        <v>100</v>
      </c>
      <c r="J40" s="0">
        <f>J39+1</f>
        <v>47</v>
      </c>
      <c r="K40" s="2">
        <v>100</v>
      </c>
      <c r="L40" s="0">
        <f>L39+1</f>
        <v>47</v>
      </c>
    </row>
    <row r="41" spans="1:12">
      <c r="A41" s="0">
        <v>3</v>
      </c>
      <c r="B41" s="0">
        <v>39</v>
      </c>
      <c r="C41" s="0">
        <v>40</v>
      </c>
      <c r="D41" s="1">
        <f>D40*1.05</f>
        <v>1368.31656212335</v>
      </c>
      <c r="E41" s="0">
        <v>1000</v>
      </c>
      <c r="F41" s="0">
        <f>F40+10</f>
        <v>865</v>
      </c>
      <c r="G41" s="0">
        <v>100</v>
      </c>
      <c r="H41" s="0">
        <f>H40</f>
        <v>60</v>
      </c>
      <c r="I41" s="2">
        <v>100</v>
      </c>
      <c r="J41" s="0">
        <f>J40+1</f>
        <v>48</v>
      </c>
      <c r="K41" s="2">
        <v>100</v>
      </c>
      <c r="L41" s="0">
        <f>L40+1</f>
        <v>48</v>
      </c>
    </row>
    <row r="42" spans="1:12">
      <c r="A42" s="0">
        <v>3</v>
      </c>
      <c r="B42" s="0">
        <v>40</v>
      </c>
      <c r="C42" s="0">
        <v>41</v>
      </c>
      <c r="D42" s="1">
        <f>D41*1.05</f>
        <v>1436.73239022952</v>
      </c>
      <c r="E42" s="0">
        <v>1000</v>
      </c>
      <c r="F42" s="0">
        <f>F41+10</f>
        <v>875</v>
      </c>
      <c r="G42" s="0">
        <v>100</v>
      </c>
      <c r="H42" s="0">
        <f>H41</f>
        <v>60</v>
      </c>
      <c r="I42" s="2">
        <v>100</v>
      </c>
      <c r="J42" s="0">
        <f>J41+1</f>
        <v>49</v>
      </c>
      <c r="K42" s="2">
        <v>100</v>
      </c>
      <c r="L42" s="0">
        <f>L41+1</f>
        <v>49</v>
      </c>
    </row>
    <row r="43" spans="1:12">
      <c r="A43" s="0">
        <v>4</v>
      </c>
      <c r="B43" s="0">
        <v>41</v>
      </c>
      <c r="C43" s="0">
        <v>42</v>
      </c>
      <c r="D43" s="1">
        <f>D42*1.5</f>
        <v>2155.09858534428</v>
      </c>
      <c r="E43" s="0">
        <v>1250</v>
      </c>
      <c r="F43" s="0">
        <f>E42+25+10</f>
        <v>1035</v>
      </c>
      <c r="G43" s="0">
        <v>125</v>
      </c>
      <c r="H43" s="0">
        <f>H42+5</f>
        <v>65</v>
      </c>
      <c r="I43" s="2">
        <v>100</v>
      </c>
      <c r="J43" s="0">
        <f>J42+1</f>
        <v>50</v>
      </c>
      <c r="K43" s="2">
        <v>100</v>
      </c>
      <c r="L43" s="0">
        <f>L42+1</f>
        <v>50</v>
      </c>
    </row>
    <row r="44" spans="1:12">
      <c r="A44" s="0">
        <v>4</v>
      </c>
      <c r="B44" s="0">
        <v>42</v>
      </c>
      <c r="C44" s="0">
        <v>43</v>
      </c>
      <c r="D44" s="1">
        <f>D43*1.05</f>
        <v>2262.8535146115</v>
      </c>
      <c r="E44" s="0">
        <v>1250</v>
      </c>
      <c r="F44" s="0">
        <f>F43+10</f>
        <v>1045</v>
      </c>
      <c r="G44" s="0">
        <v>125</v>
      </c>
      <c r="H44" s="0">
        <f>H43</f>
        <v>65</v>
      </c>
      <c r="I44" s="2">
        <v>100</v>
      </c>
      <c r="J44" s="0">
        <f>J43+1</f>
        <v>51</v>
      </c>
      <c r="K44" s="2">
        <v>100</v>
      </c>
      <c r="L44" s="0">
        <f>L43+1</f>
        <v>51</v>
      </c>
    </row>
    <row r="45" spans="1:12">
      <c r="A45" s="0">
        <v>4</v>
      </c>
      <c r="B45" s="0">
        <v>43</v>
      </c>
      <c r="C45" s="0">
        <v>44</v>
      </c>
      <c r="D45" s="1">
        <f>D44*1.05</f>
        <v>2375.99619034207</v>
      </c>
      <c r="E45" s="0">
        <v>1250</v>
      </c>
      <c r="F45" s="0">
        <f>F44+10</f>
        <v>1055</v>
      </c>
      <c r="G45" s="0">
        <v>125</v>
      </c>
      <c r="H45" s="0">
        <f>H44</f>
        <v>65</v>
      </c>
      <c r="I45" s="2">
        <v>100</v>
      </c>
      <c r="J45" s="0">
        <f>J44+1</f>
        <v>52</v>
      </c>
      <c r="K45" s="2">
        <v>100</v>
      </c>
      <c r="L45" s="0">
        <f>L44+1</f>
        <v>52</v>
      </c>
    </row>
    <row r="46" spans="1:12">
      <c r="A46" s="0">
        <v>4</v>
      </c>
      <c r="B46" s="0">
        <v>44</v>
      </c>
      <c r="C46" s="0">
        <v>45</v>
      </c>
      <c r="D46" s="1">
        <f>D45*1.05</f>
        <v>2494.79599985918</v>
      </c>
      <c r="E46" s="0">
        <v>1250</v>
      </c>
      <c r="F46" s="0">
        <f>F45+10</f>
        <v>1065</v>
      </c>
      <c r="G46" s="0">
        <v>125</v>
      </c>
      <c r="H46" s="0">
        <f>H45</f>
        <v>65</v>
      </c>
      <c r="I46" s="2">
        <v>100</v>
      </c>
      <c r="J46" s="0">
        <f>J45+1</f>
        <v>53</v>
      </c>
      <c r="K46" s="2">
        <v>100</v>
      </c>
      <c r="L46" s="0">
        <f>L45+1</f>
        <v>53</v>
      </c>
    </row>
    <row r="47" spans="1:12">
      <c r="A47" s="0">
        <v>4</v>
      </c>
      <c r="B47" s="0">
        <v>45</v>
      </c>
      <c r="C47" s="0">
        <v>46</v>
      </c>
      <c r="D47" s="1">
        <f>D46*1.05</f>
        <v>2619.53579985214</v>
      </c>
      <c r="E47" s="0">
        <v>1250</v>
      </c>
      <c r="F47" s="0">
        <f>F46+10</f>
        <v>1075</v>
      </c>
      <c r="G47" s="0">
        <v>125</v>
      </c>
      <c r="H47" s="0">
        <f>H46</f>
        <v>65</v>
      </c>
      <c r="I47" s="2">
        <v>100</v>
      </c>
      <c r="J47" s="0">
        <f>J46+1</f>
        <v>54</v>
      </c>
      <c r="K47" s="2">
        <v>100</v>
      </c>
      <c r="L47" s="0">
        <f>L46+1</f>
        <v>54</v>
      </c>
    </row>
    <row r="48" spans="1:12">
      <c r="A48" s="0">
        <v>4</v>
      </c>
      <c r="B48" s="0">
        <v>46</v>
      </c>
      <c r="C48" s="0">
        <v>47</v>
      </c>
      <c r="D48" s="1">
        <f>D47*1.05</f>
        <v>2750.51258984474</v>
      </c>
      <c r="E48" s="0">
        <v>1250</v>
      </c>
      <c r="F48" s="0">
        <f>F47+10</f>
        <v>1085</v>
      </c>
      <c r="G48" s="0">
        <v>125</v>
      </c>
      <c r="H48" s="0">
        <f>H47</f>
        <v>65</v>
      </c>
      <c r="I48" s="2">
        <v>100</v>
      </c>
      <c r="J48" s="0">
        <f>J47+1</f>
        <v>55</v>
      </c>
      <c r="K48" s="2">
        <v>100</v>
      </c>
      <c r="L48" s="0">
        <f>L47+1</f>
        <v>55</v>
      </c>
    </row>
    <row r="49" spans="1:12">
      <c r="A49" s="0">
        <v>4</v>
      </c>
      <c r="B49" s="0">
        <v>47</v>
      </c>
      <c r="C49" s="0">
        <v>48</v>
      </c>
      <c r="D49" s="1">
        <f>D48*1.05</f>
        <v>2888.03821933698</v>
      </c>
      <c r="E49" s="0">
        <v>1250</v>
      </c>
      <c r="F49" s="0">
        <f>F48+10</f>
        <v>1095</v>
      </c>
      <c r="G49" s="0">
        <v>125</v>
      </c>
      <c r="H49" s="0">
        <f>H48</f>
        <v>65</v>
      </c>
      <c r="I49" s="2">
        <v>100</v>
      </c>
      <c r="J49" s="0">
        <f>J48+1</f>
        <v>56</v>
      </c>
      <c r="K49" s="2">
        <v>100</v>
      </c>
      <c r="L49" s="0">
        <f>L48+1</f>
        <v>56</v>
      </c>
    </row>
    <row r="50" spans="1:12">
      <c r="A50" s="0">
        <v>4</v>
      </c>
      <c r="B50" s="0">
        <v>48</v>
      </c>
      <c r="C50" s="0">
        <v>49</v>
      </c>
      <c r="D50" s="1">
        <f>D49*1.05</f>
        <v>3032.44013030383</v>
      </c>
      <c r="E50" s="0">
        <v>1250</v>
      </c>
      <c r="F50" s="0">
        <f>F49+10</f>
        <v>1105</v>
      </c>
      <c r="G50" s="0">
        <v>125</v>
      </c>
      <c r="H50" s="0">
        <f>H49</f>
        <v>65</v>
      </c>
      <c r="I50" s="2">
        <v>100</v>
      </c>
      <c r="J50" s="0">
        <f>J49+1</f>
        <v>57</v>
      </c>
      <c r="K50" s="2">
        <v>100</v>
      </c>
      <c r="L50" s="0">
        <f>L49+1</f>
        <v>57</v>
      </c>
    </row>
    <row r="51" spans="1:12">
      <c r="A51" s="0">
        <v>4</v>
      </c>
      <c r="B51" s="0">
        <v>49</v>
      </c>
      <c r="C51" s="0">
        <v>50</v>
      </c>
      <c r="D51" s="1">
        <f>D50*1.05</f>
        <v>3184.06213681902</v>
      </c>
      <c r="E51" s="0">
        <v>1250</v>
      </c>
      <c r="F51" s="0">
        <f>F50+10</f>
        <v>1115</v>
      </c>
      <c r="G51" s="0">
        <v>125</v>
      </c>
      <c r="H51" s="0">
        <f>H50</f>
        <v>65</v>
      </c>
      <c r="I51" s="2">
        <v>100</v>
      </c>
      <c r="J51" s="0">
        <f>J50+1</f>
        <v>58</v>
      </c>
      <c r="K51" s="2">
        <v>100</v>
      </c>
      <c r="L51" s="0">
        <f>L50+1</f>
        <v>58</v>
      </c>
    </row>
    <row r="52" spans="1:12">
      <c r="A52" s="0">
        <v>4</v>
      </c>
      <c r="B52" s="0">
        <v>50</v>
      </c>
      <c r="C52" s="0">
        <v>51</v>
      </c>
      <c r="D52" s="1">
        <f>D51*1.05</f>
        <v>3343.26524365997</v>
      </c>
      <c r="E52" s="0">
        <v>1250</v>
      </c>
      <c r="F52" s="0">
        <f>F51+10</f>
        <v>1125</v>
      </c>
      <c r="G52" s="0">
        <v>125</v>
      </c>
      <c r="H52" s="0">
        <f>H51</f>
        <v>65</v>
      </c>
      <c r="I52" s="2">
        <v>100</v>
      </c>
      <c r="J52" s="0">
        <f>J51+1</f>
        <v>59</v>
      </c>
      <c r="K52" s="2">
        <v>100</v>
      </c>
      <c r="L52" s="0">
        <f>L51+1</f>
        <v>59</v>
      </c>
    </row>
    <row r="53" spans="1:12">
      <c r="A53" s="0">
        <v>5</v>
      </c>
      <c r="B53" s="0">
        <v>51</v>
      </c>
      <c r="C53" s="0">
        <v>52</v>
      </c>
      <c r="D53" s="1">
        <f>D52*1.5</f>
        <v>5014.89786548996</v>
      </c>
      <c r="E53" s="0">
        <v>1500</v>
      </c>
      <c r="F53" s="0">
        <f>E52+25+10</f>
        <v>1285</v>
      </c>
      <c r="G53" s="0">
        <v>150</v>
      </c>
      <c r="H53" s="0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>
      <c r="A54" s="0">
        <v>5</v>
      </c>
      <c r="B54" s="0">
        <v>52</v>
      </c>
      <c r="C54" s="0">
        <v>53</v>
      </c>
      <c r="D54" s="1">
        <f>D53*1.05</f>
        <v>5265.64275876446</v>
      </c>
      <c r="E54" s="0">
        <v>1500</v>
      </c>
      <c r="F54" s="0">
        <f>F53+10</f>
        <v>1295</v>
      </c>
      <c r="G54" s="0">
        <v>150</v>
      </c>
      <c r="H54" s="0">
        <f>H53</f>
        <v>135</v>
      </c>
      <c r="I54" s="2">
        <v>200</v>
      </c>
      <c r="J54" s="0">
        <f>J53+1</f>
        <v>112</v>
      </c>
      <c r="K54" s="2">
        <v>200</v>
      </c>
      <c r="L54" s="0">
        <f>L53+1</f>
        <v>112</v>
      </c>
    </row>
    <row r="55" spans="1:12">
      <c r="A55" s="0">
        <v>5</v>
      </c>
      <c r="B55" s="0">
        <v>53</v>
      </c>
      <c r="C55" s="0">
        <v>54</v>
      </c>
      <c r="D55" s="1">
        <f>D54*1.05</f>
        <v>5528.92489670268</v>
      </c>
      <c r="E55" s="0">
        <v>1500</v>
      </c>
      <c r="F55" s="0">
        <f>F54+10</f>
        <v>1305</v>
      </c>
      <c r="G55" s="0">
        <v>150</v>
      </c>
      <c r="H55" s="0">
        <f>H54</f>
        <v>135</v>
      </c>
      <c r="I55" s="2">
        <v>200</v>
      </c>
      <c r="J55" s="0">
        <f>J54+1</f>
        <v>113</v>
      </c>
      <c r="K55" s="2">
        <v>200</v>
      </c>
      <c r="L55" s="0">
        <f>L54+1</f>
        <v>113</v>
      </c>
    </row>
    <row r="56" spans="1:12">
      <c r="A56" s="0">
        <v>5</v>
      </c>
      <c r="B56" s="0">
        <v>54</v>
      </c>
      <c r="C56" s="0">
        <v>55</v>
      </c>
      <c r="D56" s="1">
        <f>D55*1.05</f>
        <v>5805.37114153781</v>
      </c>
      <c r="E56" s="0">
        <v>1500</v>
      </c>
      <c r="F56" s="0">
        <f>F55+10</f>
        <v>1315</v>
      </c>
      <c r="G56" s="0">
        <v>150</v>
      </c>
      <c r="H56" s="0">
        <f>H55</f>
        <v>135</v>
      </c>
      <c r="I56" s="2">
        <v>200</v>
      </c>
      <c r="J56" s="0">
        <f>J55+1</f>
        <v>114</v>
      </c>
      <c r="K56" s="2">
        <v>200</v>
      </c>
      <c r="L56" s="0">
        <f>L55+1</f>
        <v>114</v>
      </c>
    </row>
    <row r="57" spans="1:12">
      <c r="A57" s="0">
        <v>5</v>
      </c>
      <c r="B57" s="0">
        <v>55</v>
      </c>
      <c r="C57" s="0">
        <v>56</v>
      </c>
      <c r="D57" s="1">
        <f>D56*1.05</f>
        <v>6095.6396986147</v>
      </c>
      <c r="E57" s="0">
        <v>1500</v>
      </c>
      <c r="F57" s="0">
        <f>F56+10</f>
        <v>1325</v>
      </c>
      <c r="G57" s="0">
        <v>150</v>
      </c>
      <c r="H57" s="0">
        <f>H56</f>
        <v>135</v>
      </c>
      <c r="I57" s="2">
        <v>200</v>
      </c>
      <c r="J57" s="0">
        <f>J56+1</f>
        <v>115</v>
      </c>
      <c r="K57" s="2">
        <v>200</v>
      </c>
      <c r="L57" s="0">
        <f>L56+1</f>
        <v>115</v>
      </c>
    </row>
    <row r="58" spans="1:12">
      <c r="A58" s="0">
        <v>5</v>
      </c>
      <c r="B58" s="0">
        <v>56</v>
      </c>
      <c r="C58" s="0">
        <v>57</v>
      </c>
      <c r="D58" s="1">
        <f>D57*1.05</f>
        <v>6400.42168354544</v>
      </c>
      <c r="E58" s="0">
        <v>1500</v>
      </c>
      <c r="F58" s="0">
        <f>F57+10</f>
        <v>1335</v>
      </c>
      <c r="G58" s="0">
        <v>150</v>
      </c>
      <c r="H58" s="0">
        <f>H57</f>
        <v>135</v>
      </c>
      <c r="I58" s="2">
        <v>200</v>
      </c>
      <c r="J58" s="0">
        <f>J57+1</f>
        <v>116</v>
      </c>
      <c r="K58" s="2">
        <v>200</v>
      </c>
      <c r="L58" s="0">
        <f>L57+1</f>
        <v>116</v>
      </c>
    </row>
    <row r="59" spans="1:12">
      <c r="A59" s="0">
        <v>5</v>
      </c>
      <c r="B59" s="0">
        <v>57</v>
      </c>
      <c r="C59" s="0">
        <v>58</v>
      </c>
      <c r="D59" s="1">
        <f>D58*1.05</f>
        <v>6720.44276772271</v>
      </c>
      <c r="E59" s="0">
        <v>1500</v>
      </c>
      <c r="F59" s="0">
        <f>F58+10</f>
        <v>1345</v>
      </c>
      <c r="G59" s="0">
        <v>150</v>
      </c>
      <c r="H59" s="0">
        <f>H58</f>
        <v>135</v>
      </c>
      <c r="I59" s="2">
        <v>200</v>
      </c>
      <c r="J59" s="0">
        <f>J58+1</f>
        <v>117</v>
      </c>
      <c r="K59" s="2">
        <v>200</v>
      </c>
      <c r="L59" s="0">
        <f>L58+1</f>
        <v>117</v>
      </c>
    </row>
    <row r="60" spans="1:12">
      <c r="A60" s="0">
        <v>5</v>
      </c>
      <c r="B60" s="0">
        <v>58</v>
      </c>
      <c r="C60" s="0">
        <v>59</v>
      </c>
      <c r="D60" s="1">
        <f>D59*1.05</f>
        <v>7056.46490610885</v>
      </c>
      <c r="E60" s="0">
        <v>1500</v>
      </c>
      <c r="F60" s="0">
        <f>F59+10</f>
        <v>1355</v>
      </c>
      <c r="G60" s="0">
        <v>150</v>
      </c>
      <c r="H60" s="0">
        <f>H59</f>
        <v>135</v>
      </c>
      <c r="I60" s="2">
        <v>200</v>
      </c>
      <c r="J60" s="0">
        <f>J59+1</f>
        <v>118</v>
      </c>
      <c r="K60" s="2">
        <v>200</v>
      </c>
      <c r="L60" s="0">
        <f>L59+1</f>
        <v>118</v>
      </c>
    </row>
    <row r="61" spans="1:12">
      <c r="A61" s="0">
        <v>5</v>
      </c>
      <c r="B61" s="0">
        <v>59</v>
      </c>
      <c r="C61" s="0">
        <v>60</v>
      </c>
      <c r="D61" s="1">
        <f>D60*1.05</f>
        <v>7409.28815141429</v>
      </c>
      <c r="E61" s="0">
        <v>1500</v>
      </c>
      <c r="F61" s="0">
        <f>F60+10</f>
        <v>1365</v>
      </c>
      <c r="G61" s="0">
        <v>150</v>
      </c>
      <c r="H61" s="0">
        <f>H60</f>
        <v>135</v>
      </c>
      <c r="I61" s="2">
        <v>200</v>
      </c>
      <c r="J61" s="0">
        <f>J60+1</f>
        <v>119</v>
      </c>
      <c r="K61" s="2">
        <v>200</v>
      </c>
      <c r="L61" s="0">
        <f>L60+1</f>
        <v>119</v>
      </c>
    </row>
    <row r="62" spans="1:12">
      <c r="A62" s="0">
        <v>5</v>
      </c>
      <c r="B62" s="0">
        <v>60</v>
      </c>
      <c r="C62" s="0">
        <v>61</v>
      </c>
      <c r="D62" s="1">
        <f>D61*1.05</f>
        <v>7779.75255898501</v>
      </c>
      <c r="E62" s="0">
        <v>1500</v>
      </c>
      <c r="F62" s="0">
        <f>F61+10</f>
        <v>1375</v>
      </c>
      <c r="G62" s="0">
        <v>150</v>
      </c>
      <c r="H62" s="0">
        <f>H61</f>
        <v>135</v>
      </c>
      <c r="I62" s="2">
        <v>200</v>
      </c>
      <c r="J62" s="0">
        <f>J61+1</f>
        <v>120</v>
      </c>
      <c r="K62" s="2">
        <v>200</v>
      </c>
      <c r="L62" s="0">
        <f>L61+1</f>
        <v>120</v>
      </c>
    </row>
    <row r="63" spans="1:12">
      <c r="A63" s="0">
        <v>6</v>
      </c>
      <c r="B63" s="0">
        <v>61</v>
      </c>
      <c r="C63" s="0">
        <v>62</v>
      </c>
      <c r="D63" s="1">
        <f>D62*1.5</f>
        <v>11669.6288384775</v>
      </c>
      <c r="E63" s="0">
        <v>1750</v>
      </c>
      <c r="F63" s="0">
        <f>E62+25+10</f>
        <v>1535</v>
      </c>
      <c r="G63" s="0">
        <v>175</v>
      </c>
      <c r="H63" s="0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>
      <c r="A64" s="0">
        <v>6</v>
      </c>
      <c r="B64" s="0">
        <v>62</v>
      </c>
      <c r="C64" s="0">
        <v>63</v>
      </c>
      <c r="D64" s="1">
        <f>D63*1.05</f>
        <v>12253.1102804014</v>
      </c>
      <c r="E64" s="0">
        <v>1750</v>
      </c>
      <c r="F64" s="0">
        <f>F63+10</f>
        <v>1545</v>
      </c>
      <c r="G64" s="0">
        <v>175</v>
      </c>
      <c r="H64" s="0">
        <f>H63</f>
        <v>160</v>
      </c>
      <c r="I64" s="2">
        <v>300</v>
      </c>
      <c r="J64" s="0">
        <f>J63+1</f>
        <v>212</v>
      </c>
      <c r="K64" s="2">
        <v>300</v>
      </c>
      <c r="L64" s="0">
        <f>L63+1</f>
        <v>212</v>
      </c>
    </row>
    <row r="65" spans="1:12">
      <c r="A65" s="0">
        <v>6</v>
      </c>
      <c r="B65" s="0">
        <v>63</v>
      </c>
      <c r="C65" s="0">
        <v>64</v>
      </c>
      <c r="D65" s="1">
        <f>D64*1.05</f>
        <v>12865.7657944215</v>
      </c>
      <c r="E65" s="0">
        <v>1750</v>
      </c>
      <c r="F65" s="0">
        <f>F64+10</f>
        <v>1555</v>
      </c>
      <c r="G65" s="0">
        <v>175</v>
      </c>
      <c r="H65" s="0">
        <f>H64</f>
        <v>160</v>
      </c>
      <c r="I65" s="2">
        <v>300</v>
      </c>
      <c r="J65" s="0">
        <f>J64+1</f>
        <v>213</v>
      </c>
      <c r="K65" s="2">
        <v>300</v>
      </c>
      <c r="L65" s="0">
        <f>L64+1</f>
        <v>213</v>
      </c>
    </row>
    <row r="66" spans="1:12">
      <c r="A66" s="0">
        <v>6</v>
      </c>
      <c r="B66" s="0">
        <v>64</v>
      </c>
      <c r="C66" s="0">
        <v>65</v>
      </c>
      <c r="D66" s="1">
        <f>D65*1.05</f>
        <v>13509.0540841425</v>
      </c>
      <c r="E66" s="0">
        <v>1750</v>
      </c>
      <c r="F66" s="0">
        <f>F65+10</f>
        <v>1565</v>
      </c>
      <c r="G66" s="0">
        <v>175</v>
      </c>
      <c r="H66" s="0">
        <f>H65</f>
        <v>160</v>
      </c>
      <c r="I66" s="2">
        <v>300</v>
      </c>
      <c r="J66" s="0">
        <f>J65+1</f>
        <v>214</v>
      </c>
      <c r="K66" s="2">
        <v>300</v>
      </c>
      <c r="L66" s="0">
        <f>L65+1</f>
        <v>214</v>
      </c>
    </row>
    <row r="67" spans="1:12">
      <c r="A67" s="0">
        <v>6</v>
      </c>
      <c r="B67" s="0">
        <v>65</v>
      </c>
      <c r="C67" s="0">
        <v>66</v>
      </c>
      <c r="D67" s="1">
        <f>D66*1.05</f>
        <v>14184.5067883497</v>
      </c>
      <c r="E67" s="0">
        <v>1750</v>
      </c>
      <c r="F67" s="0">
        <f>F66+10</f>
        <v>1575</v>
      </c>
      <c r="G67" s="0">
        <v>175</v>
      </c>
      <c r="H67" s="0">
        <f>H66</f>
        <v>160</v>
      </c>
      <c r="I67" s="2">
        <v>300</v>
      </c>
      <c r="J67" s="0">
        <f>J66+1</f>
        <v>215</v>
      </c>
      <c r="K67" s="2">
        <v>300</v>
      </c>
      <c r="L67" s="0">
        <f>L66+1</f>
        <v>215</v>
      </c>
    </row>
    <row r="68" spans="1:12">
      <c r="A68" s="0">
        <v>6</v>
      </c>
      <c r="B68" s="0">
        <v>66</v>
      </c>
      <c r="C68" s="0">
        <v>67</v>
      </c>
      <c r="D68" s="1">
        <f>D67*1.05</f>
        <v>14893.7321277671</v>
      </c>
      <c r="E68" s="0">
        <v>1750</v>
      </c>
      <c r="F68" s="0">
        <f>F67+10</f>
        <v>1585</v>
      </c>
      <c r="G68" s="0">
        <v>175</v>
      </c>
      <c r="H68" s="0">
        <f>H67</f>
        <v>160</v>
      </c>
      <c r="I68" s="2">
        <v>300</v>
      </c>
      <c r="J68" s="0">
        <f>J67+1</f>
        <v>216</v>
      </c>
      <c r="K68" s="2">
        <v>300</v>
      </c>
      <c r="L68" s="0">
        <f>L67+1</f>
        <v>216</v>
      </c>
    </row>
    <row r="69" spans="1:12">
      <c r="A69" s="0">
        <v>6</v>
      </c>
      <c r="B69" s="0">
        <v>67</v>
      </c>
      <c r="C69" s="0">
        <v>68</v>
      </c>
      <c r="D69" s="1">
        <f>D68*1.05</f>
        <v>15638.4187341555</v>
      </c>
      <c r="E69" s="0">
        <v>1750</v>
      </c>
      <c r="F69" s="0">
        <f>F68+10</f>
        <v>1595</v>
      </c>
      <c r="G69" s="0">
        <v>175</v>
      </c>
      <c r="H69" s="0">
        <f>H68</f>
        <v>160</v>
      </c>
      <c r="I69" s="2">
        <v>300</v>
      </c>
      <c r="J69" s="0">
        <f>J68+1</f>
        <v>217</v>
      </c>
      <c r="K69" s="2">
        <v>300</v>
      </c>
      <c r="L69" s="0">
        <f>L68+1</f>
        <v>217</v>
      </c>
    </row>
    <row r="70" spans="1:12">
      <c r="A70" s="0">
        <v>6</v>
      </c>
      <c r="B70" s="0">
        <v>68</v>
      </c>
      <c r="C70" s="0">
        <v>69</v>
      </c>
      <c r="D70" s="1">
        <f>D69*1.05</f>
        <v>16420.3396708633</v>
      </c>
      <c r="E70" s="0">
        <v>1750</v>
      </c>
      <c r="F70" s="0">
        <f>F69+10</f>
        <v>1605</v>
      </c>
      <c r="G70" s="0">
        <v>175</v>
      </c>
      <c r="H70" s="0">
        <f>H69</f>
        <v>160</v>
      </c>
      <c r="I70" s="2">
        <v>300</v>
      </c>
      <c r="J70" s="0">
        <f>J69+1</f>
        <v>218</v>
      </c>
      <c r="K70" s="2">
        <v>300</v>
      </c>
      <c r="L70" s="0">
        <f>L69+1</f>
        <v>218</v>
      </c>
    </row>
    <row r="71" spans="1:12">
      <c r="A71" s="0">
        <v>6</v>
      </c>
      <c r="B71" s="0">
        <v>69</v>
      </c>
      <c r="C71" s="0">
        <v>70</v>
      </c>
      <c r="D71" s="1">
        <f>D70*1.05</f>
        <v>17241.3566544064</v>
      </c>
      <c r="E71" s="0">
        <v>1750</v>
      </c>
      <c r="F71" s="0">
        <f>F70+10</f>
        <v>1615</v>
      </c>
      <c r="G71" s="0">
        <v>175</v>
      </c>
      <c r="H71" s="0">
        <f>H70</f>
        <v>160</v>
      </c>
      <c r="I71" s="2">
        <v>300</v>
      </c>
      <c r="J71" s="0">
        <f>J70+1</f>
        <v>219</v>
      </c>
      <c r="K71" s="2">
        <v>300</v>
      </c>
      <c r="L71" s="0">
        <f>L70+1</f>
        <v>219</v>
      </c>
    </row>
    <row r="72" spans="1:12">
      <c r="A72" s="0">
        <v>6</v>
      </c>
      <c r="B72" s="0">
        <v>70</v>
      </c>
      <c r="C72" s="0">
        <v>71</v>
      </c>
      <c r="D72" s="1">
        <f>D71*1.05</f>
        <v>18103.4244871268</v>
      </c>
      <c r="E72" s="0">
        <v>1750</v>
      </c>
      <c r="F72" s="0">
        <f>F71+10</f>
        <v>1625</v>
      </c>
      <c r="G72" s="0">
        <v>175</v>
      </c>
      <c r="H72" s="0">
        <f>H71</f>
        <v>160</v>
      </c>
      <c r="I72" s="2">
        <v>300</v>
      </c>
      <c r="J72" s="0">
        <f>J71+1</f>
        <v>220</v>
      </c>
      <c r="K72" s="2">
        <v>300</v>
      </c>
      <c r="L72" s="0">
        <f>L71+1</f>
        <v>220</v>
      </c>
    </row>
    <row r="73" spans="1:12">
      <c r="A73" s="0">
        <v>6</v>
      </c>
      <c r="B73" s="0">
        <v>71</v>
      </c>
      <c r="C73" s="0">
        <v>72</v>
      </c>
      <c r="D73" s="1">
        <f>D72*1.05</f>
        <v>19008.5957114831</v>
      </c>
      <c r="E73" s="0">
        <v>1750</v>
      </c>
      <c r="F73" s="0">
        <f>F72+10</f>
        <v>1635</v>
      </c>
      <c r="G73" s="0">
        <v>175</v>
      </c>
      <c r="H73" s="0">
        <f>H72</f>
        <v>160</v>
      </c>
      <c r="I73" s="2">
        <v>300</v>
      </c>
      <c r="J73" s="0">
        <f>J72+1</f>
        <v>221</v>
      </c>
      <c r="K73" s="2">
        <v>300</v>
      </c>
      <c r="L73" s="0">
        <f>L72+1</f>
        <v>221</v>
      </c>
    </row>
    <row r="74" spans="1:12">
      <c r="A74" s="0">
        <v>6</v>
      </c>
      <c r="B74" s="0">
        <v>72</v>
      </c>
      <c r="C74" s="0">
        <v>73</v>
      </c>
      <c r="D74" s="1">
        <f>D73*1.05</f>
        <v>19959.0254970573</v>
      </c>
      <c r="E74" s="0">
        <v>1750</v>
      </c>
      <c r="F74" s="0">
        <f>F73+10</f>
        <v>1645</v>
      </c>
      <c r="G74" s="0">
        <v>175</v>
      </c>
      <c r="H74" s="0">
        <f>H73</f>
        <v>160</v>
      </c>
      <c r="I74" s="2">
        <v>300</v>
      </c>
      <c r="J74" s="0">
        <f>J73+1</f>
        <v>222</v>
      </c>
      <c r="K74" s="2">
        <v>300</v>
      </c>
      <c r="L74" s="0">
        <f>L73+1</f>
        <v>222</v>
      </c>
    </row>
    <row r="75" spans="1:12">
      <c r="A75" s="0">
        <v>6</v>
      </c>
      <c r="B75" s="0">
        <v>73</v>
      </c>
      <c r="C75" s="0">
        <v>74</v>
      </c>
      <c r="D75" s="1">
        <f>D74*1.05</f>
        <v>20956.9767719101</v>
      </c>
      <c r="E75" s="0">
        <v>1750</v>
      </c>
      <c r="F75" s="0">
        <f>F74+10</f>
        <v>1655</v>
      </c>
      <c r="G75" s="0">
        <v>175</v>
      </c>
      <c r="H75" s="0">
        <f>H74</f>
        <v>160</v>
      </c>
      <c r="I75" s="2">
        <v>300</v>
      </c>
      <c r="J75" s="0">
        <f>J74+1</f>
        <v>223</v>
      </c>
      <c r="K75" s="2">
        <v>300</v>
      </c>
      <c r="L75" s="0">
        <f>L74+1</f>
        <v>223</v>
      </c>
    </row>
    <row r="76" spans="1:12">
      <c r="A76" s="0">
        <v>6</v>
      </c>
      <c r="B76" s="0">
        <v>74</v>
      </c>
      <c r="C76" s="0">
        <v>75</v>
      </c>
      <c r="D76" s="1">
        <f>D75*1.05</f>
        <v>22004.8256105056</v>
      </c>
      <c r="E76" s="0">
        <v>1750</v>
      </c>
      <c r="F76" s="0">
        <f>F75+10</f>
        <v>1665</v>
      </c>
      <c r="G76" s="0">
        <v>175</v>
      </c>
      <c r="H76" s="0">
        <f>H75</f>
        <v>160</v>
      </c>
      <c r="I76" s="2">
        <v>300</v>
      </c>
      <c r="J76" s="0">
        <f>J75+1</f>
        <v>224</v>
      </c>
      <c r="K76" s="2">
        <v>300</v>
      </c>
      <c r="L76" s="0">
        <f>L75+1</f>
        <v>224</v>
      </c>
    </row>
    <row r="77" spans="1:12">
      <c r="A77" s="0">
        <v>6</v>
      </c>
      <c r="B77" s="0">
        <v>75</v>
      </c>
      <c r="C77" s="0">
        <v>76</v>
      </c>
      <c r="D77" s="1">
        <f>D76*1.05</f>
        <v>23105.0668910309</v>
      </c>
      <c r="E77" s="0">
        <v>1750</v>
      </c>
      <c r="F77" s="0">
        <f>F76+10</f>
        <v>1675</v>
      </c>
      <c r="G77" s="0">
        <v>175</v>
      </c>
      <c r="H77" s="0">
        <f>H76</f>
        <v>160</v>
      </c>
      <c r="I77" s="2">
        <v>300</v>
      </c>
      <c r="J77" s="0">
        <f>J76+1</f>
        <v>225</v>
      </c>
      <c r="K77" s="2">
        <v>300</v>
      </c>
      <c r="L77" s="0">
        <f>L76+1</f>
        <v>225</v>
      </c>
    </row>
    <row r="78" spans="1:12">
      <c r="A78" s="0">
        <v>6</v>
      </c>
      <c r="B78" s="0">
        <v>76</v>
      </c>
      <c r="C78" s="0">
        <v>77</v>
      </c>
      <c r="D78" s="1">
        <f>D77*1.05</f>
        <v>24260.3202355825</v>
      </c>
      <c r="E78" s="0">
        <v>1750</v>
      </c>
      <c r="F78" s="0">
        <f>F77+10</f>
        <v>1685</v>
      </c>
      <c r="G78" s="0">
        <v>175</v>
      </c>
      <c r="H78" s="0">
        <f>H77</f>
        <v>160</v>
      </c>
      <c r="I78" s="2">
        <v>300</v>
      </c>
      <c r="J78" s="0">
        <f>J77+1</f>
        <v>226</v>
      </c>
      <c r="K78" s="2">
        <v>300</v>
      </c>
      <c r="L78" s="0">
        <f>L77+1</f>
        <v>226</v>
      </c>
    </row>
    <row r="79" spans="1:12">
      <c r="A79" s="0">
        <v>6</v>
      </c>
      <c r="B79" s="0">
        <v>77</v>
      </c>
      <c r="C79" s="0">
        <v>78</v>
      </c>
      <c r="D79" s="1">
        <f>D78*1.05</f>
        <v>25473.3362473616</v>
      </c>
      <c r="E79" s="0">
        <v>1750</v>
      </c>
      <c r="F79" s="0">
        <f>F78+10</f>
        <v>1695</v>
      </c>
      <c r="G79" s="0">
        <v>175</v>
      </c>
      <c r="H79" s="0">
        <f>H78</f>
        <v>160</v>
      </c>
      <c r="I79" s="2">
        <v>300</v>
      </c>
      <c r="J79" s="0">
        <f>J78+1</f>
        <v>227</v>
      </c>
      <c r="K79" s="2">
        <v>300</v>
      </c>
      <c r="L79" s="0">
        <f>L78+1</f>
        <v>227</v>
      </c>
    </row>
    <row r="80" spans="1:12">
      <c r="A80" s="0">
        <v>6</v>
      </c>
      <c r="B80" s="0">
        <v>78</v>
      </c>
      <c r="C80" s="0">
        <v>79</v>
      </c>
      <c r="D80" s="1">
        <f>D79*1.05</f>
        <v>26747.0030597297</v>
      </c>
      <c r="E80" s="0">
        <v>1750</v>
      </c>
      <c r="F80" s="0">
        <f>F79+10</f>
        <v>1705</v>
      </c>
      <c r="G80" s="0">
        <v>175</v>
      </c>
      <c r="H80" s="0">
        <f>H79</f>
        <v>160</v>
      </c>
      <c r="I80" s="2">
        <v>300</v>
      </c>
      <c r="J80" s="0">
        <f>J79+1</f>
        <v>228</v>
      </c>
      <c r="K80" s="2">
        <v>300</v>
      </c>
      <c r="L80" s="0">
        <f>L79+1</f>
        <v>228</v>
      </c>
    </row>
    <row r="81" spans="1:12">
      <c r="A81" s="0">
        <v>6</v>
      </c>
      <c r="B81" s="0">
        <v>79</v>
      </c>
      <c r="C81" s="0">
        <v>80</v>
      </c>
      <c r="D81" s="1">
        <f>D80*1.05</f>
        <v>28084.3532127161</v>
      </c>
      <c r="E81" s="0">
        <v>1750</v>
      </c>
      <c r="F81" s="0">
        <f>F80+10</f>
        <v>1715</v>
      </c>
      <c r="G81" s="0">
        <v>175</v>
      </c>
      <c r="H81" s="0">
        <f>H80</f>
        <v>160</v>
      </c>
      <c r="I81" s="2">
        <v>300</v>
      </c>
      <c r="J81" s="0">
        <f>J80+1</f>
        <v>229</v>
      </c>
      <c r="K81" s="2">
        <v>300</v>
      </c>
      <c r="L81" s="0">
        <f>L80+1</f>
        <v>229</v>
      </c>
    </row>
    <row r="82" spans="1:12">
      <c r="A82" s="0">
        <v>6</v>
      </c>
      <c r="B82" s="0">
        <v>80</v>
      </c>
      <c r="C82" s="0">
        <v>81</v>
      </c>
      <c r="D82" s="1">
        <f>D81*1.05</f>
        <v>29488.5708733519</v>
      </c>
      <c r="E82" s="0">
        <v>1750</v>
      </c>
      <c r="F82" s="0">
        <f>F81+10</f>
        <v>1725</v>
      </c>
      <c r="G82" s="0">
        <v>175</v>
      </c>
      <c r="H82" s="0">
        <f>H81</f>
        <v>160</v>
      </c>
      <c r="I82" s="2">
        <v>300</v>
      </c>
      <c r="J82" s="0">
        <f>J81+1</f>
        <v>230</v>
      </c>
      <c r="K82" s="2">
        <v>300</v>
      </c>
      <c r="L82" s="0">
        <f>L81+1</f>
        <v>230</v>
      </c>
    </row>
    <row r="83" spans="1:12">
      <c r="A83" s="0">
        <v>7</v>
      </c>
      <c r="B83" s="0">
        <v>81</v>
      </c>
      <c r="C83" s="0">
        <v>82</v>
      </c>
      <c r="D83" s="1">
        <f>D82*1.5</f>
        <v>44232.8563100279</v>
      </c>
      <c r="E83" s="0">
        <v>2000</v>
      </c>
      <c r="F83" s="0">
        <f>E82+25+10</f>
        <v>1785</v>
      </c>
      <c r="G83" s="0">
        <v>200</v>
      </c>
      <c r="H83" s="0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>
      <c r="A84" s="0">
        <v>7</v>
      </c>
      <c r="B84" s="0">
        <v>82</v>
      </c>
      <c r="C84" s="0">
        <v>83</v>
      </c>
      <c r="D84" s="1">
        <f>D83*1.05</f>
        <v>46444.4991255293</v>
      </c>
      <c r="E84" s="0">
        <v>2000</v>
      </c>
      <c r="F84" s="0">
        <f>F83+10</f>
        <v>1795</v>
      </c>
      <c r="G84" s="0">
        <v>200</v>
      </c>
      <c r="H84" s="0">
        <f>H83</f>
        <v>185</v>
      </c>
      <c r="I84" s="2">
        <v>400</v>
      </c>
      <c r="J84" s="0">
        <f>J83+1</f>
        <v>312</v>
      </c>
      <c r="K84" s="2">
        <v>400</v>
      </c>
      <c r="L84" s="0">
        <f>L83+1</f>
        <v>312</v>
      </c>
    </row>
    <row r="85" spans="1:12">
      <c r="A85" s="0">
        <v>7</v>
      </c>
      <c r="B85" s="0">
        <v>83</v>
      </c>
      <c r="C85" s="0">
        <v>84</v>
      </c>
      <c r="D85" s="1">
        <f>D84*1.05</f>
        <v>48766.7240818058</v>
      </c>
      <c r="E85" s="0">
        <v>2000</v>
      </c>
      <c r="F85" s="0">
        <f>F84+10</f>
        <v>1805</v>
      </c>
      <c r="G85" s="0">
        <v>200</v>
      </c>
      <c r="H85" s="0">
        <f>H84</f>
        <v>185</v>
      </c>
      <c r="I85" s="2">
        <v>400</v>
      </c>
      <c r="J85" s="0">
        <f>J84+1</f>
        <v>313</v>
      </c>
      <c r="K85" s="2">
        <v>400</v>
      </c>
      <c r="L85" s="0">
        <f>L84+1</f>
        <v>313</v>
      </c>
    </row>
    <row r="86" spans="1:12">
      <c r="A86" s="0">
        <v>7</v>
      </c>
      <c r="B86" s="0">
        <v>84</v>
      </c>
      <c r="C86" s="0">
        <v>85</v>
      </c>
      <c r="D86" s="1">
        <f>D85*1.05</f>
        <v>51205.0602858961</v>
      </c>
      <c r="E86" s="0">
        <v>2000</v>
      </c>
      <c r="F86" s="0">
        <f>F85+10</f>
        <v>1815</v>
      </c>
      <c r="G86" s="0">
        <v>200</v>
      </c>
      <c r="H86" s="0">
        <f>H85</f>
        <v>185</v>
      </c>
      <c r="I86" s="2">
        <v>400</v>
      </c>
      <c r="J86" s="0">
        <f>J85+1</f>
        <v>314</v>
      </c>
      <c r="K86" s="2">
        <v>400</v>
      </c>
      <c r="L86" s="0">
        <f>L85+1</f>
        <v>314</v>
      </c>
    </row>
    <row r="87" spans="1:12">
      <c r="A87" s="0">
        <v>7</v>
      </c>
      <c r="B87" s="0">
        <v>85</v>
      </c>
      <c r="C87" s="0">
        <v>86</v>
      </c>
      <c r="D87" s="1">
        <f>D86*1.05</f>
        <v>53765.3133001909</v>
      </c>
      <c r="E87" s="0">
        <v>2000</v>
      </c>
      <c r="F87" s="0">
        <f>F86+10</f>
        <v>1825</v>
      </c>
      <c r="G87" s="0">
        <v>200</v>
      </c>
      <c r="H87" s="0">
        <f>H86</f>
        <v>185</v>
      </c>
      <c r="I87" s="2">
        <v>400</v>
      </c>
      <c r="J87" s="0">
        <f>J86+1</f>
        <v>315</v>
      </c>
      <c r="K87" s="2">
        <v>400</v>
      </c>
      <c r="L87" s="0">
        <f>L86+1</f>
        <v>315</v>
      </c>
    </row>
    <row r="88" spans="1:12">
      <c r="A88" s="0">
        <v>7</v>
      </c>
      <c r="B88" s="0">
        <v>86</v>
      </c>
      <c r="C88" s="0">
        <v>87</v>
      </c>
      <c r="D88" s="1">
        <f>D87*1.05</f>
        <v>56453.5789652004</v>
      </c>
      <c r="E88" s="0">
        <v>2000</v>
      </c>
      <c r="F88" s="0">
        <f>F87+10</f>
        <v>1835</v>
      </c>
      <c r="G88" s="0">
        <v>200</v>
      </c>
      <c r="H88" s="0">
        <f>H87</f>
        <v>185</v>
      </c>
      <c r="I88" s="2">
        <v>400</v>
      </c>
      <c r="J88" s="0">
        <f>J87+1</f>
        <v>316</v>
      </c>
      <c r="K88" s="2">
        <v>400</v>
      </c>
      <c r="L88" s="0">
        <f>L87+1</f>
        <v>316</v>
      </c>
    </row>
    <row r="89" spans="1:12">
      <c r="A89" s="0">
        <v>7</v>
      </c>
      <c r="B89" s="0">
        <v>87</v>
      </c>
      <c r="C89" s="0">
        <v>88</v>
      </c>
      <c r="D89" s="1">
        <f>D88*1.05</f>
        <v>59276.2579134605</v>
      </c>
      <c r="E89" s="0">
        <v>2000</v>
      </c>
      <c r="F89" s="0">
        <f>F88+10</f>
        <v>1845</v>
      </c>
      <c r="G89" s="0">
        <v>200</v>
      </c>
      <c r="H89" s="0">
        <f>H88</f>
        <v>185</v>
      </c>
      <c r="I89" s="2">
        <v>400</v>
      </c>
      <c r="J89" s="0">
        <f>J88+1</f>
        <v>317</v>
      </c>
      <c r="K89" s="2">
        <v>400</v>
      </c>
      <c r="L89" s="0">
        <f>L88+1</f>
        <v>317</v>
      </c>
    </row>
    <row r="90" spans="1:12">
      <c r="A90" s="0">
        <v>7</v>
      </c>
      <c r="B90" s="0">
        <v>88</v>
      </c>
      <c r="C90" s="0">
        <v>89</v>
      </c>
      <c r="D90" s="1">
        <f>D89*1.05</f>
        <v>62240.0708091335</v>
      </c>
      <c r="E90" s="0">
        <v>2000</v>
      </c>
      <c r="F90" s="0">
        <f>F89+10</f>
        <v>1855</v>
      </c>
      <c r="G90" s="0">
        <v>200</v>
      </c>
      <c r="H90" s="0">
        <f>H89</f>
        <v>185</v>
      </c>
      <c r="I90" s="2">
        <v>400</v>
      </c>
      <c r="J90" s="0">
        <f>J89+1</f>
        <v>318</v>
      </c>
      <c r="K90" s="2">
        <v>400</v>
      </c>
      <c r="L90" s="0">
        <f>L89+1</f>
        <v>318</v>
      </c>
    </row>
    <row r="91" spans="1:12">
      <c r="A91" s="0">
        <v>7</v>
      </c>
      <c r="B91" s="0">
        <v>89</v>
      </c>
      <c r="C91" s="0">
        <v>90</v>
      </c>
      <c r="D91" s="1">
        <f>D90*1.05</f>
        <v>65352.0743495902</v>
      </c>
      <c r="E91" s="0">
        <v>2000</v>
      </c>
      <c r="F91" s="0">
        <f>F90+10</f>
        <v>1865</v>
      </c>
      <c r="G91" s="0">
        <v>200</v>
      </c>
      <c r="H91" s="0">
        <f>H90</f>
        <v>185</v>
      </c>
      <c r="I91" s="2">
        <v>400</v>
      </c>
      <c r="J91" s="0">
        <f>J90+1</f>
        <v>319</v>
      </c>
      <c r="K91" s="2">
        <v>400</v>
      </c>
      <c r="L91" s="0">
        <f>L90+1</f>
        <v>319</v>
      </c>
    </row>
    <row r="92" spans="1:12">
      <c r="A92" s="0">
        <v>7</v>
      </c>
      <c r="B92" s="0">
        <v>90</v>
      </c>
      <c r="C92" s="0">
        <v>91</v>
      </c>
      <c r="D92" s="1">
        <f>D91*1.05</f>
        <v>68619.6780670697</v>
      </c>
      <c r="E92" s="0">
        <v>2000</v>
      </c>
      <c r="F92" s="0">
        <f>F91+10</f>
        <v>1875</v>
      </c>
      <c r="G92" s="0">
        <v>200</v>
      </c>
      <c r="H92" s="0">
        <f>H91</f>
        <v>185</v>
      </c>
      <c r="I92" s="2">
        <v>400</v>
      </c>
      <c r="J92" s="0">
        <f>J91+1</f>
        <v>320</v>
      </c>
      <c r="K92" s="2">
        <v>400</v>
      </c>
      <c r="L92" s="0">
        <f>L91+1</f>
        <v>320</v>
      </c>
    </row>
    <row r="93" spans="1:12">
      <c r="A93" s="0">
        <v>7</v>
      </c>
      <c r="B93" s="0">
        <v>91</v>
      </c>
      <c r="C93" s="0">
        <v>92</v>
      </c>
      <c r="D93" s="1">
        <f>D92*1.05</f>
        <v>72050.6619704232</v>
      </c>
      <c r="E93" s="0">
        <v>2000</v>
      </c>
      <c r="F93" s="0">
        <f>F92+10</f>
        <v>1885</v>
      </c>
      <c r="G93" s="0">
        <v>200</v>
      </c>
      <c r="H93" s="0">
        <f>H92</f>
        <v>185</v>
      </c>
      <c r="I93" s="2">
        <v>400</v>
      </c>
      <c r="J93" s="0">
        <f>J92+1</f>
        <v>321</v>
      </c>
      <c r="K93" s="2">
        <v>400</v>
      </c>
      <c r="L93" s="0">
        <f>L92+1</f>
        <v>321</v>
      </c>
    </row>
    <row r="94" spans="1:12">
      <c r="A94" s="0">
        <v>7</v>
      </c>
      <c r="B94" s="0">
        <v>92</v>
      </c>
      <c r="C94" s="0">
        <v>93</v>
      </c>
      <c r="D94" s="1">
        <f>D93*1.05</f>
        <v>75653.1950689443</v>
      </c>
      <c r="E94" s="0">
        <v>2000</v>
      </c>
      <c r="F94" s="0">
        <f>F93+10</f>
        <v>1895</v>
      </c>
      <c r="G94" s="0">
        <v>200</v>
      </c>
      <c r="H94" s="0">
        <f>H93</f>
        <v>185</v>
      </c>
      <c r="I94" s="2">
        <v>400</v>
      </c>
      <c r="J94" s="0">
        <f>J93+1</f>
        <v>322</v>
      </c>
      <c r="K94" s="2">
        <v>400</v>
      </c>
      <c r="L94" s="0">
        <f>L93+1</f>
        <v>322</v>
      </c>
    </row>
    <row r="95" spans="1:12">
      <c r="A95" s="0">
        <v>7</v>
      </c>
      <c r="B95" s="0">
        <v>93</v>
      </c>
      <c r="C95" s="0">
        <v>94</v>
      </c>
      <c r="D95" s="1">
        <f>D94*1.05</f>
        <v>79435.8548223915</v>
      </c>
      <c r="E95" s="0">
        <v>2000</v>
      </c>
      <c r="F95" s="0">
        <f>F94+10</f>
        <v>1905</v>
      </c>
      <c r="G95" s="0">
        <v>200</v>
      </c>
      <c r="H95" s="0">
        <f>H94</f>
        <v>185</v>
      </c>
      <c r="I95" s="2">
        <v>400</v>
      </c>
      <c r="J95" s="0">
        <f>J94+1</f>
        <v>323</v>
      </c>
      <c r="K95" s="2">
        <v>400</v>
      </c>
      <c r="L95" s="0">
        <f>L94+1</f>
        <v>323</v>
      </c>
    </row>
    <row r="96" spans="1:12">
      <c r="A96" s="0">
        <v>7</v>
      </c>
      <c r="B96" s="0">
        <v>94</v>
      </c>
      <c r="C96" s="0">
        <v>95</v>
      </c>
      <c r="D96" s="1">
        <f>D95*1.05</f>
        <v>83407.6475635111</v>
      </c>
      <c r="E96" s="0">
        <v>2000</v>
      </c>
      <c r="F96" s="0">
        <f>F95+10</f>
        <v>1915</v>
      </c>
      <c r="G96" s="0">
        <v>200</v>
      </c>
      <c r="H96" s="0">
        <f>H95</f>
        <v>185</v>
      </c>
      <c r="I96" s="2">
        <v>400</v>
      </c>
      <c r="J96" s="0">
        <f>J95+1</f>
        <v>324</v>
      </c>
      <c r="K96" s="2">
        <v>400</v>
      </c>
      <c r="L96" s="0">
        <f>L95+1</f>
        <v>324</v>
      </c>
    </row>
    <row r="97" spans="1:12">
      <c r="A97" s="0">
        <v>7</v>
      </c>
      <c r="B97" s="0">
        <v>95</v>
      </c>
      <c r="C97" s="0">
        <v>96</v>
      </c>
      <c r="D97" s="1">
        <f>D96*1.05</f>
        <v>87578.0299416867</v>
      </c>
      <c r="E97" s="0">
        <v>2000</v>
      </c>
      <c r="F97" s="0">
        <f>F96+10</f>
        <v>1925</v>
      </c>
      <c r="G97" s="0">
        <v>200</v>
      </c>
      <c r="H97" s="0">
        <f>H96</f>
        <v>185</v>
      </c>
      <c r="I97" s="2">
        <v>400</v>
      </c>
      <c r="J97" s="0">
        <f>J96+1</f>
        <v>325</v>
      </c>
      <c r="K97" s="2">
        <v>400</v>
      </c>
      <c r="L97" s="0">
        <f>L96+1</f>
        <v>325</v>
      </c>
    </row>
    <row r="98" spans="1:12">
      <c r="A98" s="0">
        <v>7</v>
      </c>
      <c r="B98" s="0">
        <v>96</v>
      </c>
      <c r="C98" s="0">
        <v>97</v>
      </c>
      <c r="D98" s="1">
        <f>D97*1.05</f>
        <v>91956.931438771</v>
      </c>
      <c r="E98" s="0">
        <v>2000</v>
      </c>
      <c r="F98" s="0">
        <f>F97+10</f>
        <v>1935</v>
      </c>
      <c r="G98" s="0">
        <v>200</v>
      </c>
      <c r="H98" s="0">
        <f>H97</f>
        <v>185</v>
      </c>
      <c r="I98" s="2">
        <v>400</v>
      </c>
      <c r="J98" s="0">
        <f>J97+1</f>
        <v>326</v>
      </c>
      <c r="K98" s="2">
        <v>400</v>
      </c>
      <c r="L98" s="0">
        <f>L97+1</f>
        <v>326</v>
      </c>
    </row>
    <row r="99" spans="1:12">
      <c r="A99" s="0">
        <v>7</v>
      </c>
      <c r="B99" s="0">
        <v>97</v>
      </c>
      <c r="C99" s="0">
        <v>98</v>
      </c>
      <c r="D99" s="1">
        <f>D98*1.05</f>
        <v>96554.7780107096</v>
      </c>
      <c r="E99" s="0">
        <v>2000</v>
      </c>
      <c r="F99" s="0">
        <f>F98+10</f>
        <v>1945</v>
      </c>
      <c r="G99" s="0">
        <v>200</v>
      </c>
      <c r="H99" s="0">
        <f>H98</f>
        <v>185</v>
      </c>
      <c r="I99" s="2">
        <v>400</v>
      </c>
      <c r="J99" s="0">
        <f>J98+1</f>
        <v>327</v>
      </c>
      <c r="K99" s="2">
        <v>400</v>
      </c>
      <c r="L99" s="0">
        <f>L98+1</f>
        <v>327</v>
      </c>
    </row>
    <row r="100" spans="1:12">
      <c r="A100" s="0">
        <v>7</v>
      </c>
      <c r="B100" s="0">
        <v>98</v>
      </c>
      <c r="C100" s="0">
        <v>99</v>
      </c>
      <c r="D100" s="1">
        <f>D99*1.05</f>
        <v>101382.516911245</v>
      </c>
      <c r="E100" s="0">
        <v>2000</v>
      </c>
      <c r="F100" s="0">
        <f>F99+10</f>
        <v>1955</v>
      </c>
      <c r="G100" s="0">
        <v>200</v>
      </c>
      <c r="H100" s="0">
        <f>H99</f>
        <v>185</v>
      </c>
      <c r="I100" s="2">
        <v>400</v>
      </c>
      <c r="J100" s="0">
        <f>J99+1</f>
        <v>328</v>
      </c>
      <c r="K100" s="2">
        <v>400</v>
      </c>
      <c r="L100" s="0">
        <f>L99+1</f>
        <v>328</v>
      </c>
    </row>
    <row r="101" spans="1:12">
      <c r="A101" s="0">
        <v>7</v>
      </c>
      <c r="B101" s="0">
        <v>99</v>
      </c>
      <c r="C101" s="0">
        <v>100</v>
      </c>
      <c r="D101" s="1">
        <f>D100*1.05</f>
        <v>106451.642756807</v>
      </c>
      <c r="E101" s="0">
        <v>2000</v>
      </c>
      <c r="F101" s="0">
        <f>F100+10</f>
        <v>1965</v>
      </c>
      <c r="G101" s="0">
        <v>200</v>
      </c>
      <c r="H101" s="0">
        <f>H100</f>
        <v>185</v>
      </c>
      <c r="I101" s="2">
        <v>400</v>
      </c>
      <c r="J101" s="0">
        <f>J100+1</f>
        <v>329</v>
      </c>
      <c r="K101" s="2">
        <v>400</v>
      </c>
      <c r="L101" s="0">
        <f>L100+1</f>
        <v>329</v>
      </c>
    </row>
    <row r="102" spans="1:12">
      <c r="A102" s="0">
        <v>7</v>
      </c>
      <c r="B102" s="0">
        <v>100</v>
      </c>
      <c r="C102" s="0">
        <v>101</v>
      </c>
      <c r="D102" s="1">
        <f>D101*3</f>
        <v>319354.928270422</v>
      </c>
      <c r="E102" s="0">
        <v>2000</v>
      </c>
      <c r="F102" s="0">
        <f>F101+10</f>
        <v>1975</v>
      </c>
      <c r="G102" s="0">
        <v>200</v>
      </c>
      <c r="H102" s="0">
        <f>H101</f>
        <v>185</v>
      </c>
      <c r="I102" s="2">
        <v>400</v>
      </c>
      <c r="J102" s="0">
        <f>J101+1</f>
        <v>330</v>
      </c>
      <c r="K102" s="2">
        <v>400</v>
      </c>
      <c r="L102" s="0">
        <f>L101+1</f>
        <v>330</v>
      </c>
    </row>
    <row r="103" spans="1:12">
      <c r="A103" s="0">
        <v>8</v>
      </c>
      <c r="B103" s="0">
        <v>101</v>
      </c>
      <c r="C103" s="3" t="s">
        <v>12</v>
      </c>
      <c r="D103" s="3" t="s">
        <v>12</v>
      </c>
      <c r="E103" s="0">
        <v>2500</v>
      </c>
      <c r="F103" s="0">
        <v>2500</v>
      </c>
      <c r="G103" s="0">
        <v>250</v>
      </c>
      <c r="H103" s="0">
        <v>250</v>
      </c>
      <c r="I103" s="2">
        <v>500</v>
      </c>
      <c r="J103" s="0">
        <f>J102+10+1</f>
        <v>341</v>
      </c>
      <c r="K103" s="2">
        <v>500</v>
      </c>
      <c r="L103" s="0">
        <f>L102+10+1</f>
        <v>341</v>
      </c>
    </row>
  </sheetData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User</dc:creator>
  <cp:lastModifiedBy>yjk0401</cp:lastModifiedBy>
  <cp:version>9.103.97.45139</cp:version>
  <dcterms:modified xsi:type="dcterms:W3CDTF">2024-03-27T10:48:06Z</dcterms:modified>
</cp:coreProperties>
</file>