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1" sheetId="1" r:id="rId1"/>
    <sheet name="Sheet5" sheetId="5" r:id="rId2"/>
  </sheets>
  <definedNames>
    <definedName name="_xlnm._FilterDatabase" localSheetId="0" hidden="1">Sheet1!$A$1:$X$3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debuking</author>
  </authors>
  <commentList>
    <comment ref="A1" authorId="0">
      <text>
        <r>
          <rPr>
            <b/>
            <sz val="9"/>
            <rFont val="宋体"/>
            <charset val="134"/>
          </rPr>
          <t>debuking: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<sst xmlns="http://schemas.openxmlformats.org/spreadsheetml/2006/main" count="7915" uniqueCount="911">
  <si>
    <t>DN(年份)</t>
  </si>
  <si>
    <t>YSPCMC(原始批次名称)</t>
  </si>
  <si>
    <t>PCMC(批次名称)</t>
  </si>
  <si>
    <t>KLDM(科类代码)</t>
  </si>
  <si>
    <t>KLMC(科类名称)</t>
  </si>
  <si>
    <t>YXDM(院校代码)</t>
  </si>
  <si>
    <t>YXMC(院校名称)</t>
  </si>
  <si>
    <t>ZYMC(专业名称)</t>
  </si>
  <si>
    <t>ZYZDF(专业最低分)</t>
  </si>
  <si>
    <t>ZYZDFPM(专业最低分排名)</t>
  </si>
  <si>
    <t>ZYPJF(专业平均分)</t>
  </si>
  <si>
    <t>PCDM(批次代码)</t>
  </si>
  <si>
    <t>YXDH</t>
  </si>
  <si>
    <t>XCYXBZ</t>
  </si>
  <si>
    <t>ZGF(专业最高分（没有就是0）)</t>
  </si>
  <si>
    <t>RS</t>
  </si>
  <si>
    <t>BZ(备注，最高分+录取人数)</t>
  </si>
  <si>
    <t>zdfyxbz(1为无专业分，选用平均分替代，2为选用分数线替代，为空正常)</t>
  </si>
  <si>
    <t>FSXYB(云南分数线一本，与)</t>
  </si>
  <si>
    <t>FSXRB(云南分数线二本)</t>
  </si>
  <si>
    <t>ZDFXCYB(最低分线差一本)</t>
  </si>
  <si>
    <t>ZDFXCRB(最低分线差二本)</t>
  </si>
  <si>
    <t>ZGFXC(最高分线差)</t>
  </si>
  <si>
    <t>id</t>
  </si>
  <si>
    <t>本科一批</t>
  </si>
  <si>
    <t>理工</t>
  </si>
  <si>
    <t>湖南师范大学</t>
  </si>
  <si>
    <t>法学</t>
  </si>
  <si>
    <t>null</t>
  </si>
  <si>
    <t>旅游管理类</t>
  </si>
  <si>
    <t>一本</t>
  </si>
  <si>
    <t>北京大学</t>
  </si>
  <si>
    <t>文史</t>
  </si>
  <si>
    <t>国家专项批</t>
  </si>
  <si>
    <t>提前本科批</t>
  </si>
  <si>
    <t>清华大学</t>
  </si>
  <si>
    <t>中国人民大学</t>
  </si>
  <si>
    <t>北京交通大学</t>
  </si>
  <si>
    <t>机械类(智能制造与智能装备)</t>
  </si>
  <si>
    <t>建筑类(建筑与规划)</t>
  </si>
  <si>
    <t>经济管理试验班(经济类、管科类)</t>
  </si>
  <si>
    <t>交通运输类</t>
  </si>
  <si>
    <t>理科试验班(数学与统计)</t>
  </si>
  <si>
    <t>电气类</t>
  </si>
  <si>
    <t>理科试验班(智能光电与纳米技术)</t>
  </si>
  <si>
    <t>自动化类</t>
  </si>
  <si>
    <t>软件工程</t>
  </si>
  <si>
    <t>电子信息类</t>
  </si>
  <si>
    <t>计算机类</t>
  </si>
  <si>
    <t>理科试验班类(詹天佑试点班智能类)</t>
  </si>
  <si>
    <t>理科试验班类(詹天佑试点班信息类)</t>
  </si>
  <si>
    <t>外国语言文学类</t>
  </si>
  <si>
    <t>新闻传播学类</t>
  </si>
  <si>
    <t>文科试验班类(经管学院工商类)</t>
  </si>
  <si>
    <t>高校专项批</t>
  </si>
  <si>
    <t>土木类(智慧建造与智能工程)</t>
  </si>
  <si>
    <t>民族班</t>
  </si>
  <si>
    <t>北京工业大学</t>
  </si>
  <si>
    <t>北京理工大学</t>
  </si>
  <si>
    <t>未来精工技术</t>
  </si>
  <si>
    <t>徐特立英才班</t>
  </si>
  <si>
    <t>理学与材料菁英班（筑梦计划）</t>
  </si>
  <si>
    <t>智能制造与智能车辆菁英班（国家专项）</t>
  </si>
  <si>
    <t>理学与材料菁英班（国家专项）</t>
  </si>
  <si>
    <t>宇航与机电类（民族班）</t>
  </si>
  <si>
    <t>智能制造与智能车辆菁英班（民族班）</t>
  </si>
  <si>
    <t>理学与材料菁英班（民族班）</t>
  </si>
  <si>
    <t>社会科学试验班（人文社科方向）</t>
  </si>
  <si>
    <t>北京科技大学</t>
  </si>
  <si>
    <t>理科试验班</t>
  </si>
  <si>
    <t>工科试验班类</t>
  </si>
  <si>
    <t>土木类</t>
  </si>
  <si>
    <t>安全工程</t>
  </si>
  <si>
    <t>材料科学与工程</t>
  </si>
  <si>
    <t>机械类</t>
  </si>
  <si>
    <t>能源动力类（能源、环境专业）</t>
  </si>
  <si>
    <t>人工智能</t>
  </si>
  <si>
    <t>材料智能技术</t>
  </si>
  <si>
    <t>通信工程</t>
  </si>
  <si>
    <t>数学类</t>
  </si>
  <si>
    <t>应用物理学</t>
  </si>
  <si>
    <t>应用化学</t>
  </si>
  <si>
    <t>生物技术</t>
  </si>
  <si>
    <t>大数据管理与应用（大数据与金融试验班）</t>
  </si>
  <si>
    <t>工商管理类（数智管理与经济试验班）</t>
  </si>
  <si>
    <t>矿业类</t>
  </si>
  <si>
    <t>冶金工程</t>
  </si>
  <si>
    <t>社会科学试验班</t>
  </si>
  <si>
    <t>北京化工大学</t>
  </si>
  <si>
    <t>工科试验班（绿色化工与生物医药）</t>
  </si>
  <si>
    <t>工科试验班（先进材料）</t>
  </si>
  <si>
    <t>理科试验班（绿色化学）</t>
  </si>
  <si>
    <t>理科试验班（数学、物理电子与管理）</t>
  </si>
  <si>
    <t>化学（化学、生工双学士学位）</t>
  </si>
  <si>
    <t>自动化类（高端装备与智能制造）</t>
  </si>
  <si>
    <t>生物工程（生工、大数据双学士学位）</t>
  </si>
  <si>
    <t>化学工程与工艺（化工、大数据双学士学位）</t>
  </si>
  <si>
    <t>材料科学与工程（材料、大数据双学士学位）</t>
  </si>
  <si>
    <t>化学（基础拔尖）</t>
  </si>
  <si>
    <t>工科试验班（宏德书院）</t>
  </si>
  <si>
    <t>国家专项计划</t>
  </si>
  <si>
    <t>英语</t>
  </si>
  <si>
    <t>工商管理类（新文科经管法）</t>
  </si>
  <si>
    <t>北京邮电大学</t>
  </si>
  <si>
    <t>计算机类（元班）</t>
  </si>
  <si>
    <t>通信工程（大类招生）</t>
  </si>
  <si>
    <t>网络空间安全（大类招生）</t>
  </si>
  <si>
    <t>人工智能（大类招生）</t>
  </si>
  <si>
    <t>自动化类（智能机器人）</t>
  </si>
  <si>
    <t>大数据管理与应用</t>
  </si>
  <si>
    <t>智能交互设计</t>
  </si>
  <si>
    <t>中外合作办学</t>
  </si>
  <si>
    <t>电信工程及管理（中外合作办学）</t>
  </si>
  <si>
    <t>物联网工程（中外合作办学）</t>
  </si>
  <si>
    <t>电子信息工程（中外合作办学）</t>
  </si>
  <si>
    <t>智能科学与技术（中外合作办学）</t>
  </si>
  <si>
    <t>信息与计算科学（中外合作办学）</t>
  </si>
  <si>
    <t>数字媒体技术（中外合作办学）</t>
  </si>
  <si>
    <t>国家专项</t>
  </si>
  <si>
    <t>中国农业大学</t>
  </si>
  <si>
    <t>经济学类</t>
  </si>
  <si>
    <t>环境科学与工程类</t>
  </si>
  <si>
    <t>水利类</t>
  </si>
  <si>
    <t>地理科学类</t>
  </si>
  <si>
    <t>社会学类</t>
  </si>
  <si>
    <t>工商管理类</t>
  </si>
  <si>
    <t>农村区域发展</t>
  </si>
  <si>
    <t>动物科学</t>
  </si>
  <si>
    <t>园艺</t>
  </si>
  <si>
    <t>食品科学与工程类</t>
  </si>
  <si>
    <t>农业工程类</t>
  </si>
  <si>
    <t>植物保护</t>
  </si>
  <si>
    <t>化学类</t>
  </si>
  <si>
    <t>农学</t>
  </si>
  <si>
    <t>生物科学类</t>
  </si>
  <si>
    <t>理科试验班（智能装备）</t>
  </si>
  <si>
    <t>动物医学类</t>
  </si>
  <si>
    <t>理科试验班（信息科学）</t>
  </si>
  <si>
    <t>理科试验班（生命科学）</t>
  </si>
  <si>
    <t>工程力学</t>
  </si>
  <si>
    <t>传播学</t>
  </si>
  <si>
    <t>草业科学</t>
  </si>
  <si>
    <t>北京林业大学</t>
  </si>
  <si>
    <t>林业工程类</t>
  </si>
  <si>
    <t>风景园林</t>
  </si>
  <si>
    <t>应用心理学</t>
  </si>
  <si>
    <t>野生动物与自然保护区管理</t>
  </si>
  <si>
    <t>水土保持与荒漠化防治</t>
  </si>
  <si>
    <t>地理信息科学</t>
  </si>
  <si>
    <t>生态学</t>
  </si>
  <si>
    <t>环境科学</t>
  </si>
  <si>
    <t>金融学</t>
  </si>
  <si>
    <t>信息管理与信息系统</t>
  </si>
  <si>
    <t>林业工程类（梁希实验班）</t>
  </si>
  <si>
    <t>园林</t>
  </si>
  <si>
    <t>水土保持与荒漠化防治（梁希实验班）</t>
  </si>
  <si>
    <t>机械设计制造及其自动化</t>
  </si>
  <si>
    <t>环境工程</t>
  </si>
  <si>
    <t>统计学</t>
  </si>
  <si>
    <t>林学类</t>
  </si>
  <si>
    <t>电子信息科学与技术</t>
  </si>
  <si>
    <t>国家公园建设与管理（梁希实验班）</t>
  </si>
  <si>
    <t>自动化</t>
  </si>
  <si>
    <t>风景园林（梁希实验班）</t>
  </si>
  <si>
    <t>生物科学（拔尖班）</t>
  </si>
  <si>
    <t>定向西藏</t>
  </si>
  <si>
    <t>给排水科学与工程</t>
  </si>
  <si>
    <t>土木工程</t>
  </si>
  <si>
    <t>信息管理与信息系统（管理信息方向）</t>
  </si>
  <si>
    <t>电气工程及其自动化</t>
  </si>
  <si>
    <t>预科</t>
  </si>
  <si>
    <t>少数民族预科班</t>
  </si>
  <si>
    <t>国际经济与贸易</t>
  </si>
  <si>
    <t>法学（卓越法治人才实验班）</t>
  </si>
  <si>
    <t>艺术</t>
  </si>
  <si>
    <t>设计学类</t>
  </si>
  <si>
    <t>北京中医药大学</t>
  </si>
  <si>
    <t>中医学（领军人才培养计划）</t>
  </si>
  <si>
    <t>中西医临床医学（华佗班）</t>
  </si>
  <si>
    <t>中药学（时珍国药班）</t>
  </si>
  <si>
    <t>中医学（卓越5+3一体化）</t>
  </si>
  <si>
    <t>中医学（卓越中医儿科班5+3一体化）</t>
  </si>
  <si>
    <t>中医学</t>
  </si>
  <si>
    <t>中医学（实验班）</t>
  </si>
  <si>
    <t>中医骨伤科学</t>
  </si>
  <si>
    <t>针灸推拿学</t>
  </si>
  <si>
    <t>中药学</t>
  </si>
  <si>
    <t>中药制药</t>
  </si>
  <si>
    <t>药学</t>
  </si>
  <si>
    <t>生物工程</t>
  </si>
  <si>
    <t>康复治疗学</t>
  </si>
  <si>
    <t>公共管理类</t>
  </si>
  <si>
    <t>英语（医学）</t>
  </si>
  <si>
    <t>英语（中医药国际传播）</t>
  </si>
  <si>
    <t>北京师范大学</t>
  </si>
  <si>
    <t>俄语</t>
  </si>
  <si>
    <t>日语</t>
  </si>
  <si>
    <t>地理科学类（含自然地理与资源环境、人文地 理与城乡规划、地理信息科学）</t>
  </si>
  <si>
    <t>化学</t>
  </si>
  <si>
    <t>环境科学与工程类（含环境工程、环境科学、 环境生态工程）</t>
  </si>
  <si>
    <t>理科试验班（含数学与应用数学、物理学、化学、 生物科学）&lt; 励耘实验班 &gt;</t>
  </si>
  <si>
    <t>教育学类（含教育学、教育技术学、特殊教育、 学前教育）</t>
  </si>
  <si>
    <t>计算机科学与技术</t>
  </si>
  <si>
    <t>生物科学类（含生物科学、生物技术、生态学）</t>
  </si>
  <si>
    <t>数学与应用数学</t>
  </si>
  <si>
    <t>物理学类（含物理学、天文学）</t>
  </si>
  <si>
    <t>政治学、经济学与哲学</t>
  </si>
  <si>
    <t>公共管理类（含信息管理与信息系统 &lt; 大数据 治理方向 &gt;、人力资源管理、公共事业管理）</t>
  </si>
  <si>
    <t>人文科学试验班（含汉语言文学、历史学、哲学） &lt; 励耘实验班 &gt;</t>
  </si>
  <si>
    <t>金融科技</t>
  </si>
  <si>
    <t>历史学类（含历史学、考古学）</t>
  </si>
  <si>
    <t>汉语言文学</t>
  </si>
  <si>
    <t>传播学（网络新媒体方向）</t>
  </si>
  <si>
    <t>资源环境科学</t>
  </si>
  <si>
    <t>艺术（不分文理）</t>
  </si>
  <si>
    <t>美术学</t>
  </si>
  <si>
    <t>本科提前批</t>
  </si>
  <si>
    <t>历史学</t>
  </si>
  <si>
    <t>物理学</t>
  </si>
  <si>
    <t>体育 ( 不 分文理 )</t>
  </si>
  <si>
    <t>体育教育</t>
  </si>
  <si>
    <t>国家优师专项</t>
  </si>
  <si>
    <t>思想政治教育</t>
  </si>
  <si>
    <t>地理科学</t>
  </si>
  <si>
    <t>生物科学</t>
  </si>
  <si>
    <t>北京外国语大学</t>
  </si>
  <si>
    <t>德语</t>
  </si>
  <si>
    <t>翻译（外交外事高级翻译）</t>
  </si>
  <si>
    <t>英语（北京理工大学信息管理与系统专业联培）</t>
  </si>
  <si>
    <t>外国语言与外国历史</t>
  </si>
  <si>
    <t>信息管理与信息系统（大数据与商务分析）</t>
  </si>
  <si>
    <t>英语（国别与区域研究</t>
  </si>
  <si>
    <t>外交学</t>
  </si>
  <si>
    <t>汉语国际教育</t>
  </si>
  <si>
    <t>法语</t>
  </si>
  <si>
    <t>国际新闻与传播（英语）</t>
  </si>
  <si>
    <t>中国传媒大学</t>
  </si>
  <si>
    <t xml:space="preserve"> 数字媒体技术（智能交互与游戏技术方向</t>
  </si>
  <si>
    <t>广告学（计算广告双学士学位复合型人才培养项目）</t>
  </si>
  <si>
    <t>广播电视工程（智能视听技术方向）</t>
  </si>
  <si>
    <t>数字媒体技术</t>
  </si>
  <si>
    <t>数字经济</t>
  </si>
  <si>
    <t>智能科学与技术</t>
  </si>
  <si>
    <t>新闻学（数据新闻方向）</t>
  </si>
  <si>
    <t>电子信息工程</t>
  </si>
  <si>
    <t>网络空间安全</t>
  </si>
  <si>
    <t>提前批小语种</t>
  </si>
  <si>
    <t>乌尔都语</t>
  </si>
  <si>
    <t>数字媒体技术(中外合作办学)</t>
  </si>
  <si>
    <t>智能科学与技术(中外合作办学)</t>
  </si>
  <si>
    <t>广播电视学</t>
  </si>
  <si>
    <t>新闻学</t>
  </si>
  <si>
    <t>传播学（舆情分析方向）</t>
  </si>
  <si>
    <t>文化产业管理</t>
  </si>
  <si>
    <t>公共关系学</t>
  </si>
  <si>
    <t>行政管理（媒介与数字公共治理方向</t>
  </si>
  <si>
    <t>艺术类</t>
  </si>
  <si>
    <t>戏剧影视文学（影视编剧方向）</t>
  </si>
  <si>
    <t>孟加拉语</t>
  </si>
  <si>
    <t>工商管理</t>
  </si>
  <si>
    <t>中央财经大学</t>
  </si>
  <si>
    <t>财政学类</t>
  </si>
  <si>
    <t>金融学类</t>
  </si>
  <si>
    <t>精算学</t>
  </si>
  <si>
    <t>劳动与社会保障</t>
  </si>
  <si>
    <t>统计学类</t>
  </si>
  <si>
    <t>经济与贸易类</t>
  </si>
  <si>
    <t>工商管理类（商学院）</t>
  </si>
  <si>
    <t>保险学（北理工智能、保险联培项目</t>
  </si>
  <si>
    <t>工商管理类（会计学院）</t>
  </si>
  <si>
    <t>金融学（国际金融与公司理财）</t>
  </si>
  <si>
    <t>大数据管理与应用（许国志大数据英才班）</t>
  </si>
  <si>
    <t>经济学（数理经济与数理金融）</t>
  </si>
  <si>
    <t>金融学（金融学、金融学北京外国语大学英语专业联培）</t>
  </si>
  <si>
    <t>管理科学与工程类</t>
  </si>
  <si>
    <t>投资学</t>
  </si>
  <si>
    <t>外国语言文学类（财经英语、财经翻译）</t>
  </si>
  <si>
    <t>法学（卓越法治人才教育培养计划）</t>
  </si>
  <si>
    <t>对外经济贸易大学</t>
  </si>
  <si>
    <t>经济学类(国际经济与贸易、财政学、税收学)</t>
  </si>
  <si>
    <t>金融工程(金融工程、金融科技、金融科技-北京邮电大学人工智能联合学士学位培养项目)</t>
  </si>
  <si>
    <t>经济统计学</t>
  </si>
  <si>
    <t>金融学类(金融学、金融学(国际金融与市场)、经济与金融、投资学、保险学)</t>
  </si>
  <si>
    <t>工商管理类(会计学、财务管理、人力资源管理、市场营销、工商管理、会计学-北京邮电大学计算机科学与技术联合学士学位培养项目、会计学-北京邮电大学金融科技联合学士学位培养项目)</t>
  </si>
  <si>
    <t>数据科学与大数据技术(可参与法学+数据科学与大数据技术双学士学位项目、保险学+数据科学与大数据技术双学士学位项目选拔)</t>
  </si>
  <si>
    <t>政治学类</t>
  </si>
  <si>
    <t>国际组织人才基地班</t>
  </si>
  <si>
    <t>法学类(法学、法学+数据科学与大数据技术(可参与法学+数据科学与大数据技术双学士学位项目、保险学+数据科学与大数据技术双学士学位项目选拔)双学士学位项目、涉外型卓越经贸法律人才实验班)</t>
  </si>
  <si>
    <t>政治学类(国际政治、政治学与行政学、金融学+政治学与行政学双学士学位项目、国际政治+英语双学士学位项目)</t>
  </si>
  <si>
    <t>外国语言文学类(商务英语(含与金融学、法学、会计学双学士学位项目)、翻译(含与金融学、法学、会计学双学士学位项目)、英语(含与金融学、法学、会计学双学士学位项目))</t>
  </si>
  <si>
    <t>中国语言文学类</t>
  </si>
  <si>
    <t>网络与新媒体</t>
  </si>
  <si>
    <t>北京体育大学</t>
  </si>
  <si>
    <t>马克思主义理论</t>
  </si>
  <si>
    <t>体育经济与管理</t>
  </si>
  <si>
    <t>公共事业管理</t>
  </si>
  <si>
    <t>运动人体科学</t>
  </si>
  <si>
    <t>康复物理治疗</t>
  </si>
  <si>
    <t>数据科学与大数据技术</t>
  </si>
  <si>
    <t>运动康复</t>
  </si>
  <si>
    <t>中央民族大学</t>
  </si>
  <si>
    <t>汉语言文学（与教育学双学位）</t>
  </si>
  <si>
    <t>法学类</t>
  </si>
  <si>
    <t>民族学</t>
  </si>
  <si>
    <t>哲学类</t>
  </si>
  <si>
    <t>历史学类</t>
  </si>
  <si>
    <t>教育学</t>
  </si>
  <si>
    <t>法学（民族实验班）</t>
  </si>
  <si>
    <t>预科班</t>
  </si>
  <si>
    <t>光电信息科学与工程</t>
  </si>
  <si>
    <t>信息与计算科学</t>
  </si>
  <si>
    <t>纳米材料与技术</t>
  </si>
  <si>
    <t>国家定向</t>
  </si>
  <si>
    <t>生物科学类（定向）</t>
  </si>
  <si>
    <t>合作办学</t>
  </si>
  <si>
    <t>数据科学与大数据技术（合作办学）</t>
  </si>
  <si>
    <t>舞蹈表演（中外合作办学）</t>
  </si>
  <si>
    <t>定向</t>
  </si>
  <si>
    <t>理工（物理类）</t>
  </si>
  <si>
    <t>中国政法大学</t>
  </si>
  <si>
    <t>经济学</t>
  </si>
  <si>
    <t>行政管理</t>
  </si>
  <si>
    <t>国际商务（涉外法商人才培养实验班）</t>
  </si>
  <si>
    <t>文史（历史类）</t>
  </si>
  <si>
    <t>国际政治</t>
  </si>
  <si>
    <t>【少数民族预科班】法学</t>
  </si>
  <si>
    <t>政治学与行政学</t>
  </si>
  <si>
    <t>天津大学</t>
  </si>
  <si>
    <t>医学试验班(新医科)</t>
  </si>
  <si>
    <t>工科试验班(智能与计算类)</t>
  </si>
  <si>
    <t>工科试验班(电气信息类)</t>
  </si>
  <si>
    <t>工科试验班(新材料与加工技术类)</t>
  </si>
  <si>
    <t>工科试验班(生态与环境类)</t>
  </si>
  <si>
    <t>理科试验班(地理学类)</t>
  </si>
  <si>
    <t>高校专项</t>
  </si>
  <si>
    <t>经济管理试验班</t>
  </si>
  <si>
    <t>天津中医药大学</t>
  </si>
  <si>
    <r>
      <rPr>
        <b/>
        <sz val="8"/>
        <rFont val="SimSun"/>
        <charset val="134"/>
      </rPr>
      <t>应用心理学</t>
    </r>
  </si>
  <si>
    <r>
      <rPr>
        <b/>
        <sz val="8"/>
        <rFont val="SimSun"/>
        <charset val="134"/>
      </rPr>
      <t>工商管理类</t>
    </r>
  </si>
  <si>
    <r>
      <rPr>
        <b/>
        <sz val="8"/>
        <rFont val="SimSun"/>
        <charset val="134"/>
      </rPr>
      <t>公共管理类</t>
    </r>
  </si>
  <si>
    <r>
      <rPr>
        <b/>
        <sz val="8"/>
        <rFont val="SimSun"/>
        <charset val="134"/>
      </rPr>
      <t>中国语言文学类</t>
    </r>
  </si>
  <si>
    <r>
      <rPr>
        <b/>
        <sz val="8"/>
        <rFont val="SimSun"/>
        <charset val="134"/>
      </rPr>
      <t>传播学</t>
    </r>
  </si>
  <si>
    <r>
      <rPr>
        <b/>
        <sz val="8"/>
        <rFont val="SimSun"/>
        <charset val="134"/>
      </rPr>
      <t xml:space="preserve">中医学(“5+3”一体
</t>
    </r>
    <r>
      <rPr>
        <b/>
        <sz val="8"/>
        <rFont val="SimSun"/>
        <charset val="134"/>
      </rPr>
      <t>化</t>
    </r>
    <r>
      <rPr>
        <sz val="8"/>
        <rFont val="SimSun"/>
        <charset val="134"/>
      </rPr>
      <t xml:space="preserve"> </t>
    </r>
    <r>
      <rPr>
        <b/>
        <sz val="8"/>
        <rFont val="SimSun"/>
        <charset val="134"/>
      </rPr>
      <t>)</t>
    </r>
  </si>
  <si>
    <r>
      <rPr>
        <b/>
        <sz val="8"/>
        <rFont val="SimSun"/>
        <charset val="134"/>
      </rPr>
      <t>中医学类</t>
    </r>
  </si>
  <si>
    <r>
      <rPr>
        <b/>
        <sz val="8"/>
        <rFont val="SimSun"/>
        <charset val="134"/>
      </rPr>
      <t>中西医临床医学</t>
    </r>
  </si>
  <si>
    <r>
      <rPr>
        <b/>
        <sz val="8"/>
        <rFont val="SimSun"/>
        <charset val="134"/>
      </rPr>
      <t>医学技术类</t>
    </r>
  </si>
  <si>
    <r>
      <rPr>
        <b/>
        <sz val="8"/>
        <rFont val="SimSun"/>
        <charset val="134"/>
      </rPr>
      <t>医学信息工程</t>
    </r>
  </si>
  <si>
    <r>
      <rPr>
        <b/>
        <sz val="8"/>
        <rFont val="SimSun"/>
        <charset val="134"/>
      </rPr>
      <t>应用统计学</t>
    </r>
  </si>
  <si>
    <r>
      <rPr>
        <b/>
        <sz val="8"/>
        <rFont val="SimSun"/>
        <charset val="134"/>
      </rPr>
      <t>护理学类</t>
    </r>
  </si>
  <si>
    <r>
      <rPr>
        <b/>
        <sz val="8"/>
        <rFont val="SimSun"/>
        <charset val="134"/>
      </rPr>
      <t>药学类</t>
    </r>
  </si>
  <si>
    <r>
      <rPr>
        <b/>
        <sz val="8"/>
        <rFont val="SimSun"/>
        <charset val="134"/>
      </rPr>
      <t>中药学类</t>
    </r>
  </si>
  <si>
    <r>
      <rPr>
        <b/>
        <sz val="8"/>
        <rFont val="SimSun"/>
        <charset val="134"/>
      </rPr>
      <t>制药工程</t>
    </r>
  </si>
  <si>
    <r>
      <rPr>
        <b/>
        <sz val="8"/>
        <rFont val="SimSun"/>
        <charset val="134"/>
      </rPr>
      <t>康复治疗学</t>
    </r>
  </si>
  <si>
    <t>山西大学</t>
  </si>
  <si>
    <t>食品科学与工程（食品酿造）</t>
  </si>
  <si>
    <t>旅游管理（数字文旅）</t>
  </si>
  <si>
    <t>资源循环科学与工程</t>
  </si>
  <si>
    <t>文物与博物馆学</t>
  </si>
  <si>
    <t>会计学</t>
  </si>
  <si>
    <t>新能源科学与工程</t>
  </si>
  <si>
    <t>能源与动力工程</t>
  </si>
  <si>
    <t>物理学（国家基地）</t>
  </si>
  <si>
    <t>计算机类（工科初民试验班）</t>
  </si>
  <si>
    <t>计算机科学与技术（先进计算）</t>
  </si>
  <si>
    <t>考古学</t>
  </si>
  <si>
    <t>中国语言文学类（文科初民试验班）</t>
  </si>
  <si>
    <t>理科</t>
  </si>
  <si>
    <t>太原理工大学</t>
  </si>
  <si>
    <t>电子科学与技术</t>
  </si>
  <si>
    <t>资源勘查工程</t>
  </si>
  <si>
    <t>量子信息科学</t>
  </si>
  <si>
    <t>工程力学(试验班)</t>
  </si>
  <si>
    <t>纺织工程</t>
  </si>
  <si>
    <t>材料成型及控制工程</t>
  </si>
  <si>
    <t>资源勘查工程(煤及煤层气工程方向)</t>
  </si>
  <si>
    <t>水文与水资源工程</t>
  </si>
  <si>
    <t>建筑学</t>
  </si>
  <si>
    <t>矿物加工工程</t>
  </si>
  <si>
    <t>化学工程与工艺</t>
  </si>
  <si>
    <t>制药工程</t>
  </si>
  <si>
    <t>生物医学工程</t>
  </si>
  <si>
    <t>采矿工程</t>
  </si>
  <si>
    <t>内蒙古大学</t>
  </si>
  <si>
    <t>经济学（拔尖学生培养基地）</t>
  </si>
  <si>
    <t>数学类（数学与应用数学、信息与计算科学、统计学）</t>
  </si>
  <si>
    <t>物理学类（物理学、应用物理学）</t>
  </si>
  <si>
    <t>生态学（拔尖学生培养基地）</t>
  </si>
  <si>
    <t>机械工程</t>
  </si>
  <si>
    <t>车辆工程</t>
  </si>
  <si>
    <t>材料化学</t>
  </si>
  <si>
    <t>电子信息类（通信工程、电子信息科学与技术、自动化）</t>
  </si>
  <si>
    <t>通信工程（产教融合培养）</t>
  </si>
  <si>
    <t>电子信息科学与技术（产教融合培养）</t>
  </si>
  <si>
    <t>智能建造</t>
  </si>
  <si>
    <t>交通运输</t>
  </si>
  <si>
    <t>工程管理</t>
  </si>
  <si>
    <t>物流管理</t>
  </si>
  <si>
    <t>辽宁大学</t>
  </si>
  <si>
    <t>化学类（化学、应用化学）</t>
  </si>
  <si>
    <t>568</t>
  </si>
  <si>
    <t>571.75</t>
  </si>
  <si>
    <t>580</t>
  </si>
  <si>
    <t>4</t>
  </si>
  <si>
    <t>571</t>
  </si>
  <si>
    <t>573.5</t>
  </si>
  <si>
    <t>576</t>
  </si>
  <si>
    <t>2</t>
  </si>
  <si>
    <t>563</t>
  </si>
  <si>
    <t>568.5</t>
  </si>
  <si>
    <t>572</t>
  </si>
  <si>
    <t>584</t>
  </si>
  <si>
    <t>593</t>
  </si>
  <si>
    <t>5</t>
  </si>
  <si>
    <t>567</t>
  </si>
  <si>
    <t>570</t>
  </si>
  <si>
    <t>3</t>
  </si>
  <si>
    <t>579</t>
  </si>
  <si>
    <t>515</t>
  </si>
  <si>
    <t>555.2</t>
  </si>
  <si>
    <t>金融学类（金融学、保险学）</t>
  </si>
  <si>
    <t>507</t>
  </si>
  <si>
    <t>525</t>
  </si>
  <si>
    <t>552</t>
  </si>
  <si>
    <t>560</t>
  </si>
  <si>
    <t>565</t>
  </si>
  <si>
    <t>生物信息学</t>
  </si>
  <si>
    <t>556</t>
  </si>
  <si>
    <t>562.33</t>
  </si>
  <si>
    <t>574.75</t>
  </si>
  <si>
    <t>578</t>
  </si>
  <si>
    <t>524</t>
  </si>
  <si>
    <t>544.67</t>
  </si>
  <si>
    <t>566</t>
  </si>
  <si>
    <t>574</t>
  </si>
  <si>
    <t>589.33</t>
  </si>
  <si>
    <t>597</t>
  </si>
  <si>
    <t>工商管理类（工商管理、市场营销、人力资源管理）</t>
  </si>
  <si>
    <t>596</t>
  </si>
  <si>
    <t>596.6</t>
  </si>
  <si>
    <t>598</t>
  </si>
  <si>
    <t>607</t>
  </si>
  <si>
    <t>609.5</t>
  </si>
  <si>
    <t>613</t>
  </si>
  <si>
    <t>602</t>
  </si>
  <si>
    <t>606.5</t>
  </si>
  <si>
    <t>611</t>
  </si>
  <si>
    <t>600</t>
  </si>
  <si>
    <t>601</t>
  </si>
  <si>
    <t>595</t>
  </si>
  <si>
    <t>596.2</t>
  </si>
  <si>
    <t>601.4</t>
  </si>
  <si>
    <t>608</t>
  </si>
  <si>
    <t>普通类（中外合作办学）（亚澳）</t>
  </si>
  <si>
    <t>国际商务（中外合作办学）（亚澳）</t>
  </si>
  <si>
    <t>1</t>
  </si>
  <si>
    <t>会计学（中外合作办学）（亚澳）</t>
  </si>
  <si>
    <t>金融学（中外合作办学）（亚澳）</t>
  </si>
  <si>
    <t>562</t>
  </si>
  <si>
    <t>565.5</t>
  </si>
  <si>
    <t>569</t>
  </si>
  <si>
    <t>589</t>
  </si>
  <si>
    <t>592</t>
  </si>
  <si>
    <t>编辑出版学</t>
  </si>
  <si>
    <t>532</t>
  </si>
  <si>
    <t>537.67</t>
  </si>
  <si>
    <t>543</t>
  </si>
  <si>
    <t>602.67</t>
  </si>
  <si>
    <t>606</t>
  </si>
  <si>
    <t>575</t>
  </si>
  <si>
    <t>596.5</t>
  </si>
  <si>
    <t>无机非金属材料工程</t>
  </si>
  <si>
    <t>558</t>
  </si>
  <si>
    <t>568.25</t>
  </si>
  <si>
    <t>环境生态工程</t>
  </si>
  <si>
    <t>553</t>
  </si>
  <si>
    <t>556.33</t>
  </si>
  <si>
    <t>561</t>
  </si>
  <si>
    <r>
      <rPr>
        <sz val="5"/>
        <rFont val="SimSun"/>
        <charset val="134"/>
      </rPr>
      <t>理工</t>
    </r>
  </si>
  <si>
    <t>东北大学</t>
  </si>
  <si>
    <t>经济管理试验班(含工商管理、市场营销、会计学、工业工程、信息</t>
  </si>
  <si>
    <t>数学类(含数学与应用数学、信息与计算科学)</t>
  </si>
  <si>
    <t>理科试验班(含化学、应用化学)</t>
  </si>
  <si>
    <t>工科试验班(2)(含矿物加工工程、测绘工程、资源勘查工程、环</t>
  </si>
  <si>
    <t>工科试验班(1)(含冶金工程、能源与动力工程、新能源科学与工</t>
  </si>
  <si>
    <t>材料类(含材料科学与工程、材料成型及控制工程、材料物理)</t>
  </si>
  <si>
    <t>机械类(含机械工程、过程装备与控制工程、车辆工程、工业设计)</t>
  </si>
  <si>
    <t>自动化类(含白动化、电气工程及其白动化、测控技术与仪器、电子</t>
  </si>
  <si>
    <t>计算机类(含软件工程、信息安全、数字媒体技术)</t>
  </si>
  <si>
    <t>生物工程类(含生物工程、生物制药)</t>
  </si>
  <si>
    <t>机器人工程</t>
  </si>
  <si>
    <r>
      <rPr>
        <sz val="5"/>
        <rFont val="SimSun"/>
        <charset val="134"/>
      </rPr>
      <t>文史</t>
    </r>
  </si>
  <si>
    <t>公共首理类(含法学、公共事业管理、行政首理、土地资源管理)</t>
  </si>
  <si>
    <t>外国语言文学类(含英语、日语、俄语、德语)</t>
  </si>
  <si>
    <t>高校专项计划</t>
  </si>
  <si>
    <t>少数民族预科</t>
  </si>
  <si>
    <t>大连海事大学</t>
  </si>
  <si>
    <t>提前批</t>
  </si>
  <si>
    <t>轮机工程（海上专业）</t>
  </si>
  <si>
    <t>航海技术</t>
  </si>
  <si>
    <t>吉林大学</t>
  </si>
  <si>
    <t>经济学类（含经济学、财政学、金融学、国际经济与贸易）</t>
  </si>
  <si>
    <t>新闻传播学类（含新闻学、广告学）</t>
  </si>
  <si>
    <r>
      <t>社会学类（含社会学、社会工作） </t>
    </r>
    <r>
      <rPr>
        <sz val="12"/>
        <color rgb="FF13A2FE"/>
        <rFont val="Microsoft YaHei"/>
        <charset val="134"/>
      </rPr>
      <t>高校专项</t>
    </r>
  </si>
  <si>
    <r>
      <t>法学 </t>
    </r>
    <r>
      <rPr>
        <sz val="12"/>
        <color rgb="FF13A2FE"/>
        <rFont val="Microsoft YaHei"/>
        <charset val="134"/>
      </rPr>
      <t>国家专项</t>
    </r>
  </si>
  <si>
    <r>
      <t>经济学类（含经济学、财政学、金融学、国际经济与贸易） </t>
    </r>
    <r>
      <rPr>
        <sz val="12"/>
        <color rgb="FF13A2FE"/>
        <rFont val="Microsoft YaHei"/>
        <charset val="134"/>
      </rPr>
      <t>国家专项</t>
    </r>
  </si>
  <si>
    <r>
      <t>政治学与行政学（含政治学与行政学、国际政治、行政管理） </t>
    </r>
    <r>
      <rPr>
        <sz val="12"/>
        <color rgb="FF13A2FE"/>
        <rFont val="Microsoft YaHei"/>
        <charset val="134"/>
      </rPr>
      <t>国家专项</t>
    </r>
  </si>
  <si>
    <t>临床医学（二院）</t>
  </si>
  <si>
    <t>临床医学（白求恩班，本研贯通）（二院）</t>
  </si>
  <si>
    <t>临床医学（眼科学）</t>
  </si>
  <si>
    <t>电子信息类（含电子科学与技术、微电子科学与工程、电子信息科学与技术）</t>
  </si>
  <si>
    <t>化学类（含化学、应用化学、材料化学、高分子材料与工程、化学工程与工艺）</t>
  </si>
  <si>
    <t>土木类（含土木工程、地质工程）</t>
  </si>
  <si>
    <t>数学类（含数学与应用数学、信息与计算科学、统计学）</t>
  </si>
  <si>
    <t>物理学类（含物理学、应用物理学）</t>
  </si>
  <si>
    <t>水利类（含水文与水资源工程、地下水科学与工程）</t>
  </si>
  <si>
    <r>
      <t>康复治疗学 </t>
    </r>
    <r>
      <rPr>
        <sz val="12"/>
        <color rgb="FF13A2FE"/>
        <rFont val="Microsoft YaHei"/>
        <charset val="134"/>
      </rPr>
      <t>高校专项</t>
    </r>
  </si>
  <si>
    <r>
      <t>土木类（含土木工程、地质工程） </t>
    </r>
    <r>
      <rPr>
        <sz val="12"/>
        <color rgb="FF13A2FE"/>
        <rFont val="Microsoft YaHei"/>
        <charset val="134"/>
      </rPr>
      <t>高校专项</t>
    </r>
  </si>
  <si>
    <r>
      <t>农业机械化及其自动化 </t>
    </r>
    <r>
      <rPr>
        <sz val="12"/>
        <color rgb="FF13A2FE"/>
        <rFont val="Microsoft YaHei"/>
        <charset val="134"/>
      </rPr>
      <t>高校专项</t>
    </r>
  </si>
  <si>
    <r>
      <t>食品科学与工程类（含食品科学与工程、食品质量与安全） </t>
    </r>
    <r>
      <rPr>
        <sz val="12"/>
        <color rgb="FF13A2FE"/>
        <rFont val="Microsoft YaHei"/>
        <charset val="134"/>
      </rPr>
      <t>高校专项</t>
    </r>
  </si>
  <si>
    <r>
      <t>地质类（含地质学、资源勘查工程、土地资源管理） </t>
    </r>
    <r>
      <rPr>
        <sz val="12"/>
        <color rgb="FF13A2FE"/>
        <rFont val="Microsoft YaHei"/>
        <charset val="134"/>
      </rPr>
      <t>国家专项</t>
    </r>
  </si>
  <si>
    <r>
      <t>动物科学 </t>
    </r>
    <r>
      <rPr>
        <sz val="12"/>
        <color rgb="FF13A2FE"/>
        <rFont val="Microsoft YaHei"/>
        <charset val="134"/>
      </rPr>
      <t>国家专项</t>
    </r>
  </si>
  <si>
    <r>
      <t>动物医学 </t>
    </r>
    <r>
      <rPr>
        <sz val="12"/>
        <color rgb="FF13A2FE"/>
        <rFont val="Microsoft YaHei"/>
        <charset val="134"/>
      </rPr>
      <t>国家专项</t>
    </r>
  </si>
  <si>
    <r>
      <t>机械工程 </t>
    </r>
    <r>
      <rPr>
        <sz val="12"/>
        <color rgb="FF13A2FE"/>
        <rFont val="Microsoft YaHei"/>
        <charset val="134"/>
      </rPr>
      <t>国家专项</t>
    </r>
  </si>
  <si>
    <r>
      <t>交通运输类（含交通运输、交通工程、道路桥梁与渡河工程） </t>
    </r>
    <r>
      <rPr>
        <sz val="12"/>
        <color rgb="FF13A2FE"/>
        <rFont val="Microsoft YaHei"/>
        <charset val="134"/>
      </rPr>
      <t>国家专项</t>
    </r>
  </si>
  <si>
    <r>
      <t>工商管理类（含工商管理、市场营销、人力资源管理） </t>
    </r>
    <r>
      <rPr>
        <sz val="12"/>
        <color rgb="FF13A2FE"/>
        <rFont val="Microsoft YaHei"/>
        <charset val="134"/>
      </rPr>
      <t>国家专项</t>
    </r>
  </si>
  <si>
    <r>
      <t>管理科学与工程类（含信息管理与信息系统、工程管理、物流管理、大数据管理与应用） </t>
    </r>
    <r>
      <rPr>
        <sz val="12"/>
        <color rgb="FF13A2FE"/>
        <rFont val="Microsoft YaHei"/>
        <charset val="134"/>
      </rPr>
      <t>国家专项</t>
    </r>
  </si>
  <si>
    <r>
      <t>通信工程 </t>
    </r>
    <r>
      <rPr>
        <sz val="12"/>
        <color rgb="FF13A2FE"/>
        <rFont val="Microsoft YaHei"/>
        <charset val="134"/>
      </rPr>
      <t>国家专项</t>
    </r>
  </si>
  <si>
    <r>
      <t>信息工程 </t>
    </r>
    <r>
      <rPr>
        <sz val="12"/>
        <color rgb="FF13A2FE"/>
        <rFont val="Microsoft YaHei"/>
        <charset val="134"/>
      </rPr>
      <t>国家专项</t>
    </r>
  </si>
  <si>
    <r>
      <t>环境科学与工程类（含环境科学、环境工程） </t>
    </r>
    <r>
      <rPr>
        <sz val="12"/>
        <color rgb="FF13A2FE"/>
        <rFont val="Microsoft YaHei"/>
        <charset val="134"/>
      </rPr>
      <t>国家专项</t>
    </r>
  </si>
  <si>
    <r>
      <t>地质类（含地质学、资源勘查工程、土地资源管理）(预科) </t>
    </r>
    <r>
      <rPr>
        <sz val="12"/>
        <color rgb="FF13A2FE"/>
        <rFont val="Microsoft YaHei"/>
        <charset val="134"/>
      </rPr>
      <t>预科批</t>
    </r>
  </si>
  <si>
    <r>
      <t>植物生产类（含农学、植物保护、农业资源与环境）(预科) </t>
    </r>
    <r>
      <rPr>
        <sz val="12"/>
        <color rgb="FF13A2FE"/>
        <rFont val="Microsoft YaHei"/>
        <charset val="134"/>
      </rPr>
      <t>预科批</t>
    </r>
  </si>
  <si>
    <t>本科批</t>
  </si>
  <si>
    <t>延边大学</t>
  </si>
  <si>
    <t>高分子材料与工程</t>
  </si>
  <si>
    <t>护理学</t>
  </si>
  <si>
    <t>经济学类（经济学、国际经济与贸易）</t>
  </si>
  <si>
    <t>旅游管理</t>
  </si>
  <si>
    <t>地理科学类（地理科学、地理信息科学）</t>
  </si>
  <si>
    <t>数学类（数学与应用数学、统计学）</t>
  </si>
  <si>
    <t>药学类（药学、药物制剂）</t>
  </si>
  <si>
    <t>临床医学</t>
  </si>
  <si>
    <t>麻醉学</t>
  </si>
  <si>
    <t>中国语言文学类（汉语国际教育、汉语言、汉语言文学）</t>
  </si>
  <si>
    <t>社会学</t>
  </si>
  <si>
    <t>东北师范大学</t>
  </si>
  <si>
    <t>历史学（公费师范）</t>
  </si>
  <si>
    <t>英语（公费师范）</t>
  </si>
  <si>
    <t>马克思主义理论类</t>
  </si>
  <si>
    <t>优师专项</t>
  </si>
  <si>
    <t>汉语言文学（优师专项）</t>
  </si>
  <si>
    <t>教育学类</t>
  </si>
  <si>
    <t>生物科学（公费师范）</t>
  </si>
  <si>
    <t>数学与应用数学（公费师范）</t>
  </si>
  <si>
    <t>物理学（公费师范）</t>
  </si>
  <si>
    <t>物理学类</t>
  </si>
  <si>
    <t>数学与应用数学（优师专项）</t>
  </si>
  <si>
    <t>英语（优师专项）</t>
  </si>
  <si>
    <t>心理学</t>
  </si>
  <si>
    <t>哈尔滨工程大学</t>
  </si>
  <si>
    <t>智能制造工程</t>
  </si>
  <si>
    <t>海洋工程类</t>
  </si>
  <si>
    <t>能源动力类</t>
  </si>
  <si>
    <t>新能源材料与器件</t>
  </si>
  <si>
    <t>航空航天类</t>
  </si>
  <si>
    <t>软件工程（国家特色化示范性软件学院）</t>
  </si>
  <si>
    <t>核工程与核技术</t>
  </si>
  <si>
    <t>智慧海洋技术（未来领军）</t>
  </si>
  <si>
    <t>核工程与核技术（未来领军）</t>
  </si>
  <si>
    <t>材料类</t>
  </si>
  <si>
    <t>少数民族预科生</t>
  </si>
  <si>
    <t>普通类</t>
  </si>
  <si>
    <t>东北农业大学</t>
  </si>
  <si>
    <t>园艺（拔尖人才培养班）</t>
  </si>
  <si>
    <t>植物生产类（2）</t>
  </si>
  <si>
    <t>工业工程类</t>
  </si>
  <si>
    <t>动物生产类</t>
  </si>
  <si>
    <t>统招</t>
  </si>
  <si>
    <t>东北林业大学</t>
  </si>
  <si>
    <t>国家公园建设与管理</t>
  </si>
  <si>
    <t>林产化工</t>
  </si>
  <si>
    <t>木材科学与工程</t>
  </si>
  <si>
    <t>城乡规划</t>
  </si>
  <si>
    <t>家具设计与工程</t>
  </si>
  <si>
    <t>工业设计</t>
  </si>
  <si>
    <t>轻化工程</t>
  </si>
  <si>
    <t>食品科学与工程</t>
  </si>
  <si>
    <t>智能建造与智慧交通</t>
  </si>
  <si>
    <t>建筑环境与能源应用工程</t>
  </si>
  <si>
    <t>林业工程类（成栋班）</t>
  </si>
  <si>
    <t>机械电子工程</t>
  </si>
  <si>
    <t>动物医学</t>
  </si>
  <si>
    <t>民族预科一年</t>
  </si>
  <si>
    <t>社会工作</t>
  </si>
  <si>
    <r>
      <t>文史</t>
    </r>
    <r>
      <rPr>
        <b/>
        <sz val="11.25"/>
        <color rgb="FF000000"/>
        <rFont val="Arial"/>
        <charset val="134"/>
      </rPr>
      <t>/</t>
    </r>
    <r>
      <rPr>
        <b/>
        <sz val="11.25"/>
        <color rgb="FF000000"/>
        <rFont val="Arial"/>
        <charset val="134"/>
      </rPr>
      <t>历史类</t>
    </r>
  </si>
  <si>
    <t>复旦大学</t>
  </si>
  <si>
    <r>
      <t>理工</t>
    </r>
    <r>
      <rPr>
        <b/>
        <sz val="11.25"/>
        <color rgb="FF000000"/>
        <rFont val="Arial"/>
        <charset val="134"/>
      </rPr>
      <t>/</t>
    </r>
    <r>
      <rPr>
        <b/>
        <sz val="11.25"/>
        <color rgb="FF000000"/>
        <rFont val="Arial"/>
        <charset val="134"/>
      </rPr>
      <t>物理类</t>
    </r>
  </si>
  <si>
    <r>
      <t>理工</t>
    </r>
    <r>
      <rPr>
        <b/>
        <sz val="11.5"/>
        <color rgb="FF000000"/>
        <rFont val="Arial"/>
        <charset val="134"/>
      </rPr>
      <t>/</t>
    </r>
    <r>
      <rPr>
        <b/>
        <sz val="11.5"/>
        <color rgb="FF000000"/>
        <rFont val="宋体"/>
        <charset val="134"/>
      </rPr>
      <t>物理（医学院）</t>
    </r>
  </si>
  <si>
    <t>理工/物理（医学院）</t>
  </si>
  <si>
    <t>理科/物理组</t>
  </si>
  <si>
    <t>上海交通大学</t>
  </si>
  <si>
    <t>文科/历史组/不限组</t>
  </si>
  <si>
    <t>医学院/理科/物化组</t>
  </si>
  <si>
    <t>本科普通批</t>
  </si>
  <si>
    <t>上海中医药大学</t>
  </si>
  <si>
    <t>中医学（五年制）</t>
  </si>
  <si>
    <t>中西医临床医学</t>
  </si>
  <si>
    <t>智能医学工程</t>
  </si>
  <si>
    <t>预防医学</t>
  </si>
  <si>
    <t>食品卫生与营养学</t>
  </si>
  <si>
    <t>公共事业管理（卫生管理方向）</t>
  </si>
  <si>
    <t>中医学（五年制）（预科）</t>
  </si>
  <si>
    <t>中药学（预科）</t>
  </si>
  <si>
    <t>针灸推拿学（预科）</t>
  </si>
  <si>
    <t>公共事业管理（卫生管理方向）（预科）</t>
  </si>
  <si>
    <t>普通类(提前批)</t>
  </si>
  <si>
    <t>华东师范大学</t>
  </si>
  <si>
    <t>地理科学（公费师范）</t>
  </si>
  <si>
    <t>化学（公费师范）</t>
  </si>
  <si>
    <t>普通类(本科批)</t>
  </si>
  <si>
    <t>微电子科学与工程</t>
  </si>
  <si>
    <t>心理学类</t>
  </si>
  <si>
    <t>听力与言语康复学</t>
  </si>
  <si>
    <t>物理学（优师专项）</t>
  </si>
  <si>
    <t>思想政治教育（公费师范）</t>
  </si>
  <si>
    <t>汉语言文学（公费师范）</t>
  </si>
  <si>
    <t>法学（双学位）</t>
  </si>
  <si>
    <t>学前教育（公费师范）</t>
  </si>
  <si>
    <t>历史学（优师专项）</t>
  </si>
  <si>
    <t>上海外国语大学</t>
  </si>
  <si>
    <t>国际经济与贸易（日语）</t>
  </si>
  <si>
    <t>工商管理类（卓越管理人才计划）</t>
  </si>
  <si>
    <t>德语（多元方向）</t>
  </si>
  <si>
    <t>翻译（多元方向）</t>
  </si>
  <si>
    <t>文科</t>
  </si>
  <si>
    <t>上海财经大学</t>
  </si>
  <si>
    <t>财务管理</t>
  </si>
  <si>
    <t>社会学（经济社会学）</t>
  </si>
  <si>
    <t>经济学（双学士学位）</t>
  </si>
  <si>
    <t>电子商务（商务智能）</t>
  </si>
  <si>
    <t>数学与应用数学（双学士学位）</t>
  </si>
  <si>
    <t>南京大学</t>
  </si>
  <si>
    <t>苏州大学</t>
  </si>
  <si>
    <t>汉语言文学(师范)</t>
  </si>
  <si>
    <t>历史学(师范)</t>
  </si>
  <si>
    <t>图书情报与档案管理类</t>
  </si>
  <si>
    <t>人力资源管理</t>
  </si>
  <si>
    <t>思想政治教育(师范)</t>
  </si>
  <si>
    <t>英语(师范)</t>
  </si>
  <si>
    <t>翻译</t>
  </si>
  <si>
    <t>智能测控工程</t>
  </si>
  <si>
    <t>集成电路设计与集成系统</t>
  </si>
  <si>
    <t>金属材料工程</t>
  </si>
  <si>
    <t>生物制药</t>
  </si>
  <si>
    <t>临床医学(5+3一体化)</t>
  </si>
  <si>
    <t>医学影像学</t>
  </si>
  <si>
    <t>放射医学</t>
  </si>
  <si>
    <t>口腔医学</t>
  </si>
  <si>
    <t>法医学</t>
  </si>
  <si>
    <t>医学检验技术</t>
  </si>
  <si>
    <t>东南大学</t>
  </si>
  <si>
    <t>工科试验班（碳中和与智能制造实验班）</t>
  </si>
  <si>
    <t>工科试验班（吴健雄班）</t>
  </si>
  <si>
    <t>建筑类</t>
  </si>
  <si>
    <t>临床医学（5+3一体化培养）</t>
  </si>
  <si>
    <t>文科试验班类（郭秉文班）</t>
  </si>
  <si>
    <t>南京理工大学</t>
  </si>
  <si>
    <t>兵器类（弹药工程与爆炸技术、武器系统与工程）</t>
  </si>
  <si>
    <t>材料类（材料科学与工程、材料物理、纳米材料与技术、材料成型及控制工程）</t>
  </si>
  <si>
    <t>测控技术与仪器</t>
  </si>
  <si>
    <t>电子信息类（电子科学与技术、电子信息工程、光电信息科学与工程、通信工程）</t>
  </si>
  <si>
    <t>化工与制药类（材料化学、高分子材料与工程、化学工程与工艺、应用化学、制药工程）</t>
  </si>
  <si>
    <t>机械类（车辆工程、工业工程、机械工程）</t>
  </si>
  <si>
    <t>计算机类（计算机科学与技术、软件工程、智能科学与技术）</t>
  </si>
  <si>
    <t>能源动力类（建筑环境与能源应用工程、能源与动力工程）</t>
  </si>
  <si>
    <t>环境科学与工程类（环境工程、生物工程、辐射防护与核安全）</t>
  </si>
  <si>
    <t>经济学类（国际经济与贸易、金融学）</t>
  </si>
  <si>
    <t>自动化类（轨道交通信号与控制、自动化、电气工程及其自动化、智能电网信息工程）</t>
  </si>
  <si>
    <t>中国矿业大学</t>
  </si>
  <si>
    <t>软件工程、计算机科学与技术、信息安全、数据科学与大数据技术</t>
  </si>
  <si>
    <t>电子信息工程、自动化</t>
  </si>
  <si>
    <t>储能科学与工程、能源与动力工程</t>
  </si>
  <si>
    <t>智能制造工程、机械工程</t>
  </si>
  <si>
    <t>遥感科学与技术</t>
  </si>
  <si>
    <t>土木工程、工程管理、建筑环境与能源应用工程</t>
  </si>
  <si>
    <t>安全工程、消防工程、职业卫生工程、应急技术与管理</t>
  </si>
  <si>
    <t>金融学、国际经济与贸易</t>
  </si>
  <si>
    <t>地质工程、资源勘查工程</t>
  </si>
  <si>
    <t>新能源科学与工程、智能采矿工程、采矿工程、工业工程、矿物加工工程</t>
  </si>
  <si>
    <t>化学工程与工艺、应用化学、能源化学工程</t>
  </si>
  <si>
    <t>测绘工程、地理信息科学</t>
  </si>
  <si>
    <t>建筑学、城乡规划</t>
  </si>
  <si>
    <t>土地资源管理</t>
  </si>
  <si>
    <t>中外合作</t>
  </si>
  <si>
    <t>建筑环境与能源应用工程(中外合作办学)</t>
  </si>
  <si>
    <t>地球物理学</t>
  </si>
  <si>
    <t>环境工程、环境科学</t>
  </si>
  <si>
    <t>南京邮电大学</t>
  </si>
  <si>
    <t>材料物理</t>
  </si>
  <si>
    <t>测绘工程</t>
  </si>
  <si>
    <t>教育技术学</t>
  </si>
  <si>
    <t>广播电视工程</t>
  </si>
  <si>
    <t>电磁场与无线技术</t>
  </si>
  <si>
    <t>柔性电子学</t>
  </si>
  <si>
    <t>信息安全</t>
  </si>
  <si>
    <t>智能电网信息工程</t>
  </si>
  <si>
    <t>物联网工程</t>
  </si>
  <si>
    <t>应用统计学</t>
  </si>
  <si>
    <t>邮政工程</t>
  </si>
  <si>
    <t>江南大学</t>
  </si>
  <si>
    <t>纺织工程（先进纺织卓越创新班）</t>
  </si>
  <si>
    <t>小学教育（师范）</t>
  </si>
  <si>
    <t>英语（涉外法治人才卓越创新班）</t>
  </si>
  <si>
    <t>理工/物理</t>
  </si>
  <si>
    <t>南京信息工程大学</t>
  </si>
  <si>
    <t>文史/历史</t>
  </si>
  <si>
    <t>汉语言文学（与中国社会科学院大学联合培养）</t>
  </si>
  <si>
    <t>供应链管理</t>
  </si>
  <si>
    <t>金融工程</t>
  </si>
  <si>
    <t>保险学</t>
  </si>
  <si>
    <t>应急管理（应急管理+环境工程）（双学士学位培养项目）</t>
  </si>
  <si>
    <t>地理空间信息工程</t>
  </si>
  <si>
    <t>医学信息工程</t>
  </si>
  <si>
    <t>人工智能（人工智能+大气科学）（双学士学位培养项目）</t>
  </si>
  <si>
    <t>智慧水利</t>
  </si>
  <si>
    <t>智慧农业</t>
  </si>
  <si>
    <t>应用气象学</t>
  </si>
  <si>
    <t>网络工程</t>
  </si>
  <si>
    <t>信息工程</t>
  </si>
  <si>
    <t>大气科学类</t>
  </si>
  <si>
    <t>数学与应用数学（师范）</t>
  </si>
  <si>
    <t>计算机科学与技术（师范）</t>
  </si>
  <si>
    <t>海洋科学类</t>
  </si>
  <si>
    <t>金融工程（金融工程+信息安全）（双学士学位培养项目）</t>
  </si>
  <si>
    <t>气象技术与工程</t>
  </si>
  <si>
    <t>统招（定向）</t>
  </si>
  <si>
    <t>大气科学</t>
  </si>
  <si>
    <r>
      <rPr>
        <sz val="6"/>
        <rFont val="SimSun"/>
        <charset val="134"/>
      </rPr>
      <t>一本</t>
    </r>
  </si>
  <si>
    <r>
      <rPr>
        <sz val="6"/>
        <rFont val="SimSun"/>
        <charset val="134"/>
      </rPr>
      <t>理工/物理类</t>
    </r>
  </si>
  <si>
    <t>南京中医药大学</t>
  </si>
  <si>
    <r>
      <rPr>
        <sz val="6"/>
        <rFont val="SimSun"/>
        <charset val="134"/>
      </rPr>
      <t>中医学(本硕连读)(拔尖创新人才培养模式改革5+3一体化)</t>
    </r>
  </si>
  <si>
    <r>
      <rPr>
        <sz val="6"/>
        <rFont val="SimSun"/>
        <charset val="134"/>
      </rPr>
      <t>中医学</t>
    </r>
  </si>
  <si>
    <r>
      <rPr>
        <sz val="6"/>
        <rFont val="SimSun"/>
        <charset val="134"/>
      </rPr>
      <t>中西医临床医学</t>
    </r>
  </si>
  <si>
    <r>
      <rPr>
        <sz val="6"/>
        <rFont val="SimSun"/>
        <charset val="134"/>
      </rPr>
      <t>临床医学</t>
    </r>
  </si>
  <si>
    <r>
      <rPr>
        <sz val="6"/>
        <rFont val="SimSun"/>
        <charset val="134"/>
      </rPr>
      <t>针灸推拿学</t>
    </r>
  </si>
  <si>
    <r>
      <rPr>
        <sz val="6"/>
        <rFont val="SimSun"/>
        <charset val="134"/>
      </rPr>
      <t>中药学类(中药学、中药资源与开发)</t>
    </r>
  </si>
  <si>
    <r>
      <rPr>
        <sz val="6"/>
        <rFont val="SimSun"/>
        <charset val="134"/>
      </rPr>
      <t>药学</t>
    </r>
  </si>
  <si>
    <r>
      <rPr>
        <sz val="6"/>
        <rFont val="SimSun"/>
        <charset val="134"/>
      </rPr>
      <t>养老服务管理</t>
    </r>
  </si>
  <si>
    <r>
      <rPr>
        <sz val="6"/>
        <rFont val="SimSun"/>
        <charset val="134"/>
      </rPr>
      <t>护理学</t>
    </r>
  </si>
  <si>
    <r>
      <rPr>
        <sz val="6"/>
        <rFont val="SimSun"/>
        <charset val="134"/>
      </rPr>
      <t>计算机类(计算机科学与技术、软件工程)</t>
    </r>
  </si>
  <si>
    <r>
      <rPr>
        <sz val="6"/>
        <rFont val="SimSun"/>
        <charset val="134"/>
      </rPr>
      <t>人工智能</t>
    </r>
  </si>
  <si>
    <t>普通批</t>
  </si>
  <si>
    <t>合肥工业大学</t>
  </si>
  <si>
    <t>食品质量与安全</t>
  </si>
  <si>
    <t>勘查技术与工程</t>
  </si>
  <si>
    <t>电子商务</t>
  </si>
  <si>
    <t>交通工程</t>
  </si>
  <si>
    <t>水利水电工程</t>
  </si>
  <si>
    <t>市场营销</t>
  </si>
  <si>
    <t>能源化学工程</t>
  </si>
  <si>
    <t>电气工程与智能控制</t>
  </si>
  <si>
    <t>食品营养与健康</t>
  </si>
  <si>
    <t>城市地下空间工程</t>
  </si>
  <si>
    <t>厦门大学</t>
  </si>
  <si>
    <t>人文科学试验班</t>
  </si>
  <si>
    <t>会计学（含会计学、财务管理、审计学）</t>
  </si>
  <si>
    <t>工科试验班（航空航天类）</t>
  </si>
  <si>
    <t>理科试验班（生命科学与药学类）</t>
  </si>
  <si>
    <t>工科试验班（化工与材料类）</t>
  </si>
  <si>
    <t>理科试验班（应用医学类）</t>
  </si>
  <si>
    <t>理科试验班（海洋与生态环境类）</t>
  </si>
  <si>
    <t>定向西藏就业</t>
  </si>
  <si>
    <t>厦门大学马来西亚分校</t>
  </si>
  <si>
    <t>海洋技术</t>
  </si>
  <si>
    <t>海洋科学</t>
  </si>
  <si>
    <t>福州大学</t>
  </si>
  <si>
    <t>过程装备与控制工程</t>
  </si>
  <si>
    <t>地质工程</t>
  </si>
  <si>
    <t>地矿单列</t>
  </si>
  <si>
    <t>储能科学与工程</t>
  </si>
  <si>
    <t>物流工程</t>
  </si>
  <si>
    <t>闽台合作</t>
  </si>
  <si>
    <t>电子信息工程（4+0）</t>
  </si>
  <si>
    <t>生物工程（4+0）</t>
  </si>
  <si>
    <t>物流管理（4+0）</t>
  </si>
  <si>
    <t>美术学类</t>
  </si>
  <si>
    <t>山东大学</t>
  </si>
  <si>
    <t>临床医学（5+3一体化）</t>
  </si>
  <si>
    <t>临床医学（五年制）</t>
  </si>
  <si>
    <t>口腔医学（五年制）</t>
  </si>
  <si>
    <t>电子信息类（微电子与电路集成方向）</t>
  </si>
  <si>
    <t>计算机类（软件数媒与大数据方向）</t>
  </si>
  <si>
    <t>电子信息类（通信电子与光电方向）</t>
  </si>
  <si>
    <t>药学类</t>
  </si>
  <si>
    <t>预防医学（五年制）</t>
  </si>
  <si>
    <t>普通生</t>
  </si>
  <si>
    <t>中国石油大学</t>
  </si>
  <si>
    <t>化工与制药类</t>
  </si>
  <si>
    <t>海洋油气工程</t>
  </si>
  <si>
    <t>地质学</t>
  </si>
  <si>
    <t>智能感知工程</t>
  </si>
  <si>
    <t>石油工程</t>
  </si>
  <si>
    <t>机械类（智能装备工程）</t>
  </si>
  <si>
    <t>土木类（绿色能源建设工程）</t>
  </si>
  <si>
    <t>船舶与海洋工程</t>
  </si>
  <si>
    <t>郑州大学</t>
  </si>
  <si>
    <t>临床医学(省医临床医学院)</t>
  </si>
  <si>
    <t>基础医学</t>
  </si>
  <si>
    <t>力学类</t>
  </si>
  <si>
    <t>药物制剂</t>
  </si>
  <si>
    <t>工业工程</t>
  </si>
  <si>
    <t>金融数学</t>
  </si>
  <si>
    <r>
      <rPr>
        <sz val="7"/>
        <rFont val="SimSun"/>
        <charset val="134"/>
      </rPr>
      <t>文史</t>
    </r>
  </si>
  <si>
    <t>河南大学</t>
  </si>
  <si>
    <r>
      <rPr>
        <sz val="7"/>
        <rFont val="SimSun"/>
        <charset val="134"/>
      </rPr>
      <t>中国语言文学类</t>
    </r>
  </si>
  <si>
    <r>
      <rPr>
        <sz val="7"/>
        <rFont val="SimSun"/>
        <charset val="134"/>
      </rPr>
      <t>新闻传播学类</t>
    </r>
  </si>
  <si>
    <r>
      <rPr>
        <sz val="7"/>
        <rFont val="SimSun"/>
        <charset val="134"/>
      </rPr>
      <t>历史学类</t>
    </r>
  </si>
  <si>
    <r>
      <rPr>
        <sz val="7"/>
        <rFont val="SimSun"/>
        <charset val="134"/>
      </rPr>
      <t>旅游管理类</t>
    </r>
  </si>
  <si>
    <r>
      <rPr>
        <sz val="7"/>
        <rFont val="SimSun"/>
        <charset val="134"/>
      </rPr>
      <t>哲学</t>
    </r>
  </si>
  <si>
    <r>
      <rPr>
        <sz val="7"/>
        <rFont val="SimSun"/>
        <charset val="134"/>
      </rPr>
      <t>公共管理类</t>
    </r>
  </si>
  <si>
    <r>
      <rPr>
        <sz val="7"/>
        <rFont val="SimSun"/>
        <charset val="134"/>
      </rPr>
      <t>经济学类</t>
    </r>
  </si>
  <si>
    <r>
      <rPr>
        <sz val="7"/>
        <rFont val="SimSun"/>
        <charset val="134"/>
      </rPr>
      <t>会计学</t>
    </r>
  </si>
  <si>
    <r>
      <rPr>
        <sz val="7"/>
        <rFont val="SimSun"/>
        <charset val="134"/>
      </rPr>
      <t>教育学</t>
    </r>
  </si>
  <si>
    <r>
      <rPr>
        <sz val="7"/>
        <rFont val="SimSun"/>
        <charset val="134"/>
      </rPr>
      <t>理工</t>
    </r>
  </si>
  <si>
    <r>
      <rPr>
        <sz val="7"/>
        <rFont val="SimSun"/>
        <charset val="134"/>
      </rPr>
      <t>经济统计学</t>
    </r>
  </si>
  <si>
    <r>
      <rPr>
        <sz val="7"/>
        <rFont val="SimSun"/>
        <charset val="134"/>
      </rPr>
      <t>法学</t>
    </r>
  </si>
  <si>
    <r>
      <rPr>
        <sz val="7"/>
        <rFont val="SimSun"/>
        <charset val="134"/>
      </rPr>
      <t>电子信息科学与技术</t>
    </r>
  </si>
  <si>
    <r>
      <rPr>
        <sz val="7"/>
        <rFont val="SimSun"/>
        <charset val="134"/>
      </rPr>
      <t>化学类</t>
    </r>
  </si>
  <si>
    <r>
      <rPr>
        <sz val="7"/>
        <rFont val="SimSun"/>
        <charset val="134"/>
      </rPr>
      <t>化学工程与工艺</t>
    </r>
  </si>
  <si>
    <r>
      <rPr>
        <sz val="7"/>
        <rFont val="SimSun"/>
        <charset val="134"/>
      </rPr>
      <t>植物科学与技术</t>
    </r>
  </si>
  <si>
    <r>
      <rPr>
        <sz val="7"/>
        <rFont val="SimSun"/>
        <charset val="134"/>
      </rPr>
      <t>计算机类</t>
    </r>
  </si>
  <si>
    <r>
      <rPr>
        <sz val="7"/>
        <rFont val="SimSun"/>
        <charset val="134"/>
      </rPr>
      <t>土木工程</t>
    </r>
  </si>
  <si>
    <r>
      <rPr>
        <sz val="7"/>
        <rFont val="SimSun"/>
        <charset val="134"/>
      </rPr>
      <t>临床医学类</t>
    </r>
  </si>
  <si>
    <r>
      <rPr>
        <sz val="7"/>
        <rFont val="SimSun"/>
        <charset val="134"/>
      </rPr>
      <t>中药学</t>
    </r>
  </si>
  <si>
    <r>
      <rPr>
        <sz val="7"/>
        <rFont val="SimSun"/>
        <charset val="134"/>
      </rPr>
      <t>网络工程</t>
    </r>
  </si>
  <si>
    <t>中国地质大学</t>
  </si>
  <si>
    <t>安全科学与工程类</t>
  </si>
  <si>
    <t>宝石及材料工艺学</t>
  </si>
  <si>
    <t>测绘类(测绘与信息类)</t>
  </si>
  <si>
    <t>地球物理学类(地球物理与信息类)</t>
  </si>
  <si>
    <t>地质类</t>
  </si>
  <si>
    <t>地质类(资源能源)</t>
  </si>
  <si>
    <t>地质学类</t>
  </si>
  <si>
    <t>地质学类(国家拔尖计划,国家理科基地班)</t>
  </si>
  <si>
    <t>环境科学与工程类(环境地球科学类)</t>
  </si>
  <si>
    <t>土地资源管理(土地资源与整治)</t>
  </si>
  <si>
    <t>应急管理</t>
  </si>
  <si>
    <t>资源环境大数据工程</t>
  </si>
  <si>
    <t>民族预科班</t>
  </si>
  <si>
    <t>华中农业大学</t>
  </si>
  <si>
    <t>不分文理</t>
  </si>
  <si>
    <t>提前批优师计划</t>
  </si>
  <si>
    <t>文史类</t>
  </si>
  <si>
    <t>华中师范大学</t>
  </si>
  <si>
    <t>理工类</t>
  </si>
  <si>
    <t>提前批公费师范</t>
  </si>
  <si>
    <t>中南财经政法大学</t>
  </si>
  <si>
    <t>公安学类（男）</t>
  </si>
  <si>
    <t>经济学（卓越人才实验班）</t>
  </si>
  <si>
    <t>工商管理类（会计学）</t>
  </si>
  <si>
    <t>会计学（荆楚卓越经管人才实验班）</t>
  </si>
  <si>
    <t>工商管理（卓越创新人才实验班）</t>
  </si>
  <si>
    <t>国际商务</t>
  </si>
  <si>
    <t>管理科学与工程类（大数据方向）</t>
  </si>
  <si>
    <t>农林经济管理</t>
  </si>
  <si>
    <t>哲学</t>
  </si>
  <si>
    <t>湘潭大学</t>
  </si>
  <si>
    <t>中国共产党历史</t>
  </si>
  <si>
    <t>信用风险管理与法律防控</t>
  </si>
  <si>
    <t>图书馆学</t>
  </si>
  <si>
    <t>环保设备工程</t>
  </si>
  <si>
    <t>知识产权</t>
  </si>
  <si>
    <t>能源化学</t>
  </si>
  <si>
    <t>西班牙语</t>
  </si>
  <si>
    <t>湖南大学</t>
  </si>
  <si>
    <t>普通(理)</t>
  </si>
  <si>
    <t>普通(文)</t>
  </si>
  <si>
    <t>暨南大学</t>
  </si>
  <si>
    <t>临床医学(校本部班)</t>
  </si>
  <si>
    <t>工商管理(珠海)</t>
  </si>
  <si>
    <t>商务英语(深圳)</t>
  </si>
  <si>
    <t>法学(珠海)</t>
  </si>
  <si>
    <t>汉语言文学(珠海)</t>
  </si>
  <si>
    <t>广州医科大学</t>
  </si>
  <si>
    <t>医学技术类</t>
  </si>
  <si>
    <t>中外合作办学批</t>
  </si>
  <si>
    <t>海南大学</t>
  </si>
  <si>
    <t>酒店管理(中外合作办学)</t>
  </si>
  <si>
    <t>普通一批</t>
  </si>
  <si>
    <t>海洋工程与技术</t>
  </si>
  <si>
    <t>种子科学与工程</t>
  </si>
  <si>
    <t>密码科学与技术</t>
  </si>
  <si>
    <t>软件工程（NIIT)</t>
  </si>
  <si>
    <t>软件工程（NIIT）</t>
  </si>
  <si>
    <t>国际法</t>
  </si>
  <si>
    <t>会展经济与管理(中外合作办学)</t>
  </si>
  <si>
    <t>体育批</t>
  </si>
  <si>
    <t>体育(文)</t>
  </si>
  <si>
    <t>休闲体育</t>
  </si>
  <si>
    <t>广西大学</t>
  </si>
  <si>
    <t>植物生产类</t>
  </si>
  <si>
    <t>泰语</t>
  </si>
  <si>
    <t>越南语</t>
  </si>
  <si>
    <t>艺术(不分文理)</t>
  </si>
  <si>
    <t>艺术设计学</t>
  </si>
  <si>
    <t>音乐学</t>
  </si>
  <si>
    <t>四川大学</t>
  </si>
  <si>
    <t>临床医学(五年)</t>
  </si>
  <si>
    <t>口腔医学(5+3一体化)</t>
  </si>
  <si>
    <t>计算机类（含双学士学位）</t>
  </si>
  <si>
    <t>生物医学工程类</t>
  </si>
  <si>
    <t>云南省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</si>
</sst>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179" formatCode="0.00_);[Red]\(0.00\)"/>
  </numFmts>
  <fonts count="80">
    <font>
      <sz val="11"/>
      <color theme="1"/>
      <name val="宋体"/>
      <charset val="134"/>
      <scheme val="minor"/>
    </font>
    <font>
      <sz val="10.5"/>
      <color rgb="FF606266"/>
      <name val="Helvetica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 tint="0.05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333333"/>
      <name val="Microsoft YaHei"/>
      <charset val="134"/>
    </font>
    <font>
      <sz val="11"/>
      <color rgb="FF000000"/>
      <name val="宋体-简"/>
      <charset val="204"/>
    </font>
    <font>
      <sz val="10.5"/>
      <color rgb="FF333333"/>
      <name val="宋体"/>
      <charset val="134"/>
    </font>
    <font>
      <sz val="10.5"/>
      <color rgb="FF333333"/>
      <name val="Verdana"/>
      <charset val="134"/>
    </font>
    <font>
      <sz val="10.5"/>
      <color rgb="FF333333"/>
      <name val="Arial"/>
      <charset val="134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2"/>
      <color rgb="FF333333"/>
      <name val="Verdana"/>
      <charset val="134"/>
    </font>
    <font>
      <sz val="10.5"/>
      <color rgb="FF333333"/>
      <name val="Helvetica"/>
      <charset val="134"/>
    </font>
    <font>
      <sz val="10.5"/>
      <color rgb="FF323232"/>
      <name val="微软雅黑"/>
      <charset val="134"/>
    </font>
    <font>
      <sz val="12"/>
      <color rgb="FF000000"/>
      <name val="Arial"/>
      <charset val="134"/>
    </font>
    <font>
      <sz val="10.5"/>
      <color rgb="FF000000"/>
      <name val="微软雅黑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1"/>
      <color rgb="FF000000"/>
      <name val="Arial"/>
      <charset val="204"/>
    </font>
    <font>
      <sz val="11"/>
      <color theme="1"/>
      <name val="宋体"/>
      <charset val="134"/>
    </font>
    <font>
      <sz val="6"/>
      <color theme="1"/>
      <name val="Times New Roman"/>
      <charset val="134"/>
    </font>
    <font>
      <sz val="5"/>
      <color rgb="FF000000"/>
      <name val="Arial"/>
      <charset val="134"/>
    </font>
    <font>
      <sz val="12"/>
      <color rgb="FF333333"/>
      <name val="Microsoft YaHei"/>
      <charset val="134"/>
    </font>
    <font>
      <sz val="10.5"/>
      <color rgb="FF3A3A3A"/>
      <name val="微软雅黑"/>
      <charset val="134"/>
    </font>
    <font>
      <sz val="10.5"/>
      <color theme="1"/>
      <name val="Segoe UI"/>
      <charset val="134"/>
    </font>
    <font>
      <b/>
      <sz val="11.25"/>
      <color rgb="FF000000"/>
      <name val="Arial"/>
      <charset val="134"/>
    </font>
    <font>
      <b/>
      <sz val="11.5"/>
      <color rgb="FF000000"/>
      <name val="宋体"/>
      <charset val="134"/>
    </font>
    <font>
      <sz val="12"/>
      <color rgb="FF606266"/>
      <name val="Arial"/>
      <charset val="134"/>
    </font>
    <font>
      <sz val="11.25"/>
      <color rgb="FF000000"/>
      <name val="Arial"/>
      <charset val="134"/>
    </font>
    <font>
      <sz val="10.5"/>
      <color theme="1"/>
      <name val="Tahoma"/>
      <charset val="134"/>
    </font>
    <font>
      <sz val="12"/>
      <color rgb="FF555555"/>
      <name val="Arial"/>
      <charset val="134"/>
    </font>
    <font>
      <sz val="9.75"/>
      <color rgb="FF555555"/>
      <name val="Arial"/>
      <charset val="134"/>
    </font>
    <font>
      <sz val="12"/>
      <color rgb="FF333333"/>
      <name val="微软雅黑"/>
      <charset val="134"/>
    </font>
    <font>
      <sz val="10.5"/>
      <color rgb="FF333333"/>
      <name val="微软雅黑"/>
      <charset val="134"/>
    </font>
    <font>
      <sz val="12"/>
      <color rgb="FF000000"/>
      <name val="Segoe UI"/>
      <charset val="134"/>
    </font>
    <font>
      <sz val="11"/>
      <name val="宋体"/>
      <charset val="134"/>
    </font>
    <font>
      <sz val="6"/>
      <color rgb="FF000000"/>
      <name val="Arial"/>
      <charset val="134"/>
    </font>
    <font>
      <sz val="6"/>
      <color rgb="FF810038"/>
      <name val="Arial"/>
      <charset val="134"/>
    </font>
    <font>
      <sz val="10.5"/>
      <color theme="1"/>
      <name val="微软雅黑"/>
      <charset val="134"/>
    </font>
    <font>
      <sz val="10"/>
      <color rgb="FF000000"/>
      <name val="宋体"/>
      <charset val="134"/>
    </font>
    <font>
      <sz val="7"/>
      <color rgb="FF000000"/>
      <name val="Arial"/>
      <charset val="134"/>
    </font>
    <font>
      <sz val="10"/>
      <color rgb="FF000000"/>
      <name val="Times New Roman"/>
      <charset val="134"/>
    </font>
    <font>
      <sz val="12"/>
      <color rgb="FF000000"/>
      <name val="Microsoft YaHei"/>
      <charset val="134"/>
    </font>
    <font>
      <sz val="12"/>
      <color theme="1"/>
      <name val="Helvetica"/>
      <charset val="134"/>
    </font>
    <font>
      <sz val="9"/>
      <color rgb="FF555555"/>
      <name val="Verdana"/>
      <charset val="134"/>
    </font>
    <font>
      <sz val="12"/>
      <color rgb="FF212529"/>
      <name val="微软雅黑"/>
      <charset val="134"/>
    </font>
    <font>
      <sz val="10.5"/>
      <color rgb="FF333333"/>
      <name val="黑体"/>
      <charset val="134"/>
    </font>
    <font>
      <sz val="12"/>
      <color rgb="FF333333"/>
      <name val="Arial"/>
      <charset val="134"/>
    </font>
    <font>
      <sz val="12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8"/>
      <name val="SimSun"/>
      <charset val="134"/>
    </font>
    <font>
      <sz val="6"/>
      <name val="SimSun"/>
      <charset val="134"/>
    </font>
    <font>
      <sz val="7"/>
      <name val="SimSun"/>
      <charset val="134"/>
    </font>
    <font>
      <sz val="12"/>
      <color rgb="FF13A2FE"/>
      <name val="Microsoft YaHei"/>
      <charset val="134"/>
    </font>
    <font>
      <sz val="5"/>
      <name val="SimSun"/>
      <charset val="134"/>
    </font>
    <font>
      <b/>
      <sz val="11.5"/>
      <color rgb="FF000000"/>
      <name val="Arial"/>
      <charset val="134"/>
    </font>
    <font>
      <sz val="8"/>
      <name val="SimSun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8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6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EF6"/>
        <bgColor indexed="64"/>
      </patternFill>
    </fill>
    <fill>
      <patternFill patternType="solid">
        <fgColor rgb="FFE7F2F4"/>
        <bgColor indexed="64"/>
      </patternFill>
    </fill>
    <fill>
      <patternFill patternType="solid">
        <fgColor rgb="FFC8E5B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70D2"/>
      </left>
      <right style="medium">
        <color rgb="FF0070D2"/>
      </right>
      <top style="medium">
        <color rgb="FF0070D2"/>
      </top>
      <bottom style="medium">
        <color rgb="FF0070D2"/>
      </bottom>
      <diagonal/>
    </border>
    <border>
      <left style="medium">
        <color rgb="FF12487F"/>
      </left>
      <right style="medium">
        <color rgb="FF12487F"/>
      </right>
      <top style="medium">
        <color rgb="FF12487F"/>
      </top>
      <bottom style="medium">
        <color rgb="FF12487F"/>
      </bottom>
      <diagonal/>
    </border>
    <border>
      <left style="medium">
        <color rgb="FF03244D"/>
      </left>
      <right style="medium">
        <color rgb="FF03244D"/>
      </right>
      <top style="medium">
        <color rgb="FF03244D"/>
      </top>
      <bottom style="medium">
        <color rgb="FF03244D"/>
      </bottom>
      <diagonal/>
    </border>
    <border>
      <left style="medium">
        <color rgb="FF00873C"/>
      </left>
      <right style="medium">
        <color rgb="FF00873C"/>
      </right>
      <top style="medium">
        <color rgb="FF00873C"/>
      </top>
      <bottom style="medium">
        <color rgb="FF00873C"/>
      </bottom>
      <diagonal/>
    </border>
    <border>
      <left style="medium">
        <color rgb="FFFF6A4F"/>
      </left>
      <right style="medium">
        <color rgb="FFFF6A4F"/>
      </right>
      <top style="medium">
        <color rgb="FFFF6A4F"/>
      </top>
      <bottom style="medium">
        <color rgb="FFFF6A4F"/>
      </bottom>
      <diagonal/>
    </border>
    <border>
      <left style="medium">
        <color rgb="FF004898"/>
      </left>
      <right style="medium">
        <color rgb="FF004898"/>
      </right>
      <top style="medium">
        <color rgb="FF004898"/>
      </top>
      <bottom style="medium">
        <color rgb="FF004898"/>
      </bottom>
      <diagonal/>
    </border>
    <border>
      <left style="medium">
        <color rgb="FF2F2193"/>
      </left>
      <right style="medium">
        <color rgb="FF2F2193"/>
      </right>
      <top style="medium">
        <color rgb="FF2F2193"/>
      </top>
      <bottom style="medium">
        <color rgb="FF2F2193"/>
      </bottom>
      <diagonal/>
    </border>
    <border>
      <left style="medium">
        <color rgb="FF12335F"/>
      </left>
      <right style="medium">
        <color rgb="FF12335F"/>
      </right>
      <top style="medium">
        <color rgb="FF12335F"/>
      </top>
      <bottom style="medium">
        <color rgb="FF12335F"/>
      </bottom>
      <diagonal/>
    </border>
    <border>
      <left style="medium">
        <color rgb="FF1E90FF"/>
      </left>
      <right style="medium">
        <color rgb="FF1E90FF"/>
      </right>
      <top style="medium">
        <color rgb="FF1E90FF"/>
      </top>
      <bottom style="medium">
        <color rgb="FF1E90FF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/>
      <right style="medium">
        <color rgb="FFAD1216"/>
      </right>
      <top/>
      <bottom style="medium">
        <color rgb="FFAD1216"/>
      </bottom>
      <diagonal/>
    </border>
    <border>
      <left/>
      <right style="medium">
        <color rgb="FF204D90"/>
      </right>
      <top/>
      <bottom/>
      <diagonal/>
    </border>
    <border>
      <left/>
      <right style="medium">
        <color rgb="FF204D90"/>
      </right>
      <top/>
      <bottom style="medium">
        <color rgb="FF204D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9A9B"/>
      </left>
      <right style="medium">
        <color rgb="FF009A9B"/>
      </right>
      <top style="medium">
        <color rgb="FF009A9B"/>
      </top>
      <bottom style="medium">
        <color rgb="FF009A9B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indexed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4098"/>
      </left>
      <right style="medium">
        <color rgb="FF004098"/>
      </right>
      <top style="medium">
        <color rgb="FF004098"/>
      </top>
      <bottom style="medium">
        <color rgb="FF00409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/>
      <top/>
      <bottom style="medium">
        <color rgb="FFF0F0F0"/>
      </bottom>
      <diagonal/>
    </border>
    <border>
      <left style="medium">
        <color rgb="FF004EA2"/>
      </left>
      <right style="medium">
        <color rgb="FF004EA2"/>
      </right>
      <top style="medium">
        <color rgb="FF004EA2"/>
      </top>
      <bottom style="medium">
        <color rgb="FF004EA2"/>
      </bottom>
      <diagonal/>
    </border>
    <border>
      <left style="medium">
        <color rgb="FF1F6F50"/>
      </left>
      <right style="medium">
        <color rgb="FF1F6F50"/>
      </right>
      <top style="medium">
        <color rgb="FF1F6F50"/>
      </top>
      <bottom style="medium">
        <color rgb="FF1F6F50"/>
      </bottom>
      <diagonal/>
    </border>
    <border>
      <left style="medium">
        <color rgb="FF00785A"/>
      </left>
      <right style="medium">
        <color rgb="FF00785A"/>
      </right>
      <top style="medium">
        <color rgb="FF00785A"/>
      </top>
      <bottom style="medium">
        <color rgb="FF00785A"/>
      </bottom>
      <diagonal/>
    </border>
    <border>
      <left style="medium">
        <color rgb="FFA32135"/>
      </left>
      <right style="medium">
        <color rgb="FFA32135"/>
      </right>
      <top style="medium">
        <color rgb="FFA32135"/>
      </top>
      <bottom style="medium">
        <color rgb="FFA32135"/>
      </bottom>
      <diagonal/>
    </border>
    <border>
      <left style="medium">
        <color rgb="FF005EA1"/>
      </left>
      <right style="medium">
        <color rgb="FF005EA1"/>
      </right>
      <top style="medium">
        <color rgb="FF005EA1"/>
      </top>
      <bottom style="medium">
        <color rgb="FF005EA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D7D7D"/>
      </left>
      <right style="thin">
        <color rgb="FF7D7D7D"/>
      </right>
      <top style="thin">
        <color rgb="FF7D7D7D"/>
      </top>
      <bottom style="thin">
        <color rgb="FF7D7D7D"/>
      </bottom>
      <diagonal/>
    </border>
    <border>
      <left style="thin">
        <color rgb="FF7D7D7D"/>
      </left>
      <right style="medium">
        <color rgb="FF7D7D7D"/>
      </right>
      <top style="thin">
        <color rgb="FF7D7D7D"/>
      </top>
      <bottom style="thin">
        <color rgb="FF7D7D7D"/>
      </bottom>
      <diagonal/>
    </border>
    <border>
      <left style="thin">
        <color rgb="FF7D7D7D"/>
      </left>
      <right style="thin">
        <color rgb="FF7D7D7D"/>
      </right>
      <top style="thin">
        <color rgb="FF7D7D7D"/>
      </top>
      <bottom style="medium">
        <color rgb="FF7D7D7D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E4EAEC"/>
      </left>
      <right/>
      <top/>
      <bottom/>
      <diagonal/>
    </border>
    <border>
      <left style="medium">
        <color rgb="FFE4EAEC"/>
      </left>
      <right/>
      <top style="medium">
        <color rgb="FFDDDDDD"/>
      </top>
      <bottom/>
      <diagonal/>
    </border>
    <border>
      <left style="medium">
        <color rgb="FFE4EAEC"/>
      </left>
      <right/>
      <top style="medium">
        <color rgb="FFDDDDDD"/>
      </top>
      <bottom style="medium">
        <color rgb="FFE4EAEC"/>
      </bottom>
      <diagonal/>
    </border>
    <border>
      <left/>
      <right style="medium">
        <color rgb="FFEAEAEA"/>
      </right>
      <top/>
      <bottom style="medium">
        <color rgb="FFEAEAEA"/>
      </bottom>
      <diagonal/>
    </border>
    <border>
      <left style="thin">
        <color rgb="FF7D7D7D"/>
      </left>
      <right style="medium">
        <color rgb="FF7D7D7D"/>
      </right>
      <top style="thin">
        <color rgb="FF7D7D7D"/>
      </top>
      <bottom style="medium">
        <color rgb="FF7D7D7D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EAEAEA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 style="medium">
        <color rgb="FFAF262F"/>
      </left>
      <right style="medium">
        <color rgb="FFAF262F"/>
      </right>
      <top style="medium">
        <color rgb="FFAF262F"/>
      </top>
      <bottom style="medium">
        <color rgb="FFAF262F"/>
      </bottom>
      <diagonal/>
    </border>
    <border>
      <left/>
      <right style="medium">
        <color rgb="FF154293"/>
      </right>
      <top/>
      <bottom/>
      <diagonal/>
    </border>
    <border>
      <left/>
      <right style="medium">
        <color rgb="FF154293"/>
      </right>
      <top/>
      <bottom style="medium">
        <color rgb="FF154293"/>
      </bottom>
      <diagonal/>
    </border>
    <border>
      <left/>
      <right style="medium">
        <color rgb="FFE1E1E1"/>
      </right>
      <top/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930F15"/>
      </left>
      <right style="medium">
        <color rgb="FF930F15"/>
      </right>
      <top style="medium">
        <color rgb="FF930F15"/>
      </top>
      <bottom style="medium">
        <color rgb="FF930F15"/>
      </bottom>
      <diagonal/>
    </border>
    <border>
      <left style="medium">
        <color rgb="FF153E77"/>
      </left>
      <right style="medium">
        <color rgb="FF153E77"/>
      </right>
      <top style="medium">
        <color rgb="FF153E77"/>
      </top>
      <bottom style="medium">
        <color rgb="FF153E7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97DE0"/>
      </left>
      <right style="medium">
        <color rgb="FF097DE0"/>
      </right>
      <top style="medium">
        <color rgb="FF097DE0"/>
      </top>
      <bottom style="medium">
        <color rgb="FF097DE0"/>
      </bottom>
      <diagonal/>
    </border>
    <border>
      <left/>
      <right/>
      <top style="medium">
        <color rgb="FFDEE2E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6" borderId="57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58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7" borderId="60" applyNumberFormat="0" applyAlignment="0" applyProtection="0">
      <alignment vertical="center"/>
    </xf>
    <xf numFmtId="0" fontId="61" fillId="6" borderId="61" applyNumberFormat="0" applyAlignment="0" applyProtection="0">
      <alignment vertical="center"/>
    </xf>
    <xf numFmtId="0" fontId="62" fillId="6" borderId="60" applyNumberFormat="0" applyAlignment="0" applyProtection="0">
      <alignment vertical="center"/>
    </xf>
    <xf numFmtId="0" fontId="63" fillId="18" borderId="62" applyNumberFormat="0" applyAlignment="0" applyProtection="0">
      <alignment vertical="center"/>
    </xf>
    <xf numFmtId="0" fontId="64" fillId="0" borderId="63" applyNumberFormat="0" applyFill="0" applyAlignment="0" applyProtection="0">
      <alignment vertical="center"/>
    </xf>
    <xf numFmtId="0" fontId="65" fillId="0" borderId="64" applyNumberFormat="0" applyFill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9" fillId="41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4" borderId="0" applyNumberFormat="0" applyBorder="0" applyAlignment="0" applyProtection="0">
      <alignment vertical="center"/>
    </xf>
    <xf numFmtId="0" fontId="69" fillId="45" borderId="0" applyNumberFormat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9" fillId="0" borderId="15" xfId="0" applyNumberFormat="1" applyFont="1" applyFill="1" applyBorder="1" applyAlignment="1">
      <alignment horizontal="left" vertical="center" wrapText="1"/>
    </xf>
    <xf numFmtId="0" fontId="19" fillId="0" borderId="15" xfId="0" applyNumberFormat="1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176" fontId="20" fillId="0" borderId="15" xfId="0" applyNumberFormat="1" applyFont="1" applyFill="1" applyBorder="1" applyAlignment="1">
      <alignment horizontal="center" vertical="top" wrapText="1"/>
    </xf>
    <xf numFmtId="0" fontId="21" fillId="0" borderId="15" xfId="0" applyNumberFormat="1" applyFont="1" applyFill="1" applyBorder="1" applyAlignment="1">
      <alignment horizontal="center" vertical="top" wrapText="1"/>
    </xf>
    <xf numFmtId="176" fontId="20" fillId="0" borderId="15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center" vertical="center" wrapText="1"/>
    </xf>
    <xf numFmtId="0" fontId="21" fillId="0" borderId="15" xfId="0" applyNumberFormat="1" applyFont="1" applyFill="1" applyBorder="1" applyAlignment="1">
      <alignment horizontal="center" vertical="center" wrapText="1"/>
    </xf>
    <xf numFmtId="178" fontId="20" fillId="0" borderId="15" xfId="0" applyNumberFormat="1" applyFont="1" applyFill="1" applyBorder="1" applyAlignment="1">
      <alignment horizontal="center" vertical="top" wrapText="1"/>
    </xf>
    <xf numFmtId="178" fontId="20" fillId="0" borderId="15" xfId="0" applyNumberFormat="1" applyFont="1" applyFill="1" applyBorder="1" applyAlignment="1">
      <alignment horizontal="center" vertical="center" wrapText="1"/>
    </xf>
    <xf numFmtId="177" fontId="20" fillId="0" borderId="15" xfId="0" applyNumberFormat="1" applyFont="1" applyFill="1" applyBorder="1" applyAlignment="1">
      <alignment horizontal="center" vertical="top" wrapText="1"/>
    </xf>
    <xf numFmtId="176" fontId="19" fillId="0" borderId="15" xfId="0" applyNumberFormat="1" applyFont="1" applyFill="1" applyBorder="1" applyAlignment="1">
      <alignment horizontal="center" vertical="center" wrapText="1"/>
    </xf>
    <xf numFmtId="176" fontId="19" fillId="0" borderId="15" xfId="0" applyNumberFormat="1" applyFont="1" applyFill="1" applyBorder="1" applyAlignment="1">
      <alignment horizontal="center" vertical="top" wrapText="1"/>
    </xf>
    <xf numFmtId="0" fontId="15" fillId="8" borderId="17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horizontal="left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8" borderId="18" xfId="0" applyFont="1" applyFill="1" applyBorder="1" applyAlignment="1">
      <alignment horizontal="left" vertical="center" wrapText="1"/>
    </xf>
    <xf numFmtId="0" fontId="15" fillId="8" borderId="19" xfId="0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left" vertical="center" wrapText="1"/>
    </xf>
    <xf numFmtId="0" fontId="15" fillId="9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9" borderId="18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0" fontId="23" fillId="0" borderId="23" xfId="0" applyFont="1" applyFill="1" applyBorder="1" applyAlignment="1"/>
    <xf numFmtId="0" fontId="24" fillId="0" borderId="15" xfId="0" applyNumberFormat="1" applyFont="1" applyFill="1" applyBorder="1" applyAlignment="1">
      <alignment horizontal="center" vertical="center" wrapText="1"/>
    </xf>
    <xf numFmtId="0" fontId="24" fillId="0" borderId="15" xfId="0" applyNumberFormat="1" applyFont="1" applyFill="1" applyBorder="1" applyAlignment="1">
      <alignment horizontal="center" vertical="top" wrapText="1"/>
    </xf>
    <xf numFmtId="0" fontId="10" fillId="2" borderId="24" xfId="0" applyFont="1" applyFill="1" applyBorder="1" applyAlignment="1">
      <alignment horizontal="center" vertical="center" wrapText="1"/>
    </xf>
    <xf numFmtId="176" fontId="24" fillId="0" borderId="15" xfId="0" applyNumberFormat="1" applyFont="1" applyFill="1" applyBorder="1" applyAlignment="1">
      <alignment horizontal="center" vertical="center" wrapText="1"/>
    </xf>
    <xf numFmtId="176" fontId="24" fillId="0" borderId="15" xfId="0" applyNumberFormat="1" applyFont="1" applyFill="1" applyBorder="1" applyAlignment="1">
      <alignment horizontal="center" vertical="top" wrapText="1"/>
    </xf>
    <xf numFmtId="0" fontId="10" fillId="3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vertical="center" wrapText="1"/>
    </xf>
    <xf numFmtId="0" fontId="27" fillId="10" borderId="27" xfId="0" applyFont="1" applyFill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7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32" fillId="2" borderId="33" xfId="0" applyFont="1" applyFill="1" applyBorder="1" applyAlignment="1">
      <alignment vertical="top" wrapText="1"/>
    </xf>
    <xf numFmtId="0" fontId="33" fillId="2" borderId="34" xfId="0" applyFont="1" applyFill="1" applyBorder="1" applyAlignment="1">
      <alignment vertical="center" wrapText="1"/>
    </xf>
    <xf numFmtId="0" fontId="34" fillId="2" borderId="34" xfId="0" applyFont="1" applyFill="1" applyBorder="1" applyAlignment="1">
      <alignment vertical="center" wrapText="1"/>
    </xf>
    <xf numFmtId="0" fontId="33" fillId="2" borderId="35" xfId="0" applyFont="1" applyFill="1" applyBorder="1" applyAlignment="1">
      <alignment vertical="center" wrapText="1"/>
    </xf>
    <xf numFmtId="0" fontId="33" fillId="2" borderId="36" xfId="0" applyFont="1" applyFill="1" applyBorder="1" applyAlignment="1">
      <alignment vertical="center" wrapText="1"/>
    </xf>
    <xf numFmtId="0" fontId="34" fillId="2" borderId="36" xfId="0" applyFont="1" applyFill="1" applyBorder="1" applyAlignment="1">
      <alignment vertical="center" wrapText="1"/>
    </xf>
    <xf numFmtId="0" fontId="35" fillId="2" borderId="37" xfId="0" applyFont="1" applyFill="1" applyBorder="1" applyAlignment="1">
      <alignment horizontal="center" vertical="center" wrapText="1"/>
    </xf>
    <xf numFmtId="0" fontId="36" fillId="9" borderId="38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6" fillId="2" borderId="40" xfId="0" applyFont="1" applyFill="1" applyBorder="1" applyAlignment="1">
      <alignment horizontal="center" vertical="top" wrapText="1"/>
    </xf>
    <xf numFmtId="0" fontId="37" fillId="11" borderId="41" xfId="0" applyFont="1" applyFill="1" applyBorder="1" applyAlignment="1">
      <alignment horizontal="center" vertical="center"/>
    </xf>
    <xf numFmtId="0" fontId="37" fillId="11" borderId="41" xfId="0" applyFont="1" applyFill="1" applyBorder="1" applyAlignment="1">
      <alignment horizontal="center" vertical="center" wrapText="1"/>
    </xf>
    <xf numFmtId="0" fontId="33" fillId="2" borderId="42" xfId="0" applyFont="1" applyFill="1" applyBorder="1" applyAlignment="1">
      <alignment vertical="center" wrapText="1"/>
    </xf>
    <xf numFmtId="0" fontId="35" fillId="2" borderId="43" xfId="0" applyFont="1" applyFill="1" applyBorder="1" applyAlignment="1">
      <alignment horizontal="center" vertical="center" wrapText="1"/>
    </xf>
    <xf numFmtId="0" fontId="37" fillId="11" borderId="44" xfId="0" applyFont="1" applyFill="1" applyBorder="1" applyAlignment="1">
      <alignment horizontal="center" vertical="center"/>
    </xf>
    <xf numFmtId="0" fontId="37" fillId="11" borderId="44" xfId="0" applyFont="1" applyFill="1" applyBorder="1" applyAlignment="1">
      <alignment horizontal="center" vertical="center" wrapText="1"/>
    </xf>
    <xf numFmtId="0" fontId="38" fillId="12" borderId="45" xfId="0" applyFont="1" applyFill="1" applyBorder="1" applyAlignment="1">
      <alignment horizontal="center" vertical="center"/>
    </xf>
    <xf numFmtId="0" fontId="38" fillId="12" borderId="45" xfId="0" applyFont="1" applyFill="1" applyBorder="1" applyAlignment="1">
      <alignment horizontal="center" vertical="center" wrapText="1"/>
    </xf>
    <xf numFmtId="49" fontId="38" fillId="12" borderId="45" xfId="0" applyNumberFormat="1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7" borderId="46" xfId="0" applyFont="1" applyFill="1" applyBorder="1" applyAlignment="1">
      <alignment horizontal="left" vertical="center" wrapText="1"/>
    </xf>
    <xf numFmtId="0" fontId="18" fillId="13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176" fontId="38" fillId="12" borderId="45" xfId="0" applyNumberFormat="1" applyFont="1" applyFill="1" applyBorder="1" applyAlignment="1">
      <alignment horizontal="center" vertical="center"/>
    </xf>
    <xf numFmtId="0" fontId="39" fillId="0" borderId="15" xfId="0" applyNumberFormat="1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176" fontId="39" fillId="0" borderId="15" xfId="0" applyNumberFormat="1" applyFont="1" applyFill="1" applyBorder="1" applyAlignment="1">
      <alignment horizontal="center" vertical="center" wrapText="1"/>
    </xf>
    <xf numFmtId="176" fontId="40" fillId="0" borderId="15" xfId="0" applyNumberFormat="1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left" vertical="center" wrapText="1"/>
    </xf>
    <xf numFmtId="0" fontId="18" fillId="2" borderId="49" xfId="0" applyFont="1" applyFill="1" applyBorder="1" applyAlignment="1">
      <alignment horizontal="left" vertical="center" wrapText="1"/>
    </xf>
    <xf numFmtId="0" fontId="41" fillId="0" borderId="50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left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51" xfId="0" applyFont="1" applyBorder="1" applyAlignment="1">
      <alignment horizontal="left"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3" fillId="0" borderId="15" xfId="0" applyNumberFormat="1" applyFont="1" applyFill="1" applyBorder="1" applyAlignment="1">
      <alignment horizontal="left" vertical="top" wrapText="1"/>
    </xf>
    <xf numFmtId="0" fontId="43" fillId="0" borderId="15" xfId="0" applyNumberFormat="1" applyFont="1" applyFill="1" applyBorder="1" applyAlignment="1">
      <alignment horizontal="center" vertical="top" wrapText="1"/>
    </xf>
    <xf numFmtId="0" fontId="43" fillId="0" borderId="15" xfId="0" applyNumberFormat="1" applyFont="1" applyFill="1" applyBorder="1" applyAlignment="1">
      <alignment horizontal="left" vertical="center" wrapText="1"/>
    </xf>
    <xf numFmtId="0" fontId="43" fillId="0" borderId="15" xfId="0" applyNumberFormat="1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179" fontId="43" fillId="0" borderId="15" xfId="0" applyNumberFormat="1" applyFont="1" applyFill="1" applyBorder="1" applyAlignment="1">
      <alignment horizontal="center" vertical="top" wrapText="1"/>
    </xf>
    <xf numFmtId="179" fontId="43" fillId="0" borderId="15" xfId="0" applyNumberFormat="1" applyFont="1" applyFill="1" applyBorder="1" applyAlignment="1">
      <alignment horizontal="center" vertical="center" wrapText="1"/>
    </xf>
    <xf numFmtId="0" fontId="11" fillId="4" borderId="55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45" fillId="14" borderId="0" xfId="0" applyFont="1" applyFill="1" applyAlignment="1">
      <alignment vertical="center" wrapText="1"/>
    </xf>
    <xf numFmtId="0" fontId="46" fillId="0" borderId="10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48" fillId="2" borderId="56" xfId="0" applyFont="1" applyFill="1" applyBorder="1" applyAlignment="1">
      <alignment vertical="top" wrapText="1"/>
    </xf>
    <xf numFmtId="0" fontId="49" fillId="0" borderId="0" xfId="0" applyFont="1">
      <alignment vertical="center"/>
    </xf>
    <xf numFmtId="0" fontId="42" fillId="15" borderId="5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50" fillId="2" borderId="43" xfId="0" applyFont="1" applyFill="1" applyBorder="1" applyAlignment="1">
      <alignment horizontal="center" wrapText="1"/>
    </xf>
    <xf numFmtId="0" fontId="50" fillId="2" borderId="37" xfId="0" applyFont="1" applyFill="1" applyBorder="1" applyAlignment="1">
      <alignment horizontal="center" wrapText="1"/>
    </xf>
    <xf numFmtId="0" fontId="51" fillId="2" borderId="43" xfId="0" applyFont="1" applyFill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zsb.suda.edu.cn/zyview.aspx?id=22" TargetMode="External"/><Relationship Id="rId8" Type="http://schemas.openxmlformats.org/officeDocument/2006/relationships/hyperlink" Target="https://zsb.suda.edu.cn/zyview.aspx?id=26" TargetMode="External"/><Relationship Id="rId7" Type="http://schemas.openxmlformats.org/officeDocument/2006/relationships/hyperlink" Target="https://zsb.suda.edu.cn/zyview.aspx?id=193" TargetMode="External"/><Relationship Id="rId6" Type="http://schemas.openxmlformats.org/officeDocument/2006/relationships/hyperlink" Target="https://zsb.suda.edu.cn/zyview.aspx?id=12" TargetMode="External"/><Relationship Id="rId58" Type="http://schemas.openxmlformats.org/officeDocument/2006/relationships/hyperlink" Target="https://zsb.suda.edu.cn/zyview.aspx?id=272" TargetMode="External"/><Relationship Id="rId57" Type="http://schemas.openxmlformats.org/officeDocument/2006/relationships/hyperlink" Target="https://zsb.suda.edu.cn/zyview.aspx?id=273" TargetMode="External"/><Relationship Id="rId56" Type="http://schemas.openxmlformats.org/officeDocument/2006/relationships/hyperlink" Target="https://zsb.suda.edu.cn/zyview.aspx?id=262" TargetMode="External"/><Relationship Id="rId55" Type="http://schemas.openxmlformats.org/officeDocument/2006/relationships/hyperlink" Target="https://zsb.suda.edu.cn/zyview.aspx?id=158" TargetMode="External"/><Relationship Id="rId54" Type="http://schemas.openxmlformats.org/officeDocument/2006/relationships/hyperlink" Target="https://zsb.suda.edu.cn/zyview.aspx?id=218" TargetMode="External"/><Relationship Id="rId53" Type="http://schemas.openxmlformats.org/officeDocument/2006/relationships/hyperlink" Target="https://zsb.suda.edu.cn/zyview.aspx?id=107" TargetMode="External"/><Relationship Id="rId52" Type="http://schemas.openxmlformats.org/officeDocument/2006/relationships/hyperlink" Target="https://zsb.suda.edu.cn/zyview.aspx?id=121" TargetMode="External"/><Relationship Id="rId51" Type="http://schemas.openxmlformats.org/officeDocument/2006/relationships/hyperlink" Target="https://zsb.suda.edu.cn/zyview.aspx?id=119" TargetMode="External"/><Relationship Id="rId50" Type="http://schemas.openxmlformats.org/officeDocument/2006/relationships/hyperlink" Target="https://zsb.suda.edu.cn/zyview.aspx?id=117" TargetMode="External"/><Relationship Id="rId5" Type="http://schemas.openxmlformats.org/officeDocument/2006/relationships/hyperlink" Target="https://zsb.suda.edu.cn/zyview.aspx?id=13" TargetMode="External"/><Relationship Id="rId49" Type="http://schemas.openxmlformats.org/officeDocument/2006/relationships/hyperlink" Target="https://zsb.suda.edu.cn/zyview.aspx?id=104" TargetMode="External"/><Relationship Id="rId48" Type="http://schemas.openxmlformats.org/officeDocument/2006/relationships/hyperlink" Target="https://zsb.suda.edu.cn/zyview.aspx?id=114" TargetMode="External"/><Relationship Id="rId47" Type="http://schemas.openxmlformats.org/officeDocument/2006/relationships/hyperlink" Target="https://zsb.suda.edu.cn/zyview.aspx?id=106" TargetMode="External"/><Relationship Id="rId46" Type="http://schemas.openxmlformats.org/officeDocument/2006/relationships/hyperlink" Target="https://zsb.suda.edu.cn/zyview.aspx?id=243" TargetMode="External"/><Relationship Id="rId45" Type="http://schemas.openxmlformats.org/officeDocument/2006/relationships/hyperlink" Target="https://zsb.suda.edu.cn/zyview.aspx?id=110" TargetMode="External"/><Relationship Id="rId44" Type="http://schemas.openxmlformats.org/officeDocument/2006/relationships/hyperlink" Target="https://zsb.suda.edu.cn/zyview.aspx?id=217" TargetMode="External"/><Relationship Id="rId43" Type="http://schemas.openxmlformats.org/officeDocument/2006/relationships/hyperlink" Target="https://zsb.suda.edu.cn/zyview.aspx?id=123" TargetMode="External"/><Relationship Id="rId42" Type="http://schemas.openxmlformats.org/officeDocument/2006/relationships/hyperlink" Target="https://zsb.suda.edu.cn/zyview.aspx?id=206" TargetMode="External"/><Relationship Id="rId41" Type="http://schemas.openxmlformats.org/officeDocument/2006/relationships/hyperlink" Target="https://zsb.suda.edu.cn/zyview.aspx?id=164" TargetMode="External"/><Relationship Id="rId40" Type="http://schemas.openxmlformats.org/officeDocument/2006/relationships/hyperlink" Target="https://zsb.suda.edu.cn/zyview.aspx?id=100" TargetMode="External"/><Relationship Id="rId4" Type="http://schemas.openxmlformats.org/officeDocument/2006/relationships/hyperlink" Target="https://zsb.suda.edu.cn/zyview.aspx?id=8" TargetMode="External"/><Relationship Id="rId39" Type="http://schemas.openxmlformats.org/officeDocument/2006/relationships/hyperlink" Target="https://zsb.suda.edu.cn/zyview.aspx?id=101" TargetMode="External"/><Relationship Id="rId38" Type="http://schemas.openxmlformats.org/officeDocument/2006/relationships/hyperlink" Target="https://zsb.suda.edu.cn/zyview.aspx?id=212" TargetMode="External"/><Relationship Id="rId37" Type="http://schemas.openxmlformats.org/officeDocument/2006/relationships/hyperlink" Target="https://zsb.suda.edu.cn/zyview.aspx?id=182" TargetMode="External"/><Relationship Id="rId36" Type="http://schemas.openxmlformats.org/officeDocument/2006/relationships/hyperlink" Target="https://zsb.suda.edu.cn/zyview.aspx?id=210" TargetMode="External"/><Relationship Id="rId35" Type="http://schemas.openxmlformats.org/officeDocument/2006/relationships/hyperlink" Target="https://zsb.suda.edu.cn/zyview.aspx?id=252" TargetMode="External"/><Relationship Id="rId34" Type="http://schemas.openxmlformats.org/officeDocument/2006/relationships/hyperlink" Target="https://zsb.suda.edu.cn/zyview.aspx?id=211" TargetMode="External"/><Relationship Id="rId33" Type="http://schemas.openxmlformats.org/officeDocument/2006/relationships/hyperlink" Target="https://zsb.suda.edu.cn/zyview.aspx?id=246" TargetMode="External"/><Relationship Id="rId32" Type="http://schemas.openxmlformats.org/officeDocument/2006/relationships/hyperlink" Target="https://zsb.suda.edu.cn/zyview.aspx?id=85" TargetMode="External"/><Relationship Id="rId31" Type="http://schemas.openxmlformats.org/officeDocument/2006/relationships/hyperlink" Target="https://zsb.suda.edu.cn/zyview.aspx?id=87" TargetMode="External"/><Relationship Id="rId30" Type="http://schemas.openxmlformats.org/officeDocument/2006/relationships/hyperlink" Target="https://zsb.suda.edu.cn/zyview.aspx?id=86" TargetMode="External"/><Relationship Id="rId3" Type="http://schemas.openxmlformats.org/officeDocument/2006/relationships/hyperlink" Target="https://zsb.suda.edu.cn/zyview.aspx?id=4" TargetMode="External"/><Relationship Id="rId29" Type="http://schemas.openxmlformats.org/officeDocument/2006/relationships/hyperlink" Target="https://zsb.suda.edu.cn/zyview.aspx?id=82" TargetMode="External"/><Relationship Id="rId28" Type="http://schemas.openxmlformats.org/officeDocument/2006/relationships/hyperlink" Target="https://zsb.suda.edu.cn/zyview.aspx?id=79" TargetMode="External"/><Relationship Id="rId27" Type="http://schemas.openxmlformats.org/officeDocument/2006/relationships/hyperlink" Target="https://zsb.suda.edu.cn/zyview.aspx?id=78" TargetMode="External"/><Relationship Id="rId26" Type="http://schemas.openxmlformats.org/officeDocument/2006/relationships/hyperlink" Target="https://zsb.suda.edu.cn/zyview.aspx?id=153" TargetMode="External"/><Relationship Id="rId25" Type="http://schemas.openxmlformats.org/officeDocument/2006/relationships/hyperlink" Target="https://zsb.suda.edu.cn/zyview.aspx?id=74" TargetMode="External"/><Relationship Id="rId24" Type="http://schemas.openxmlformats.org/officeDocument/2006/relationships/hyperlink" Target="https://zsb.suda.edu.cn/zyview.aspx?id=204" TargetMode="External"/><Relationship Id="rId23" Type="http://schemas.openxmlformats.org/officeDocument/2006/relationships/hyperlink" Target="https://zsb.suda.edu.cn/zyview.aspx?id=286" TargetMode="External"/><Relationship Id="rId22" Type="http://schemas.openxmlformats.org/officeDocument/2006/relationships/hyperlink" Target="https://zsb.suda.edu.cn/zyview.aspx?id=205" TargetMode="External"/><Relationship Id="rId21" Type="http://schemas.openxmlformats.org/officeDocument/2006/relationships/hyperlink" Target="https://zsb.suda.edu.cn/zyview.aspx?id=68" TargetMode="External"/><Relationship Id="rId20" Type="http://schemas.openxmlformats.org/officeDocument/2006/relationships/hyperlink" Target="https://zsb.suda.edu.cn/zyview.aspx?id=64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s://zsb.suda.edu.cn/zyview.aspx?id=63" TargetMode="External"/><Relationship Id="rId18" Type="http://schemas.openxmlformats.org/officeDocument/2006/relationships/hyperlink" Target="https://zsb.suda.edu.cn/zyview.aspx?id=200" TargetMode="External"/><Relationship Id="rId17" Type="http://schemas.openxmlformats.org/officeDocument/2006/relationships/hyperlink" Target="https://zsb.suda.edu.cn/zyview.aspx?id=198" TargetMode="External"/><Relationship Id="rId16" Type="http://schemas.openxmlformats.org/officeDocument/2006/relationships/hyperlink" Target="https://zsb.suda.edu.cn/zyview.aspx?id=288" TargetMode="External"/><Relationship Id="rId15" Type="http://schemas.openxmlformats.org/officeDocument/2006/relationships/hyperlink" Target="https://zsb.suda.edu.cn/zyview.aspx?id=44" TargetMode="External"/><Relationship Id="rId14" Type="http://schemas.openxmlformats.org/officeDocument/2006/relationships/hyperlink" Target="https://zsb.suda.edu.cn/zyview.aspx?id=196" TargetMode="External"/><Relationship Id="rId13" Type="http://schemas.openxmlformats.org/officeDocument/2006/relationships/hyperlink" Target="https://zsb.suda.edu.cn/zyview.aspx?id=46" TargetMode="External"/><Relationship Id="rId12" Type="http://schemas.openxmlformats.org/officeDocument/2006/relationships/hyperlink" Target="https://zsb.suda.edu.cn/zyview.aspx?id=39" TargetMode="External"/><Relationship Id="rId11" Type="http://schemas.openxmlformats.org/officeDocument/2006/relationships/hyperlink" Target="https://zsb.suda.edu.cn/zyview.aspx?id=27" TargetMode="External"/><Relationship Id="rId10" Type="http://schemas.openxmlformats.org/officeDocument/2006/relationships/hyperlink" Target="https://zsb.suda.edu.cn/zyview.aspx?id=134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06"/>
  <sheetViews>
    <sheetView tabSelected="1" topLeftCell="C1791" workbookViewId="0">
      <selection activeCell="G1808" sqref="G1808:G1817"/>
    </sheetView>
  </sheetViews>
  <sheetFormatPr defaultColWidth="9.23148148148148" defaultRowHeight="14.4"/>
  <cols>
    <col min="1" max="1" width="10.6944444444444" style="4" customWidth="1"/>
    <col min="2" max="2" width="25.7685185185185" style="3" customWidth="1"/>
    <col min="3" max="3" width="18.3055555555556" style="3" customWidth="1"/>
    <col min="4" max="4" width="18.8425925925926" style="3" customWidth="1"/>
    <col min="5" max="5" width="18.537037037037" style="3" customWidth="1"/>
    <col min="6" max="6" width="19" style="3" customWidth="1"/>
    <col min="7" max="7" width="52.2407407407407" style="3" customWidth="1"/>
    <col min="8" max="8" width="39.3888888888889" style="5" customWidth="1"/>
    <col min="9" max="9" width="22.0740740740741" style="5" customWidth="1"/>
    <col min="10" max="10" width="30.3888888888889" style="3" customWidth="1"/>
    <col min="11" max="11" width="20.7685185185185" style="3" customWidth="1"/>
    <col min="12" max="12" width="18.6111111111111" style="3" customWidth="1"/>
    <col min="13" max="14" width="9.23148148148148" style="3"/>
    <col min="15" max="15" width="29.7685185185185" style="3" customWidth="1"/>
    <col min="16" max="16" width="9.23148148148148" style="3"/>
    <col min="17" max="17" width="30.9259259259259" style="3" customWidth="1"/>
    <col min="18" max="18" width="77.2314814814815" style="3" customWidth="1"/>
    <col min="19" max="19" width="31.0740740740741" style="3" customWidth="1"/>
    <col min="20" max="20" width="26.2314814814815" style="3" customWidth="1"/>
    <col min="21" max="22" width="30.1574074074074" style="3" customWidth="1"/>
    <col min="23" max="23" width="22.2314814814815" style="3" customWidth="1"/>
    <col min="24" max="16384" width="9.23148148148148" style="3"/>
  </cols>
  <sheetData>
    <row r="1" spans="1:2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10" t="s">
        <v>7</v>
      </c>
      <c r="I1" s="10" t="s">
        <v>8</v>
      </c>
      <c r="J1" s="3" t="s">
        <v>9</v>
      </c>
      <c r="K1" s="7" t="s">
        <v>10</v>
      </c>
      <c r="L1" s="8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7" t="s">
        <v>16</v>
      </c>
      <c r="R1" s="3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3" t="s">
        <v>23</v>
      </c>
    </row>
    <row r="2" spans="1:23">
      <c r="A2" s="4">
        <v>2023</v>
      </c>
      <c r="B2" s="3" t="s">
        <v>24</v>
      </c>
      <c r="C2" s="3" t="str">
        <f>IF(OR(B2="一本",B2="本科一批",B2="普通考生",B2="本科第一批",B2="本一批",B2="普通生",B2="统招一批",B2="普通一批",B2="中外合作办学批",B2="软件工程(NIT)",B2="统招",B2="普通类",B2="师范类",B2="优师专项(师范类)",B2="中外合作办",B2="本科批",B2="普通批",B2="一批",B2="普通一本",B2="普通批次",B2="中外合作",B2="中外合作(一本)",B2="重点马院",B2="中外合作办学理利兹",B2="普通本科",B2="普通录取",B2="普通(理)",B2="普通(文)",B2="本科一批文史",B2="本科一批理工",B2="第一批本科",B2="第一批本科(医学类)",B2="第一批本科(中外合作办学)",B2="普通类(本科批)",B2="本科一批次",B2="筑梦计划",B2="普通"),"一本",IF(OR(B2="二本及预科",B2="本科二批及预科",B2="本科二本",B2="二本",B2="中外合作(二本)"),"二本及预科",IF(OR(B2="提前本科批",B2="本科提前批",B2="提前批",B2="优师计划",B2="提前",B2="国家优师专项",B2="国家公费师范",B2="普通类(提前批)",B2="公费师范生",B2="优师专项"),"提前本科批",IF(OR(B2="国家专项批",B2="国家专项计划本科批",B2="国家专项计划",B2="国家专项",B2="国家专项(普通类)",B2="国家专项(师范类)",B2="本科一批(国家专项)"),"国家专项批",IF(OR(B2="高校专项批",B2="高校专项",B2="高校专项计划",B2="高校专项理"),"高校专项批",IF(OR(B2="一本预科",B2="民族预科一年",B2="少数民族预科生",B2="少数民族预科班(普通类)",B2="少数民族预科班(师范类)",B2="少数民族预科班(普通类)",B2="民族班",B2="预科",B2="本科一(预科)",B2="少数民族预科",B2="少数民族预科班",B2="预科生",B2="预科批",B2="预科班文史",B2="预科班理工"),"一本预科",IF(OR(B2="地方专项批",B2="地方专项计划本科批",B2="地方专项"),"地方专项批","null")))))))</f>
        <v>一本</v>
      </c>
      <c r="D2" s="3" t="str">
        <f>IF(E2="理工","5",IF(E2="文史","1",IF(E2="不分文理","0",IF(E2="艺术类","8",IF(E2="体育类","7","")))))</f>
        <v>5</v>
      </c>
      <c r="E2" s="3" t="s">
        <v>25</v>
      </c>
      <c r="F2" s="3"/>
      <c r="G2" s="3" t="s">
        <v>26</v>
      </c>
      <c r="H2" s="5" t="s">
        <v>27</v>
      </c>
      <c r="I2" s="5">
        <v>585</v>
      </c>
      <c r="K2" s="3">
        <v>586.6</v>
      </c>
      <c r="L2" s="3" t="str">
        <f>IF(C2="提前本科批","01",IF(C2="提前专项批","02",IF(C2="国家专项批","03",IF(C2="地方专项批","04",IF(C2="一本","05",IF(C2="一本预科","06",IF(C2="二本及预科","07",IF(C2="高校专项批","08",IF(C2="艺术类","09",)))))))))</f>
        <v>05</v>
      </c>
      <c r="M2" s="3" t="s">
        <v>28</v>
      </c>
      <c r="N2" s="3">
        <v>1</v>
      </c>
      <c r="O2" s="3">
        <v>588</v>
      </c>
      <c r="P2" s="3">
        <v>0</v>
      </c>
      <c r="Q2" s="3" t="str">
        <f>"最高分:"&amp;O2&amp;" 录取人数:"&amp;P2</f>
        <v>最高分:588 录取人数:0</v>
      </c>
      <c r="R2" s="3" t="s">
        <v>28</v>
      </c>
      <c r="S2" s="3">
        <f>IF(E2="理工",485,IF(E2="文史",530,IF(E2="不分文理",485,IF(E2="艺术类",305,IF(E2="体育类",340,0)))))</f>
        <v>485</v>
      </c>
      <c r="T2" s="3">
        <f>IF(E2="理工",405,IF(E2="文史",465,IF(E2="不分文理",405,IF(E2="艺术类",305,IF(E2="体育类",340,0)))))</f>
        <v>405</v>
      </c>
      <c r="U2" s="3">
        <f>I2-S2</f>
        <v>100</v>
      </c>
      <c r="V2" s="3">
        <f>I2-T2</f>
        <v>180</v>
      </c>
      <c r="W2" s="3">
        <f>O2-T2</f>
        <v>183</v>
      </c>
    </row>
    <row r="3" ht="15.6" spans="1:23">
      <c r="A3" s="4">
        <v>2023</v>
      </c>
      <c r="B3" s="11" t="s">
        <v>24</v>
      </c>
      <c r="C3" s="3" t="str">
        <f>IF(OR(B3="一本",B3="本科一批",B3="普通考生",B3="本科第一批",B3="本一批",B3="普通生",B3="统招一批",B3="普通一批",B3="中外合作办学批",B3="软件工程(NIT)",B3="统招",B3="普通类",B3="师范类",B3="优师专项(师范类)",B3="中外合作办",B3="本科批",B3="普通批",B3="一批",B3="普通一本",B3="普通批次",B3="中外合作",B3="中外合作(一本)",B3="重点马院",B3="中外合作办学理利兹",B3="普通本科",B3="普通录取",B3="普通(理)",B3="普通(文)",B3="本科一批文史",B3="本科一批理工",B3="第一批本科",B3="第一批本科(医学类)",B3="第一批本科(中外合作办学)",B3="普通类(本科批)",B3="本科一批次",B3="筑梦计划",B3="普通"),"一本",IF(OR(B3="二本及预科",B3="本科二批及预科",B3="本科二本",B3="二本",B3="中外合作(二本)"),"二本及预科",IF(OR(B3="提前本科批",B3="本科提前批",B3="提前批",B3="优师计划",B3="提前",B3="国家优师专项",B3="国家公费师范",B3="普通类(提前批)",B3="公费师范生",B3="优师专项"),"提前本科批",IF(OR(B3="国家专项批",B3="国家专项计划本科批",B3="国家专项计划",B3="国家专项",B3="国家专项(普通类)",B3="国家专项(师范类)",B3="本科一批(国家专项)"),"国家专项批",IF(OR(B3="高校专项批",B3="高校专项",B3="高校专项计划",B3="高校专项理"),"高校专项批",IF(OR(B3="一本预科",B3="民族预科一年",B3="少数民族预科生",B3="少数民族预科班(普通类)",B3="少数民族预科班(师范类)",B3="少数民族预科班(普通类)",B3="民族班",B3="预科",B3="本科一(预科)",B3="少数民族预科",B3="少数民族预科班",B3="预科生",B3="预科批",B3="预科班文史",B3="预科班理工"),"一本预科",IF(OR(B3="地方专项批",B3="地方专项计划本科批",B3="地方专项"),"地方专项批","null")))))))</f>
        <v>一本</v>
      </c>
      <c r="D3" s="3" t="str">
        <f>IF(E3="理工","5",IF(E3="文史","1",IF(E3="不分文理","0",IF(E3="艺术类","8",IF(E3="体育类","7","")))))</f>
        <v>5</v>
      </c>
      <c r="E3" s="3" t="s">
        <v>25</v>
      </c>
      <c r="F3" s="3"/>
      <c r="G3" s="3" t="s">
        <v>26</v>
      </c>
      <c r="H3" s="5" t="s">
        <v>29</v>
      </c>
      <c r="I3" s="5">
        <v>571</v>
      </c>
      <c r="K3" s="3">
        <v>571.1</v>
      </c>
      <c r="L3" s="3" t="str">
        <f>IF(C3="提前本科批","01",IF(C3="提前专项批","02",IF(C3="国家专项批","03",IF(C3="地方专项批","04",IF(C3="一本","05",IF(C3="一本预科","06",IF(C3="二本及预科","07",IF(C3="高校专项批","08",IF(C3="艺术类","09",)))))))))</f>
        <v>05</v>
      </c>
      <c r="M3" s="3" t="s">
        <v>28</v>
      </c>
      <c r="N3" s="3">
        <v>1</v>
      </c>
      <c r="O3" s="11">
        <v>571</v>
      </c>
      <c r="P3" s="3">
        <v>0</v>
      </c>
      <c r="Q3" s="3" t="str">
        <f>"最高分:"&amp;O3&amp;" 录取人数:"&amp;P3</f>
        <v>最高分:571 录取人数:0</v>
      </c>
      <c r="S3" s="3">
        <f>IF(E3="理工",485,IF(E3="文史",530,IF(E3="不分文理",485,IF(E3="艺术类",305,IF(E3="体育类",340,0)))))</f>
        <v>485</v>
      </c>
      <c r="T3" s="3">
        <f>IF(E3="理工",405,IF(E3="文史",465,IF(E3="不分文理",405,IF(E3="艺术类",305,IF(E3="体育类",340,0)))))</f>
        <v>405</v>
      </c>
      <c r="U3" s="3">
        <f>I3-S3</f>
        <v>86</v>
      </c>
      <c r="V3" s="3">
        <f>I3-T3</f>
        <v>166</v>
      </c>
      <c r="W3" s="3">
        <f>O3-T3</f>
        <v>166</v>
      </c>
    </row>
    <row r="4" spans="1:17">
      <c r="A4" s="4">
        <v>2024</v>
      </c>
      <c r="B4" s="3" t="s">
        <v>24</v>
      </c>
      <c r="C4" s="3" t="s">
        <v>30</v>
      </c>
      <c r="D4" s="3">
        <v>5</v>
      </c>
      <c r="E4" s="3" t="s">
        <v>25</v>
      </c>
      <c r="G4" s="12" t="s">
        <v>31</v>
      </c>
      <c r="H4" s="5" t="s">
        <v>28</v>
      </c>
      <c r="I4" s="5">
        <v>697</v>
      </c>
      <c r="K4" s="3" t="s">
        <v>28</v>
      </c>
      <c r="O4" s="3">
        <v>0</v>
      </c>
      <c r="P4" s="3">
        <v>0</v>
      </c>
      <c r="Q4" s="3" t="s">
        <v>28</v>
      </c>
    </row>
    <row r="5" spans="1:17">
      <c r="A5" s="4">
        <v>2024</v>
      </c>
      <c r="B5" s="3" t="s">
        <v>24</v>
      </c>
      <c r="C5" s="3" t="s">
        <v>30</v>
      </c>
      <c r="D5" s="3">
        <v>1</v>
      </c>
      <c r="E5" s="3" t="s">
        <v>32</v>
      </c>
      <c r="G5" s="13" t="s">
        <v>31</v>
      </c>
      <c r="H5" s="5" t="s">
        <v>28</v>
      </c>
      <c r="I5" s="5">
        <v>682</v>
      </c>
      <c r="K5" s="3" t="s">
        <v>28</v>
      </c>
      <c r="O5" s="3">
        <v>0</v>
      </c>
      <c r="P5" s="3">
        <v>0</v>
      </c>
      <c r="Q5" s="3" t="s">
        <v>28</v>
      </c>
    </row>
    <row r="6" s="3" customFormat="1" spans="1:17">
      <c r="A6" s="4">
        <v>2024</v>
      </c>
      <c r="B6" s="3" t="s">
        <v>24</v>
      </c>
      <c r="C6" s="3" t="s">
        <v>33</v>
      </c>
      <c r="E6" s="3" t="s">
        <v>25</v>
      </c>
      <c r="G6" s="13" t="s">
        <v>31</v>
      </c>
      <c r="H6" s="5" t="s">
        <v>28</v>
      </c>
      <c r="I6" s="5">
        <v>664</v>
      </c>
      <c r="K6" s="3" t="s">
        <v>28</v>
      </c>
      <c r="O6" s="3">
        <v>0</v>
      </c>
      <c r="P6" s="3">
        <v>0</v>
      </c>
      <c r="Q6" s="3" t="s">
        <v>28</v>
      </c>
    </row>
    <row r="7" s="3" customFormat="1" spans="1:17">
      <c r="A7" s="4">
        <v>2024</v>
      </c>
      <c r="B7" s="3" t="s">
        <v>24</v>
      </c>
      <c r="C7" s="3" t="s">
        <v>33</v>
      </c>
      <c r="E7" s="3" t="s">
        <v>32</v>
      </c>
      <c r="G7" s="13" t="s">
        <v>31</v>
      </c>
      <c r="H7" s="5" t="s">
        <v>28</v>
      </c>
      <c r="I7" s="5">
        <v>666</v>
      </c>
      <c r="K7" s="3" t="s">
        <v>28</v>
      </c>
      <c r="O7" s="3">
        <v>0</v>
      </c>
      <c r="P7" s="3">
        <v>0</v>
      </c>
      <c r="Q7" s="3" t="s">
        <v>28</v>
      </c>
    </row>
    <row r="8" s="3" customFormat="1" spans="1:17">
      <c r="A8" s="4">
        <v>2024</v>
      </c>
      <c r="B8" s="3" t="s">
        <v>24</v>
      </c>
      <c r="C8" s="3" t="s">
        <v>34</v>
      </c>
      <c r="E8" s="3" t="s">
        <v>25</v>
      </c>
      <c r="G8" s="13" t="s">
        <v>31</v>
      </c>
      <c r="H8" s="5" t="s">
        <v>28</v>
      </c>
      <c r="I8" s="5">
        <v>668</v>
      </c>
      <c r="K8" s="3" t="s">
        <v>28</v>
      </c>
      <c r="O8" s="3">
        <v>0</v>
      </c>
      <c r="P8" s="3">
        <v>0</v>
      </c>
      <c r="Q8" s="3" t="s">
        <v>28</v>
      </c>
    </row>
    <row r="9" s="3" customFormat="1" spans="1:17">
      <c r="A9" s="4">
        <v>2024</v>
      </c>
      <c r="B9" s="3" t="s">
        <v>24</v>
      </c>
      <c r="C9" s="3" t="s">
        <v>34</v>
      </c>
      <c r="E9" s="3" t="s">
        <v>32</v>
      </c>
      <c r="G9" s="13" t="s">
        <v>31</v>
      </c>
      <c r="H9" s="5" t="s">
        <v>28</v>
      </c>
      <c r="I9" s="5">
        <v>658</v>
      </c>
      <c r="K9" s="3" t="s">
        <v>28</v>
      </c>
      <c r="O9" s="3">
        <v>0</v>
      </c>
      <c r="P9" s="3">
        <v>0</v>
      </c>
      <c r="Q9" s="3" t="s">
        <v>28</v>
      </c>
    </row>
    <row r="10" s="3" customFormat="1" spans="1:17">
      <c r="A10" s="4">
        <v>2024</v>
      </c>
      <c r="B10" s="3" t="s">
        <v>24</v>
      </c>
      <c r="C10" s="3" t="s">
        <v>30</v>
      </c>
      <c r="E10" s="3" t="s">
        <v>25</v>
      </c>
      <c r="G10" s="13" t="s">
        <v>35</v>
      </c>
      <c r="H10" s="5" t="s">
        <v>28</v>
      </c>
      <c r="I10" s="5">
        <v>698</v>
      </c>
      <c r="K10" s="3" t="s">
        <v>28</v>
      </c>
      <c r="O10" s="3">
        <v>0</v>
      </c>
      <c r="P10" s="3">
        <v>0</v>
      </c>
      <c r="Q10" s="3" t="s">
        <v>28</v>
      </c>
    </row>
    <row r="11" s="3" customFormat="1" spans="1:17">
      <c r="A11" s="4">
        <v>2024</v>
      </c>
      <c r="B11" s="3" t="s">
        <v>24</v>
      </c>
      <c r="C11" s="3" t="s">
        <v>30</v>
      </c>
      <c r="E11" s="3" t="s">
        <v>32</v>
      </c>
      <c r="G11" s="13" t="s">
        <v>35</v>
      </c>
      <c r="H11" s="5" t="s">
        <v>28</v>
      </c>
      <c r="I11" s="5">
        <v>686</v>
      </c>
      <c r="K11" s="3" t="s">
        <v>28</v>
      </c>
      <c r="O11" s="3">
        <v>0</v>
      </c>
      <c r="P11" s="3">
        <v>0</v>
      </c>
      <c r="Q11" s="3" t="s">
        <v>28</v>
      </c>
    </row>
    <row r="12" s="3" customFormat="1" spans="1:17">
      <c r="A12" s="4">
        <v>2024</v>
      </c>
      <c r="B12" s="3" t="s">
        <v>24</v>
      </c>
      <c r="C12" s="3" t="s">
        <v>33</v>
      </c>
      <c r="E12" s="3" t="s">
        <v>25</v>
      </c>
      <c r="G12" s="13" t="s">
        <v>35</v>
      </c>
      <c r="H12" s="5" t="s">
        <v>28</v>
      </c>
      <c r="I12" s="5">
        <v>671</v>
      </c>
      <c r="K12" s="3" t="s">
        <v>28</v>
      </c>
      <c r="O12" s="3">
        <v>0</v>
      </c>
      <c r="P12" s="3">
        <v>0</v>
      </c>
      <c r="Q12" s="3" t="s">
        <v>28</v>
      </c>
    </row>
    <row r="13" s="3" customFormat="1" spans="1:17">
      <c r="A13" s="4">
        <v>2024</v>
      </c>
      <c r="B13" s="3" t="s">
        <v>24</v>
      </c>
      <c r="C13" s="3" t="s">
        <v>33</v>
      </c>
      <c r="E13" s="3" t="s">
        <v>32</v>
      </c>
      <c r="G13" s="13" t="s">
        <v>35</v>
      </c>
      <c r="H13" s="5" t="s">
        <v>28</v>
      </c>
      <c r="I13" s="5">
        <v>676</v>
      </c>
      <c r="K13" s="3" t="s">
        <v>28</v>
      </c>
      <c r="O13" s="3">
        <v>0</v>
      </c>
      <c r="P13" s="3">
        <v>0</v>
      </c>
      <c r="Q13" s="3" t="s">
        <v>28</v>
      </c>
    </row>
    <row r="14" s="3" customFormat="1" spans="1:17">
      <c r="A14" s="4">
        <v>2024</v>
      </c>
      <c r="B14" s="3" t="s">
        <v>24</v>
      </c>
      <c r="C14" s="3" t="s">
        <v>34</v>
      </c>
      <c r="E14" s="3" t="s">
        <v>25</v>
      </c>
      <c r="G14" s="13" t="s">
        <v>35</v>
      </c>
      <c r="H14" s="5" t="s">
        <v>28</v>
      </c>
      <c r="I14" s="5">
        <v>688</v>
      </c>
      <c r="K14" s="3" t="s">
        <v>28</v>
      </c>
      <c r="O14" s="3">
        <v>0</v>
      </c>
      <c r="P14" s="3">
        <v>0</v>
      </c>
      <c r="Q14" s="3" t="s">
        <v>28</v>
      </c>
    </row>
    <row r="15" s="3" customFormat="1" spans="1:17">
      <c r="A15" s="4">
        <v>2024</v>
      </c>
      <c r="B15" s="3" t="s">
        <v>24</v>
      </c>
      <c r="C15" s="3" t="s">
        <v>34</v>
      </c>
      <c r="E15" s="3" t="s">
        <v>32</v>
      </c>
      <c r="G15" s="13" t="s">
        <v>35</v>
      </c>
      <c r="H15" s="5" t="s">
        <v>28</v>
      </c>
      <c r="I15" s="5">
        <v>680</v>
      </c>
      <c r="K15" s="3" t="s">
        <v>28</v>
      </c>
      <c r="O15" s="3">
        <v>0</v>
      </c>
      <c r="P15" s="3">
        <v>0</v>
      </c>
      <c r="Q15" s="3" t="s">
        <v>28</v>
      </c>
    </row>
    <row r="16" s="3" customFormat="1" spans="1:17">
      <c r="A16" s="4">
        <v>2024</v>
      </c>
      <c r="B16" s="3" t="s">
        <v>24</v>
      </c>
      <c r="C16" s="3" t="s">
        <v>30</v>
      </c>
      <c r="E16" s="3" t="s">
        <v>25</v>
      </c>
      <c r="G16" s="13" t="s">
        <v>36</v>
      </c>
      <c r="H16" s="5" t="s">
        <v>28</v>
      </c>
      <c r="I16" s="5">
        <v>661</v>
      </c>
      <c r="K16" s="3" t="s">
        <v>28</v>
      </c>
      <c r="O16" s="3">
        <v>0</v>
      </c>
      <c r="P16" s="3">
        <v>0</v>
      </c>
      <c r="Q16" s="3" t="s">
        <v>28</v>
      </c>
    </row>
    <row r="17" s="3" customFormat="1" spans="1:17">
      <c r="A17" s="4">
        <v>2024</v>
      </c>
      <c r="B17" s="3" t="s">
        <v>24</v>
      </c>
      <c r="C17" s="3" t="s">
        <v>33</v>
      </c>
      <c r="E17" s="3" t="s">
        <v>25</v>
      </c>
      <c r="G17" s="13" t="s">
        <v>36</v>
      </c>
      <c r="H17" s="5" t="s">
        <v>28</v>
      </c>
      <c r="I17" s="5">
        <v>631</v>
      </c>
      <c r="K17" s="3" t="s">
        <v>28</v>
      </c>
      <c r="O17" s="3">
        <v>0</v>
      </c>
      <c r="P17" s="3">
        <v>0</v>
      </c>
      <c r="Q17" s="3" t="s">
        <v>28</v>
      </c>
    </row>
    <row r="18" s="3" customFormat="1" spans="1:17">
      <c r="A18" s="4">
        <v>2024</v>
      </c>
      <c r="B18" s="3" t="s">
        <v>24</v>
      </c>
      <c r="C18" s="3" t="s">
        <v>30</v>
      </c>
      <c r="E18" s="3" t="s">
        <v>32</v>
      </c>
      <c r="G18" s="13" t="s">
        <v>36</v>
      </c>
      <c r="H18" s="5" t="s">
        <v>28</v>
      </c>
      <c r="I18" s="5">
        <v>663</v>
      </c>
      <c r="K18" s="3" t="s">
        <v>28</v>
      </c>
      <c r="O18" s="3">
        <v>0</v>
      </c>
      <c r="P18" s="3">
        <v>0</v>
      </c>
      <c r="Q18" s="3" t="s">
        <v>28</v>
      </c>
    </row>
    <row r="19" s="3" customFormat="1" spans="1:17">
      <c r="A19" s="4">
        <v>2024</v>
      </c>
      <c r="B19" s="3" t="s">
        <v>24</v>
      </c>
      <c r="C19" s="3" t="s">
        <v>33</v>
      </c>
      <c r="E19" s="3" t="s">
        <v>32</v>
      </c>
      <c r="G19" s="13" t="s">
        <v>36</v>
      </c>
      <c r="H19" s="5" t="s">
        <v>28</v>
      </c>
      <c r="I19" s="5">
        <v>654</v>
      </c>
      <c r="K19" s="3" t="s">
        <v>28</v>
      </c>
      <c r="O19" s="3">
        <v>0</v>
      </c>
      <c r="P19" s="3">
        <v>0</v>
      </c>
      <c r="Q19" s="3" t="s">
        <v>28</v>
      </c>
    </row>
    <row r="20" s="3" customFormat="1" spans="1:17">
      <c r="A20" s="4">
        <v>2024</v>
      </c>
      <c r="B20" s="3" t="s">
        <v>24</v>
      </c>
      <c r="C20" s="3" t="s">
        <v>34</v>
      </c>
      <c r="E20" s="3" t="s">
        <v>32</v>
      </c>
      <c r="G20" s="13" t="s">
        <v>36</v>
      </c>
      <c r="H20" s="5" t="s">
        <v>28</v>
      </c>
      <c r="I20" s="5">
        <v>658</v>
      </c>
      <c r="K20" s="3" t="s">
        <v>28</v>
      </c>
      <c r="O20" s="3">
        <v>0</v>
      </c>
      <c r="P20" s="3">
        <v>0</v>
      </c>
      <c r="Q20" s="3" t="s">
        <v>28</v>
      </c>
    </row>
    <row r="21" s="3" customFormat="1" ht="15.15" spans="1:17">
      <c r="A21" s="4">
        <v>2024</v>
      </c>
      <c r="B21" s="3" t="s">
        <v>24</v>
      </c>
      <c r="C21" s="3" t="s">
        <v>30</v>
      </c>
      <c r="E21" s="3" t="s">
        <v>25</v>
      </c>
      <c r="G21" s="13" t="s">
        <v>37</v>
      </c>
      <c r="H21" s="14" t="s">
        <v>38</v>
      </c>
      <c r="I21" s="14">
        <v>618</v>
      </c>
      <c r="K21" s="3" t="s">
        <v>28</v>
      </c>
      <c r="O21" s="3">
        <v>624</v>
      </c>
      <c r="P21" s="3">
        <v>0</v>
      </c>
      <c r="Q21" s="3" t="str">
        <f>"最高分:"&amp;O21&amp;" 录取人数:"&amp;P21</f>
        <v>最高分:624 录取人数:0</v>
      </c>
    </row>
    <row r="22" s="3" customFormat="1" ht="15.15" spans="1:17">
      <c r="A22" s="4">
        <v>2024</v>
      </c>
      <c r="B22" s="3" t="s">
        <v>24</v>
      </c>
      <c r="C22" s="3" t="s">
        <v>30</v>
      </c>
      <c r="E22" s="3" t="s">
        <v>25</v>
      </c>
      <c r="G22" s="13" t="s">
        <v>37</v>
      </c>
      <c r="H22" s="15" t="s">
        <v>39</v>
      </c>
      <c r="I22" s="5">
        <v>618</v>
      </c>
      <c r="K22" s="3" t="s">
        <v>28</v>
      </c>
      <c r="O22" s="3">
        <v>619</v>
      </c>
      <c r="P22" s="3">
        <v>0</v>
      </c>
      <c r="Q22" s="3" t="str">
        <f t="shared" ref="Q22:Q40" si="0">"最高分:"&amp;O22&amp;" 录取人数:"&amp;P22</f>
        <v>最高分:619 录取人数:0</v>
      </c>
    </row>
    <row r="23" s="3" customFormat="1" ht="15.15" spans="1:17">
      <c r="A23" s="4">
        <v>2024</v>
      </c>
      <c r="B23" s="3" t="s">
        <v>24</v>
      </c>
      <c r="C23" s="3" t="s">
        <v>30</v>
      </c>
      <c r="E23" s="3" t="s">
        <v>25</v>
      </c>
      <c r="G23" s="13" t="s">
        <v>37</v>
      </c>
      <c r="H23" s="15" t="s">
        <v>40</v>
      </c>
      <c r="I23" s="5">
        <v>618</v>
      </c>
      <c r="K23" s="3" t="s">
        <v>28</v>
      </c>
      <c r="O23" s="3">
        <v>618</v>
      </c>
      <c r="P23" s="3">
        <v>0</v>
      </c>
      <c r="Q23" s="3" t="str">
        <f t="shared" si="0"/>
        <v>最高分:618 录取人数:0</v>
      </c>
    </row>
    <row r="24" s="3" customFormat="1" ht="15.15" spans="1:17">
      <c r="A24" s="4">
        <v>2024</v>
      </c>
      <c r="B24" s="3" t="s">
        <v>24</v>
      </c>
      <c r="C24" s="3" t="s">
        <v>30</v>
      </c>
      <c r="E24" s="3" t="s">
        <v>25</v>
      </c>
      <c r="G24" s="13" t="s">
        <v>37</v>
      </c>
      <c r="H24" s="15" t="s">
        <v>41</v>
      </c>
      <c r="I24" s="5">
        <v>619</v>
      </c>
      <c r="K24" s="3" t="s">
        <v>28</v>
      </c>
      <c r="O24" s="3">
        <v>628</v>
      </c>
      <c r="P24" s="3">
        <v>0</v>
      </c>
      <c r="Q24" s="3" t="str">
        <f t="shared" si="0"/>
        <v>最高分:628 录取人数:0</v>
      </c>
    </row>
    <row r="25" s="3" customFormat="1" spans="1:17">
      <c r="A25" s="4">
        <v>2024</v>
      </c>
      <c r="B25" s="3" t="s">
        <v>24</v>
      </c>
      <c r="C25" s="3" t="s">
        <v>30</v>
      </c>
      <c r="E25" s="3" t="s">
        <v>25</v>
      </c>
      <c r="G25" s="13" t="s">
        <v>37</v>
      </c>
      <c r="H25" s="14" t="s">
        <v>42</v>
      </c>
      <c r="I25" s="5">
        <v>620</v>
      </c>
      <c r="K25" s="3" t="s">
        <v>28</v>
      </c>
      <c r="O25" s="3">
        <v>625</v>
      </c>
      <c r="P25" s="3">
        <v>0</v>
      </c>
      <c r="Q25" s="3" t="str">
        <f t="shared" si="0"/>
        <v>最高分:625 录取人数:0</v>
      </c>
    </row>
    <row r="26" s="3" customFormat="1" ht="15.15" spans="1:17">
      <c r="A26" s="4">
        <v>2024</v>
      </c>
      <c r="B26" s="3" t="s">
        <v>24</v>
      </c>
      <c r="C26" s="3" t="s">
        <v>30</v>
      </c>
      <c r="E26" s="3" t="s">
        <v>25</v>
      </c>
      <c r="G26" s="13" t="s">
        <v>37</v>
      </c>
      <c r="H26" s="14" t="s">
        <v>43</v>
      </c>
      <c r="I26" s="5">
        <v>620</v>
      </c>
      <c r="K26" s="3" t="s">
        <v>28</v>
      </c>
      <c r="O26" s="3">
        <v>624</v>
      </c>
      <c r="P26" s="3">
        <v>0</v>
      </c>
      <c r="Q26" s="3" t="str">
        <f t="shared" si="0"/>
        <v>最高分:624 录取人数:0</v>
      </c>
    </row>
    <row r="27" s="3" customFormat="1" ht="15.15" spans="1:17">
      <c r="A27" s="4">
        <v>2024</v>
      </c>
      <c r="B27" s="3" t="s">
        <v>24</v>
      </c>
      <c r="C27" s="3" t="s">
        <v>30</v>
      </c>
      <c r="E27" s="3" t="s">
        <v>25</v>
      </c>
      <c r="G27" s="13" t="s">
        <v>37</v>
      </c>
      <c r="H27" s="15" t="s">
        <v>44</v>
      </c>
      <c r="I27" s="5">
        <v>620</v>
      </c>
      <c r="K27" s="3" t="s">
        <v>28</v>
      </c>
      <c r="O27" s="3">
        <v>622</v>
      </c>
      <c r="P27" s="3">
        <v>0</v>
      </c>
      <c r="Q27" s="3" t="str">
        <f t="shared" si="0"/>
        <v>最高分:622 录取人数:0</v>
      </c>
    </row>
    <row r="28" s="3" customFormat="1" ht="15.15" spans="1:17">
      <c r="A28" s="4">
        <v>2024</v>
      </c>
      <c r="B28" s="3" t="s">
        <v>24</v>
      </c>
      <c r="C28" s="3" t="s">
        <v>30</v>
      </c>
      <c r="E28" s="3" t="s">
        <v>25</v>
      </c>
      <c r="G28" s="13" t="s">
        <v>37</v>
      </c>
      <c r="H28" s="15" t="s">
        <v>45</v>
      </c>
      <c r="I28" s="5">
        <v>622</v>
      </c>
      <c r="K28" s="3" t="s">
        <v>28</v>
      </c>
      <c r="O28" s="3">
        <v>628</v>
      </c>
      <c r="P28" s="3">
        <v>0</v>
      </c>
      <c r="Q28" s="3" t="str">
        <f t="shared" si="0"/>
        <v>最高分:628 录取人数:0</v>
      </c>
    </row>
    <row r="29" s="3" customFormat="1" spans="1:17">
      <c r="A29" s="4">
        <v>2024</v>
      </c>
      <c r="B29" s="3" t="s">
        <v>24</v>
      </c>
      <c r="C29" s="3" t="s">
        <v>30</v>
      </c>
      <c r="E29" s="3" t="s">
        <v>25</v>
      </c>
      <c r="G29" s="13" t="s">
        <v>37</v>
      </c>
      <c r="H29" s="14" t="s">
        <v>46</v>
      </c>
      <c r="I29" s="5">
        <v>623</v>
      </c>
      <c r="K29" s="3" t="s">
        <v>28</v>
      </c>
      <c r="O29" s="3">
        <v>629</v>
      </c>
      <c r="P29" s="3">
        <v>0</v>
      </c>
      <c r="Q29" s="3" t="str">
        <f t="shared" si="0"/>
        <v>最高分:629 录取人数:0</v>
      </c>
    </row>
    <row r="30" s="3" customFormat="1" spans="1:17">
      <c r="A30" s="4">
        <v>2024</v>
      </c>
      <c r="B30" s="3" t="s">
        <v>24</v>
      </c>
      <c r="C30" s="3" t="s">
        <v>30</v>
      </c>
      <c r="E30" s="3" t="s">
        <v>25</v>
      </c>
      <c r="G30" s="13" t="s">
        <v>37</v>
      </c>
      <c r="H30" s="14" t="s">
        <v>47</v>
      </c>
      <c r="I30" s="5">
        <v>624</v>
      </c>
      <c r="K30" s="3" t="s">
        <v>28</v>
      </c>
      <c r="O30" s="3">
        <v>629</v>
      </c>
      <c r="P30" s="3">
        <v>0</v>
      </c>
      <c r="Q30" s="3" t="str">
        <f t="shared" si="0"/>
        <v>最高分:629 录取人数:0</v>
      </c>
    </row>
    <row r="31" s="3" customFormat="1" ht="15.15" spans="1:17">
      <c r="A31" s="4">
        <v>2024</v>
      </c>
      <c r="B31" s="3" t="s">
        <v>24</v>
      </c>
      <c r="C31" s="3" t="s">
        <v>30</v>
      </c>
      <c r="E31" s="3" t="s">
        <v>25</v>
      </c>
      <c r="G31" s="13" t="s">
        <v>37</v>
      </c>
      <c r="H31" s="14" t="s">
        <v>48</v>
      </c>
      <c r="I31" s="5">
        <v>626</v>
      </c>
      <c r="K31" s="3" t="s">
        <v>28</v>
      </c>
      <c r="O31" s="3">
        <v>630</v>
      </c>
      <c r="P31" s="3">
        <v>0</v>
      </c>
      <c r="Q31" s="3" t="str">
        <f t="shared" si="0"/>
        <v>最高分:630 录取人数:0</v>
      </c>
    </row>
    <row r="32" s="3" customFormat="1" ht="15.15" spans="1:17">
      <c r="A32" s="4">
        <v>2024</v>
      </c>
      <c r="B32" s="3" t="s">
        <v>24</v>
      </c>
      <c r="C32" s="3" t="s">
        <v>30</v>
      </c>
      <c r="E32" s="3" t="s">
        <v>25</v>
      </c>
      <c r="G32" s="13" t="s">
        <v>37</v>
      </c>
      <c r="H32" s="15" t="s">
        <v>49</v>
      </c>
      <c r="I32" s="5">
        <v>631</v>
      </c>
      <c r="K32" s="3" t="s">
        <v>28</v>
      </c>
      <c r="O32" s="3">
        <v>633</v>
      </c>
      <c r="P32" s="3">
        <v>0</v>
      </c>
      <c r="Q32" s="3" t="str">
        <f t="shared" si="0"/>
        <v>最高分:633 录取人数:0</v>
      </c>
    </row>
    <row r="33" s="3" customFormat="1" spans="1:17">
      <c r="A33" s="4">
        <v>2024</v>
      </c>
      <c r="B33" s="3" t="s">
        <v>24</v>
      </c>
      <c r="C33" s="3" t="s">
        <v>30</v>
      </c>
      <c r="E33" s="3" t="s">
        <v>25</v>
      </c>
      <c r="G33" s="13" t="s">
        <v>37</v>
      </c>
      <c r="H33" s="14" t="s">
        <v>50</v>
      </c>
      <c r="I33" s="5">
        <v>633</v>
      </c>
      <c r="K33" s="3" t="s">
        <v>28</v>
      </c>
      <c r="O33" s="3">
        <v>634</v>
      </c>
      <c r="P33" s="3">
        <v>0</v>
      </c>
      <c r="Q33" s="3" t="str">
        <f t="shared" si="0"/>
        <v>最高分:634 录取人数:0</v>
      </c>
    </row>
    <row r="34" spans="1:17">
      <c r="A34" s="4">
        <v>2024</v>
      </c>
      <c r="B34" s="3" t="s">
        <v>24</v>
      </c>
      <c r="C34" s="3" t="s">
        <v>30</v>
      </c>
      <c r="E34" s="3" t="s">
        <v>32</v>
      </c>
      <c r="G34" s="13" t="s">
        <v>37</v>
      </c>
      <c r="H34" s="14" t="s">
        <v>51</v>
      </c>
      <c r="I34" s="5">
        <v>622</v>
      </c>
      <c r="K34" s="3" t="s">
        <v>28</v>
      </c>
      <c r="O34" s="3">
        <v>622</v>
      </c>
      <c r="P34" s="3">
        <v>0</v>
      </c>
      <c r="Q34" s="3" t="str">
        <f t="shared" si="0"/>
        <v>最高分:622 录取人数:0</v>
      </c>
    </row>
    <row r="35" spans="1:17">
      <c r="A35" s="4">
        <v>2024</v>
      </c>
      <c r="B35" s="3" t="s">
        <v>24</v>
      </c>
      <c r="C35" s="3" t="s">
        <v>30</v>
      </c>
      <c r="E35" s="3" t="s">
        <v>32</v>
      </c>
      <c r="G35" s="13" t="s">
        <v>37</v>
      </c>
      <c r="H35" s="14" t="s">
        <v>52</v>
      </c>
      <c r="I35" s="5">
        <v>622</v>
      </c>
      <c r="K35" s="3" t="s">
        <v>28</v>
      </c>
      <c r="O35" s="3">
        <v>622</v>
      </c>
      <c r="P35" s="3">
        <v>0</v>
      </c>
      <c r="Q35" s="3" t="str">
        <f t="shared" si="0"/>
        <v>最高分:622 录取人数:0</v>
      </c>
    </row>
    <row r="36" spans="1:17">
      <c r="A36" s="4">
        <v>2024</v>
      </c>
      <c r="B36" s="3" t="s">
        <v>24</v>
      </c>
      <c r="C36" s="3" t="s">
        <v>30</v>
      </c>
      <c r="E36" s="3" t="s">
        <v>32</v>
      </c>
      <c r="G36" s="13" t="s">
        <v>37</v>
      </c>
      <c r="H36" s="14" t="s">
        <v>27</v>
      </c>
      <c r="I36" s="5">
        <v>623</v>
      </c>
      <c r="K36" s="3" t="s">
        <v>28</v>
      </c>
      <c r="O36" s="3">
        <v>628</v>
      </c>
      <c r="P36" s="3">
        <v>0</v>
      </c>
      <c r="Q36" s="3" t="str">
        <f t="shared" si="0"/>
        <v>最高分:628 录取人数:0</v>
      </c>
    </row>
    <row r="37" spans="1:17">
      <c r="A37" s="4">
        <v>2024</v>
      </c>
      <c r="B37" s="3" t="s">
        <v>24</v>
      </c>
      <c r="C37" s="3" t="s">
        <v>30</v>
      </c>
      <c r="E37" s="3" t="s">
        <v>32</v>
      </c>
      <c r="G37" s="13" t="s">
        <v>37</v>
      </c>
      <c r="H37" s="14" t="s">
        <v>53</v>
      </c>
      <c r="I37" s="5">
        <v>637</v>
      </c>
      <c r="K37" s="3" t="s">
        <v>28</v>
      </c>
      <c r="O37" s="3">
        <v>637</v>
      </c>
      <c r="P37" s="3">
        <v>0</v>
      </c>
      <c r="Q37" s="3" t="str">
        <f t="shared" si="0"/>
        <v>最高分:637 录取人数:0</v>
      </c>
    </row>
    <row r="38" spans="1:17">
      <c r="A38" s="4">
        <v>2024</v>
      </c>
      <c r="B38" s="3" t="s">
        <v>24</v>
      </c>
      <c r="C38" s="3" t="s">
        <v>54</v>
      </c>
      <c r="E38" s="3" t="s">
        <v>25</v>
      </c>
      <c r="G38" s="13" t="s">
        <v>37</v>
      </c>
      <c r="H38" s="14" t="s">
        <v>38</v>
      </c>
      <c r="I38" s="5">
        <v>604</v>
      </c>
      <c r="K38" s="3" t="s">
        <v>28</v>
      </c>
      <c r="O38" s="3">
        <v>604</v>
      </c>
      <c r="P38" s="3">
        <v>0</v>
      </c>
      <c r="Q38" s="3" t="str">
        <f t="shared" si="0"/>
        <v>最高分:604 录取人数:0</v>
      </c>
    </row>
    <row r="39" spans="1:17">
      <c r="A39" s="4">
        <v>2024</v>
      </c>
      <c r="B39" s="3" t="s">
        <v>24</v>
      </c>
      <c r="C39" s="3" t="s">
        <v>33</v>
      </c>
      <c r="E39" s="3" t="s">
        <v>25</v>
      </c>
      <c r="G39" s="13" t="s">
        <v>37</v>
      </c>
      <c r="H39" s="14" t="s">
        <v>55</v>
      </c>
      <c r="I39" s="5">
        <v>515</v>
      </c>
      <c r="K39" s="3" t="s">
        <v>28</v>
      </c>
      <c r="O39" s="3">
        <v>623</v>
      </c>
      <c r="P39" s="3">
        <v>0</v>
      </c>
      <c r="Q39" s="3" t="str">
        <f t="shared" si="0"/>
        <v>最高分:623 录取人数:0</v>
      </c>
    </row>
    <row r="40" spans="1:17">
      <c r="A40" s="4">
        <v>2024</v>
      </c>
      <c r="B40" s="3" t="s">
        <v>24</v>
      </c>
      <c r="C40" s="3" t="s">
        <v>56</v>
      </c>
      <c r="E40" s="3" t="s">
        <v>25</v>
      </c>
      <c r="G40" s="13" t="s">
        <v>37</v>
      </c>
      <c r="H40" s="14" t="s">
        <v>38</v>
      </c>
      <c r="I40" s="5">
        <v>611</v>
      </c>
      <c r="K40" s="3" t="s">
        <v>28</v>
      </c>
      <c r="O40" s="3">
        <v>619</v>
      </c>
      <c r="P40" s="3">
        <v>0</v>
      </c>
      <c r="Q40" s="3" t="str">
        <f t="shared" si="0"/>
        <v>最高分:619 录取人数:0</v>
      </c>
    </row>
    <row r="41" spans="1:17">
      <c r="A41" s="4">
        <v>2024</v>
      </c>
      <c r="B41" s="3" t="s">
        <v>24</v>
      </c>
      <c r="C41" s="3" t="s">
        <v>30</v>
      </c>
      <c r="E41" s="3" t="s">
        <v>25</v>
      </c>
      <c r="G41" s="3" t="s">
        <v>57</v>
      </c>
      <c r="H41" s="5" t="s">
        <v>28</v>
      </c>
      <c r="I41" s="5">
        <v>543</v>
      </c>
      <c r="K41" s="3" t="s">
        <v>28</v>
      </c>
      <c r="O41" s="3">
        <v>0</v>
      </c>
      <c r="P41" s="3">
        <v>0</v>
      </c>
      <c r="Q41" s="3" t="s">
        <v>28</v>
      </c>
    </row>
    <row r="42" spans="1:17">
      <c r="A42" s="4">
        <v>2024</v>
      </c>
      <c r="B42" s="3" t="s">
        <v>24</v>
      </c>
      <c r="C42" s="3" t="s">
        <v>33</v>
      </c>
      <c r="E42" s="3" t="s">
        <v>25</v>
      </c>
      <c r="G42" s="3" t="s">
        <v>57</v>
      </c>
      <c r="H42" s="5" t="s">
        <v>28</v>
      </c>
      <c r="I42" s="5">
        <v>566</v>
      </c>
      <c r="K42" s="3" t="s">
        <v>28</v>
      </c>
      <c r="O42" s="3">
        <v>0</v>
      </c>
      <c r="P42" s="3">
        <v>0</v>
      </c>
      <c r="Q42" s="3" t="s">
        <v>28</v>
      </c>
    </row>
    <row r="43" spans="1:17">
      <c r="A43" s="4">
        <v>2024</v>
      </c>
      <c r="B43" s="3" t="s">
        <v>24</v>
      </c>
      <c r="C43" s="3" t="s">
        <v>30</v>
      </c>
      <c r="E43" s="3" t="s">
        <v>25</v>
      </c>
      <c r="G43" s="3" t="s">
        <v>58</v>
      </c>
      <c r="H43" s="14" t="s">
        <v>59</v>
      </c>
      <c r="I43" s="5">
        <v>666</v>
      </c>
      <c r="K43" s="3" t="s">
        <v>28</v>
      </c>
      <c r="O43" s="3">
        <v>0</v>
      </c>
      <c r="P43" s="3">
        <v>0</v>
      </c>
      <c r="Q43" s="3" t="s">
        <v>28</v>
      </c>
    </row>
    <row r="44" spans="1:17">
      <c r="A44" s="4">
        <v>2024</v>
      </c>
      <c r="B44" s="3" t="s">
        <v>24</v>
      </c>
      <c r="C44" s="3" t="s">
        <v>30</v>
      </c>
      <c r="E44" s="3" t="s">
        <v>25</v>
      </c>
      <c r="G44" s="3" t="s">
        <v>58</v>
      </c>
      <c r="H44" s="14" t="s">
        <v>60</v>
      </c>
      <c r="I44" s="5">
        <v>658</v>
      </c>
      <c r="K44" s="3" t="s">
        <v>28</v>
      </c>
      <c r="O44" s="3">
        <v>0</v>
      </c>
      <c r="P44" s="3">
        <v>0</v>
      </c>
      <c r="Q44" s="3" t="s">
        <v>28</v>
      </c>
    </row>
    <row r="45" spans="1:17">
      <c r="A45" s="4">
        <v>2024</v>
      </c>
      <c r="B45" s="3" t="s">
        <v>24</v>
      </c>
      <c r="C45" s="3" t="s">
        <v>30</v>
      </c>
      <c r="E45" s="3" t="s">
        <v>25</v>
      </c>
      <c r="G45" s="3" t="s">
        <v>58</v>
      </c>
      <c r="H45" s="14" t="s">
        <v>61</v>
      </c>
      <c r="I45" s="5">
        <v>546</v>
      </c>
      <c r="K45" s="3" t="s">
        <v>28</v>
      </c>
      <c r="O45" s="3">
        <v>0</v>
      </c>
      <c r="P45" s="3">
        <v>0</v>
      </c>
      <c r="Q45" s="3" t="s">
        <v>28</v>
      </c>
    </row>
    <row r="46" spans="1:17">
      <c r="A46" s="4">
        <v>2024</v>
      </c>
      <c r="B46" s="3" t="s">
        <v>24</v>
      </c>
      <c r="C46" s="3" t="s">
        <v>33</v>
      </c>
      <c r="E46" s="3" t="s">
        <v>25</v>
      </c>
      <c r="G46" s="3" t="s">
        <v>58</v>
      </c>
      <c r="H46" s="14" t="s">
        <v>62</v>
      </c>
      <c r="I46" s="5">
        <v>644</v>
      </c>
      <c r="K46" s="3" t="s">
        <v>28</v>
      </c>
      <c r="O46" s="3">
        <v>0</v>
      </c>
      <c r="P46" s="3">
        <v>0</v>
      </c>
      <c r="Q46" s="3" t="s">
        <v>28</v>
      </c>
    </row>
    <row r="47" spans="1:17">
      <c r="A47" s="4">
        <v>2024</v>
      </c>
      <c r="B47" s="3" t="s">
        <v>24</v>
      </c>
      <c r="C47" s="3" t="s">
        <v>33</v>
      </c>
      <c r="E47" s="3" t="s">
        <v>25</v>
      </c>
      <c r="G47" s="3" t="s">
        <v>58</v>
      </c>
      <c r="H47" s="14" t="s">
        <v>63</v>
      </c>
      <c r="I47" s="5">
        <v>634</v>
      </c>
      <c r="K47" s="3" t="s">
        <v>28</v>
      </c>
      <c r="O47" s="3">
        <v>0</v>
      </c>
      <c r="P47" s="3">
        <v>0</v>
      </c>
      <c r="Q47" s="3" t="s">
        <v>28</v>
      </c>
    </row>
    <row r="48" spans="1:17">
      <c r="A48" s="4">
        <v>2024</v>
      </c>
      <c r="B48" s="3" t="s">
        <v>24</v>
      </c>
      <c r="C48" s="3" t="s">
        <v>56</v>
      </c>
      <c r="E48" s="3" t="s">
        <v>25</v>
      </c>
      <c r="G48" s="3" t="s">
        <v>58</v>
      </c>
      <c r="H48" s="14" t="s">
        <v>64</v>
      </c>
      <c r="I48" s="5">
        <v>641</v>
      </c>
      <c r="K48" s="3" t="s">
        <v>28</v>
      </c>
      <c r="O48" s="3">
        <v>0</v>
      </c>
      <c r="P48" s="3">
        <v>0</v>
      </c>
      <c r="Q48" s="3" t="s">
        <v>28</v>
      </c>
    </row>
    <row r="49" spans="1:17">
      <c r="A49" s="4">
        <v>2024</v>
      </c>
      <c r="B49" s="3" t="s">
        <v>24</v>
      </c>
      <c r="C49" s="3" t="s">
        <v>56</v>
      </c>
      <c r="E49" s="3" t="s">
        <v>25</v>
      </c>
      <c r="G49" s="3" t="s">
        <v>58</v>
      </c>
      <c r="H49" s="14" t="s">
        <v>65</v>
      </c>
      <c r="I49" s="5">
        <v>638</v>
      </c>
      <c r="K49" s="3" t="s">
        <v>28</v>
      </c>
      <c r="O49" s="3">
        <v>0</v>
      </c>
      <c r="P49" s="3">
        <v>0</v>
      </c>
      <c r="Q49" s="3" t="s">
        <v>28</v>
      </c>
    </row>
    <row r="50" spans="1:17">
      <c r="A50" s="4">
        <v>2024</v>
      </c>
      <c r="B50" s="3" t="s">
        <v>24</v>
      </c>
      <c r="C50" s="3" t="s">
        <v>56</v>
      </c>
      <c r="E50" s="3" t="s">
        <v>25</v>
      </c>
      <c r="G50" s="3" t="s">
        <v>58</v>
      </c>
      <c r="H50" s="14" t="s">
        <v>66</v>
      </c>
      <c r="I50" s="5">
        <v>635</v>
      </c>
      <c r="K50" s="3" t="s">
        <v>28</v>
      </c>
      <c r="O50" s="3">
        <v>0</v>
      </c>
      <c r="P50" s="3">
        <v>0</v>
      </c>
      <c r="Q50" s="3" t="s">
        <v>28</v>
      </c>
    </row>
    <row r="51" spans="1:17">
      <c r="A51" s="4">
        <v>2024</v>
      </c>
      <c r="B51" s="3" t="s">
        <v>24</v>
      </c>
      <c r="C51" s="3" t="s">
        <v>30</v>
      </c>
      <c r="E51" s="3" t="s">
        <v>32</v>
      </c>
      <c r="G51" s="3" t="s">
        <v>58</v>
      </c>
      <c r="H51" s="14" t="s">
        <v>67</v>
      </c>
      <c r="I51" s="5">
        <v>635</v>
      </c>
      <c r="K51" s="3" t="s">
        <v>28</v>
      </c>
      <c r="O51" s="3">
        <v>0</v>
      </c>
      <c r="P51" s="3">
        <v>0</v>
      </c>
      <c r="Q51" s="3" t="s">
        <v>28</v>
      </c>
    </row>
    <row r="52" spans="1:17">
      <c r="A52" s="4">
        <v>2024</v>
      </c>
      <c r="B52" s="3" t="s">
        <v>24</v>
      </c>
      <c r="C52" s="3" t="s">
        <v>30</v>
      </c>
      <c r="E52" s="3" t="s">
        <v>25</v>
      </c>
      <c r="G52" s="3" t="s">
        <v>68</v>
      </c>
      <c r="H52" s="16" t="s">
        <v>69</v>
      </c>
      <c r="I52" s="5">
        <v>638</v>
      </c>
      <c r="K52" s="3" t="s">
        <v>28</v>
      </c>
      <c r="O52" s="3">
        <v>638</v>
      </c>
      <c r="P52" s="3">
        <v>1</v>
      </c>
      <c r="Q52" s="3" t="str">
        <f>"最高分:"&amp;O52&amp;" 录取人数:"&amp;P52</f>
        <v>最高分:638 录取人数:1</v>
      </c>
    </row>
    <row r="53" spans="1:17">
      <c r="A53" s="4">
        <v>2024</v>
      </c>
      <c r="B53" s="3" t="s">
        <v>24</v>
      </c>
      <c r="C53" s="3" t="s">
        <v>30</v>
      </c>
      <c r="E53" s="3" t="s">
        <v>25</v>
      </c>
      <c r="G53" s="3" t="s">
        <v>68</v>
      </c>
      <c r="H53" s="16" t="s">
        <v>70</v>
      </c>
      <c r="I53" s="5">
        <v>625</v>
      </c>
      <c r="K53" s="3" t="s">
        <v>28</v>
      </c>
      <c r="O53" s="3">
        <v>628</v>
      </c>
      <c r="P53" s="3">
        <v>2</v>
      </c>
      <c r="Q53" s="3" t="str">
        <f t="shared" ref="Q53:Q95" si="1">"最高分:"&amp;O53&amp;" 录取人数:"&amp;P53</f>
        <v>最高分:628 录取人数:2</v>
      </c>
    </row>
    <row r="54" spans="1:17">
      <c r="A54" s="4">
        <v>2024</v>
      </c>
      <c r="B54" s="3" t="s">
        <v>24</v>
      </c>
      <c r="C54" s="3" t="s">
        <v>30</v>
      </c>
      <c r="E54" s="3" t="s">
        <v>25</v>
      </c>
      <c r="G54" s="3" t="s">
        <v>68</v>
      </c>
      <c r="H54" s="16" t="s">
        <v>71</v>
      </c>
      <c r="I54" s="5">
        <v>614</v>
      </c>
      <c r="K54" s="3" t="s">
        <v>28</v>
      </c>
      <c r="O54" s="3">
        <v>614</v>
      </c>
      <c r="P54" s="3">
        <v>2</v>
      </c>
      <c r="Q54" s="3" t="str">
        <f t="shared" si="1"/>
        <v>最高分:614 录取人数:2</v>
      </c>
    </row>
    <row r="55" ht="15.15" spans="1:17">
      <c r="A55" s="4">
        <v>2024</v>
      </c>
      <c r="B55" s="3" t="s">
        <v>24</v>
      </c>
      <c r="C55" s="3" t="s">
        <v>30</v>
      </c>
      <c r="E55" s="3" t="s">
        <v>25</v>
      </c>
      <c r="G55" s="3" t="s">
        <v>68</v>
      </c>
      <c r="H55" s="16" t="s">
        <v>72</v>
      </c>
      <c r="I55" s="5">
        <v>614</v>
      </c>
      <c r="K55" s="3" t="s">
        <v>28</v>
      </c>
      <c r="O55" s="3">
        <v>615</v>
      </c>
      <c r="P55" s="3">
        <v>2</v>
      </c>
      <c r="Q55" s="3" t="str">
        <f t="shared" si="1"/>
        <v>最高分:615 录取人数:2</v>
      </c>
    </row>
    <row r="56" ht="15.15" spans="1:17">
      <c r="A56" s="4">
        <v>2024</v>
      </c>
      <c r="B56" s="3" t="s">
        <v>24</v>
      </c>
      <c r="C56" s="3" t="s">
        <v>30</v>
      </c>
      <c r="E56" s="3" t="s">
        <v>25</v>
      </c>
      <c r="G56" s="3" t="s">
        <v>68</v>
      </c>
      <c r="H56" s="17" t="s">
        <v>73</v>
      </c>
      <c r="I56" s="5">
        <v>618</v>
      </c>
      <c r="K56" s="3" t="s">
        <v>28</v>
      </c>
      <c r="O56" s="3">
        <v>623</v>
      </c>
      <c r="P56" s="3">
        <v>4</v>
      </c>
      <c r="Q56" s="3" t="str">
        <f t="shared" si="1"/>
        <v>最高分:623 录取人数:4</v>
      </c>
    </row>
    <row r="57" spans="1:17">
      <c r="A57" s="4">
        <v>2024</v>
      </c>
      <c r="B57" s="3" t="s">
        <v>24</v>
      </c>
      <c r="C57" s="3" t="s">
        <v>30</v>
      </c>
      <c r="E57" s="3" t="s">
        <v>25</v>
      </c>
      <c r="G57" s="3" t="s">
        <v>68</v>
      </c>
      <c r="H57" s="16" t="s">
        <v>74</v>
      </c>
      <c r="I57" s="5">
        <v>619</v>
      </c>
      <c r="K57" s="3" t="s">
        <v>28</v>
      </c>
      <c r="O57" s="3">
        <v>620</v>
      </c>
      <c r="P57" s="3">
        <v>7</v>
      </c>
      <c r="Q57" s="3" t="str">
        <f t="shared" si="1"/>
        <v>最高分:620 录取人数:7</v>
      </c>
    </row>
    <row r="58" spans="1:17">
      <c r="A58" s="4">
        <v>2024</v>
      </c>
      <c r="B58" s="3" t="s">
        <v>24</v>
      </c>
      <c r="C58" s="3" t="s">
        <v>30</v>
      </c>
      <c r="E58" s="3" t="s">
        <v>25</v>
      </c>
      <c r="G58" s="3" t="s">
        <v>68</v>
      </c>
      <c r="H58" s="16" t="s">
        <v>75</v>
      </c>
      <c r="I58" s="5">
        <v>617</v>
      </c>
      <c r="K58" s="3" t="s">
        <v>28</v>
      </c>
      <c r="O58" s="3">
        <v>634</v>
      </c>
      <c r="P58" s="3">
        <v>6</v>
      </c>
      <c r="Q58" s="3" t="str">
        <f t="shared" si="1"/>
        <v>最高分:634 录取人数:6</v>
      </c>
    </row>
    <row r="59" spans="1:17">
      <c r="A59" s="4">
        <v>2024</v>
      </c>
      <c r="B59" s="3" t="s">
        <v>24</v>
      </c>
      <c r="C59" s="3" t="s">
        <v>30</v>
      </c>
      <c r="E59" s="3" t="s">
        <v>25</v>
      </c>
      <c r="G59" s="3" t="s">
        <v>68</v>
      </c>
      <c r="H59" s="16" t="s">
        <v>45</v>
      </c>
      <c r="I59" s="5">
        <v>621</v>
      </c>
      <c r="K59" s="3" t="s">
        <v>28</v>
      </c>
      <c r="O59" s="3">
        <v>628</v>
      </c>
      <c r="P59" s="3">
        <v>3</v>
      </c>
      <c r="Q59" s="3" t="str">
        <f t="shared" si="1"/>
        <v>最高分:628 录取人数:3</v>
      </c>
    </row>
    <row r="60" spans="1:17">
      <c r="A60" s="4">
        <v>2024</v>
      </c>
      <c r="B60" s="3" t="s">
        <v>24</v>
      </c>
      <c r="C60" s="3" t="s">
        <v>30</v>
      </c>
      <c r="E60" s="3" t="s">
        <v>25</v>
      </c>
      <c r="G60" s="3" t="s">
        <v>68</v>
      </c>
      <c r="H60" s="16" t="s">
        <v>76</v>
      </c>
      <c r="I60" s="5">
        <v>630</v>
      </c>
      <c r="K60" s="3" t="s">
        <v>28</v>
      </c>
      <c r="O60" s="3">
        <v>635</v>
      </c>
      <c r="P60" s="3">
        <v>2</v>
      </c>
      <c r="Q60" s="3" t="str">
        <f t="shared" si="1"/>
        <v>最高分:635 录取人数:2</v>
      </c>
    </row>
    <row r="61" spans="1:17">
      <c r="A61" s="4">
        <v>2024</v>
      </c>
      <c r="B61" s="3" t="s">
        <v>24</v>
      </c>
      <c r="C61" s="3" t="s">
        <v>30</v>
      </c>
      <c r="E61" s="3" t="s">
        <v>25</v>
      </c>
      <c r="G61" s="3" t="s">
        <v>68</v>
      </c>
      <c r="H61" s="16" t="s">
        <v>77</v>
      </c>
      <c r="I61" s="5">
        <v>618</v>
      </c>
      <c r="K61" s="3" t="s">
        <v>28</v>
      </c>
      <c r="O61" s="3">
        <v>618</v>
      </c>
      <c r="P61" s="3">
        <v>1</v>
      </c>
      <c r="Q61" s="3" t="str">
        <f t="shared" si="1"/>
        <v>最高分:618 录取人数:1</v>
      </c>
    </row>
    <row r="62" spans="1:17">
      <c r="A62" s="4">
        <v>2024</v>
      </c>
      <c r="B62" s="3" t="s">
        <v>24</v>
      </c>
      <c r="C62" s="3" t="s">
        <v>30</v>
      </c>
      <c r="E62" s="3" t="s">
        <v>25</v>
      </c>
      <c r="G62" s="3" t="s">
        <v>68</v>
      </c>
      <c r="H62" s="16" t="s">
        <v>48</v>
      </c>
      <c r="I62" s="5">
        <v>622</v>
      </c>
      <c r="K62" s="3" t="s">
        <v>28</v>
      </c>
      <c r="O62" s="3">
        <v>625</v>
      </c>
      <c r="P62" s="3">
        <v>5</v>
      </c>
      <c r="Q62" s="3" t="str">
        <f t="shared" si="1"/>
        <v>最高分:625 录取人数:5</v>
      </c>
    </row>
    <row r="63" spans="1:17">
      <c r="A63" s="4">
        <v>2024</v>
      </c>
      <c r="B63" s="3" t="s">
        <v>24</v>
      </c>
      <c r="C63" s="3" t="s">
        <v>30</v>
      </c>
      <c r="E63" s="3" t="s">
        <v>25</v>
      </c>
      <c r="G63" s="3" t="s">
        <v>68</v>
      </c>
      <c r="H63" s="16" t="s">
        <v>78</v>
      </c>
      <c r="I63" s="5">
        <v>622</v>
      </c>
      <c r="K63" s="3" t="s">
        <v>28</v>
      </c>
      <c r="O63" s="3">
        <v>622</v>
      </c>
      <c r="P63" s="3">
        <v>1</v>
      </c>
      <c r="Q63" s="3" t="str">
        <f t="shared" si="1"/>
        <v>最高分:622 录取人数:1</v>
      </c>
    </row>
    <row r="64" spans="1:17">
      <c r="A64" s="4">
        <v>2024</v>
      </c>
      <c r="B64" s="3" t="s">
        <v>24</v>
      </c>
      <c r="C64" s="3" t="s">
        <v>30</v>
      </c>
      <c r="E64" s="3" t="s">
        <v>25</v>
      </c>
      <c r="G64" s="3" t="s">
        <v>68</v>
      </c>
      <c r="H64" s="16" t="s">
        <v>79</v>
      </c>
      <c r="I64" s="5">
        <v>620</v>
      </c>
      <c r="K64" s="3" t="s">
        <v>28</v>
      </c>
      <c r="O64" s="3">
        <v>625</v>
      </c>
      <c r="P64" s="3">
        <v>3</v>
      </c>
      <c r="Q64" s="3" t="str">
        <f t="shared" si="1"/>
        <v>最高分:625 录取人数:3</v>
      </c>
    </row>
    <row r="65" spans="1:17">
      <c r="A65" s="4">
        <v>2024</v>
      </c>
      <c r="B65" s="3" t="s">
        <v>24</v>
      </c>
      <c r="C65" s="3" t="s">
        <v>30</v>
      </c>
      <c r="E65" s="3" t="s">
        <v>25</v>
      </c>
      <c r="G65" s="3" t="s">
        <v>68</v>
      </c>
      <c r="H65" s="16" t="s">
        <v>80</v>
      </c>
      <c r="I65" s="5">
        <v>616</v>
      </c>
      <c r="K65" s="3" t="s">
        <v>28</v>
      </c>
      <c r="O65" s="3">
        <v>618</v>
      </c>
      <c r="P65" s="3">
        <v>3</v>
      </c>
      <c r="Q65" s="3" t="str">
        <f t="shared" si="1"/>
        <v>最高分:618 录取人数:3</v>
      </c>
    </row>
    <row r="66" spans="1:17">
      <c r="A66" s="4">
        <v>2024</v>
      </c>
      <c r="B66" s="3" t="s">
        <v>24</v>
      </c>
      <c r="C66" s="3" t="s">
        <v>30</v>
      </c>
      <c r="E66" s="3" t="s">
        <v>25</v>
      </c>
      <c r="G66" s="3" t="s">
        <v>68</v>
      </c>
      <c r="H66" s="16" t="s">
        <v>81</v>
      </c>
      <c r="I66" s="5">
        <v>615</v>
      </c>
      <c r="K66" s="3" t="s">
        <v>28</v>
      </c>
      <c r="O66" s="3">
        <v>615</v>
      </c>
      <c r="P66" s="3">
        <v>1</v>
      </c>
      <c r="Q66" s="3" t="str">
        <f t="shared" si="1"/>
        <v>最高分:615 录取人数:1</v>
      </c>
    </row>
    <row r="67" ht="15.15" spans="1:17">
      <c r="A67" s="4">
        <v>2024</v>
      </c>
      <c r="B67" s="3" t="s">
        <v>24</v>
      </c>
      <c r="C67" s="3" t="s">
        <v>30</v>
      </c>
      <c r="E67" s="3" t="s">
        <v>25</v>
      </c>
      <c r="G67" s="3" t="s">
        <v>68</v>
      </c>
      <c r="H67" s="16" t="s">
        <v>82</v>
      </c>
      <c r="I67" s="5">
        <v>614</v>
      </c>
      <c r="K67" s="3" t="s">
        <v>28</v>
      </c>
      <c r="O67" s="3">
        <v>617</v>
      </c>
      <c r="P67" s="3">
        <v>2</v>
      </c>
      <c r="Q67" s="3" t="str">
        <f t="shared" si="1"/>
        <v>最高分:617 录取人数:2</v>
      </c>
    </row>
    <row r="68" ht="15.15" spans="1:17">
      <c r="A68" s="4">
        <v>2024</v>
      </c>
      <c r="B68" s="3" t="s">
        <v>24</v>
      </c>
      <c r="C68" s="3" t="s">
        <v>30</v>
      </c>
      <c r="E68" s="3" t="s">
        <v>25</v>
      </c>
      <c r="G68" s="3" t="s">
        <v>68</v>
      </c>
      <c r="H68" s="18" t="s">
        <v>83</v>
      </c>
      <c r="I68" s="5">
        <v>615</v>
      </c>
      <c r="K68" s="3" t="s">
        <v>28</v>
      </c>
      <c r="O68" s="3">
        <v>617</v>
      </c>
      <c r="P68" s="3">
        <v>4</v>
      </c>
      <c r="Q68" s="3" t="str">
        <f t="shared" si="1"/>
        <v>最高分:617 录取人数:4</v>
      </c>
    </row>
    <row r="69" spans="1:17">
      <c r="A69" s="4">
        <v>2024</v>
      </c>
      <c r="B69" s="3" t="s">
        <v>24</v>
      </c>
      <c r="C69" s="3" t="s">
        <v>33</v>
      </c>
      <c r="E69" s="3" t="s">
        <v>25</v>
      </c>
      <c r="G69" s="3" t="s">
        <v>68</v>
      </c>
      <c r="H69" s="16" t="s">
        <v>84</v>
      </c>
      <c r="I69" s="5">
        <v>615</v>
      </c>
      <c r="K69" s="3" t="s">
        <v>28</v>
      </c>
      <c r="O69" s="3">
        <v>620</v>
      </c>
      <c r="P69" s="3">
        <v>2</v>
      </c>
      <c r="Q69" s="3" t="str">
        <f t="shared" si="1"/>
        <v>最高分:620 录取人数:2</v>
      </c>
    </row>
    <row r="70" spans="1:17">
      <c r="A70" s="4">
        <v>2024</v>
      </c>
      <c r="B70" s="3" t="s">
        <v>24</v>
      </c>
      <c r="C70" s="3" t="s">
        <v>33</v>
      </c>
      <c r="E70" s="3" t="s">
        <v>25</v>
      </c>
      <c r="G70" s="3" t="s">
        <v>68</v>
      </c>
      <c r="H70" s="16" t="s">
        <v>71</v>
      </c>
      <c r="I70" s="5">
        <v>570</v>
      </c>
      <c r="K70" s="3" t="s">
        <v>28</v>
      </c>
      <c r="O70" s="3">
        <v>612</v>
      </c>
      <c r="P70" s="3">
        <v>4</v>
      </c>
      <c r="Q70" s="3" t="str">
        <f t="shared" si="1"/>
        <v>最高分:612 录取人数:4</v>
      </c>
    </row>
    <row r="71" spans="1:17">
      <c r="A71" s="4">
        <v>2024</v>
      </c>
      <c r="B71" s="3" t="s">
        <v>24</v>
      </c>
      <c r="C71" s="3" t="s">
        <v>33</v>
      </c>
      <c r="E71" s="3" t="s">
        <v>25</v>
      </c>
      <c r="G71" s="3" t="s">
        <v>68</v>
      </c>
      <c r="H71" s="16" t="s">
        <v>72</v>
      </c>
      <c r="I71" s="5">
        <v>617</v>
      </c>
      <c r="K71" s="3" t="s">
        <v>28</v>
      </c>
      <c r="O71" s="3">
        <v>617</v>
      </c>
      <c r="P71" s="3">
        <v>1</v>
      </c>
      <c r="Q71" s="3" t="str">
        <f t="shared" si="1"/>
        <v>最高分:617 录取人数:1</v>
      </c>
    </row>
    <row r="72" spans="1:17">
      <c r="A72" s="4">
        <v>2024</v>
      </c>
      <c r="B72" s="3" t="s">
        <v>24</v>
      </c>
      <c r="C72" s="3" t="s">
        <v>33</v>
      </c>
      <c r="E72" s="3" t="s">
        <v>25</v>
      </c>
      <c r="G72" s="3" t="s">
        <v>68</v>
      </c>
      <c r="H72" s="16" t="s">
        <v>85</v>
      </c>
      <c r="I72" s="5">
        <v>579</v>
      </c>
      <c r="K72" s="3" t="s">
        <v>28</v>
      </c>
      <c r="O72" s="3">
        <v>615</v>
      </c>
      <c r="P72" s="3">
        <v>4</v>
      </c>
      <c r="Q72" s="3" t="str">
        <f t="shared" si="1"/>
        <v>最高分:615 录取人数:4</v>
      </c>
    </row>
    <row r="73" spans="1:17">
      <c r="A73" s="4">
        <v>2024</v>
      </c>
      <c r="B73" s="3" t="s">
        <v>24</v>
      </c>
      <c r="C73" s="3" t="s">
        <v>33</v>
      </c>
      <c r="E73" s="3" t="s">
        <v>25</v>
      </c>
      <c r="G73" s="3" t="s">
        <v>68</v>
      </c>
      <c r="H73" s="16" t="s">
        <v>86</v>
      </c>
      <c r="I73" s="5">
        <v>596</v>
      </c>
      <c r="K73" s="3" t="s">
        <v>28</v>
      </c>
      <c r="O73" s="3">
        <v>607</v>
      </c>
      <c r="P73" s="3">
        <v>5</v>
      </c>
      <c r="Q73" s="3" t="str">
        <f t="shared" si="1"/>
        <v>最高分:607 录取人数:5</v>
      </c>
    </row>
    <row r="74" spans="1:17">
      <c r="A74" s="4">
        <v>2024</v>
      </c>
      <c r="B74" s="3" t="s">
        <v>24</v>
      </c>
      <c r="C74" s="3" t="s">
        <v>33</v>
      </c>
      <c r="E74" s="3" t="s">
        <v>25</v>
      </c>
      <c r="G74" s="3" t="s">
        <v>68</v>
      </c>
      <c r="H74" s="16" t="s">
        <v>81</v>
      </c>
      <c r="I74" s="5">
        <v>614</v>
      </c>
      <c r="K74" s="3" t="s">
        <v>28</v>
      </c>
      <c r="O74" s="3">
        <v>614</v>
      </c>
      <c r="P74" s="3">
        <v>1</v>
      </c>
      <c r="Q74" s="3" t="str">
        <f t="shared" si="1"/>
        <v>最高分:614 录取人数:1</v>
      </c>
    </row>
    <row r="75" spans="1:17">
      <c r="A75" s="4">
        <v>2024</v>
      </c>
      <c r="B75" s="3" t="s">
        <v>24</v>
      </c>
      <c r="C75" s="3" t="s">
        <v>33</v>
      </c>
      <c r="E75" s="3" t="s">
        <v>32</v>
      </c>
      <c r="G75" s="3" t="s">
        <v>68</v>
      </c>
      <c r="H75" s="16" t="s">
        <v>82</v>
      </c>
      <c r="I75" s="5">
        <v>581</v>
      </c>
      <c r="K75" s="3" t="s">
        <v>28</v>
      </c>
      <c r="O75" s="3">
        <v>581</v>
      </c>
      <c r="P75" s="3">
        <v>2</v>
      </c>
      <c r="Q75" s="3" t="str">
        <f t="shared" si="1"/>
        <v>最高分:581 录取人数:2</v>
      </c>
    </row>
    <row r="76" spans="1:17">
      <c r="A76" s="4">
        <v>2024</v>
      </c>
      <c r="B76" s="3" t="s">
        <v>24</v>
      </c>
      <c r="C76" s="3" t="s">
        <v>30</v>
      </c>
      <c r="E76" s="3" t="s">
        <v>32</v>
      </c>
      <c r="G76" s="3" t="s">
        <v>68</v>
      </c>
      <c r="H76" s="16" t="s">
        <v>84</v>
      </c>
      <c r="I76" s="5">
        <v>622</v>
      </c>
      <c r="K76" s="3" t="s">
        <v>28</v>
      </c>
      <c r="O76" s="3">
        <v>622</v>
      </c>
      <c r="P76" s="3">
        <v>1</v>
      </c>
      <c r="Q76" s="3" t="str">
        <f t="shared" si="1"/>
        <v>最高分:622 录取人数:1</v>
      </c>
    </row>
    <row r="77" spans="1:17">
      <c r="A77" s="4">
        <v>2024</v>
      </c>
      <c r="B77" s="3" t="s">
        <v>24</v>
      </c>
      <c r="C77" s="3" t="s">
        <v>30</v>
      </c>
      <c r="E77" s="3" t="s">
        <v>32</v>
      </c>
      <c r="G77" s="3" t="s">
        <v>68</v>
      </c>
      <c r="H77" s="16" t="s">
        <v>87</v>
      </c>
      <c r="I77" s="5">
        <v>620</v>
      </c>
      <c r="K77" s="3" t="s">
        <v>28</v>
      </c>
      <c r="O77" s="3">
        <v>627</v>
      </c>
      <c r="P77" s="3">
        <v>7</v>
      </c>
      <c r="Q77" s="3" t="str">
        <f t="shared" si="1"/>
        <v>最高分:627 录取人数:7</v>
      </c>
    </row>
    <row r="78" spans="1:17">
      <c r="A78" s="4">
        <v>2024</v>
      </c>
      <c r="B78" s="3" t="s">
        <v>24</v>
      </c>
      <c r="C78" s="3" t="s">
        <v>30</v>
      </c>
      <c r="E78" s="3" t="s">
        <v>32</v>
      </c>
      <c r="G78" s="3" t="s">
        <v>68</v>
      </c>
      <c r="H78" s="16" t="s">
        <v>51</v>
      </c>
      <c r="I78" s="5">
        <v>619</v>
      </c>
      <c r="K78" s="3" t="s">
        <v>28</v>
      </c>
      <c r="O78" s="3">
        <v>620</v>
      </c>
      <c r="P78" s="3">
        <v>4</v>
      </c>
      <c r="Q78" s="3" t="str">
        <f t="shared" si="1"/>
        <v>最高分:620 录取人数:4</v>
      </c>
    </row>
    <row r="79" spans="1:17">
      <c r="A79" s="4">
        <v>2024</v>
      </c>
      <c r="B79" s="3" t="s">
        <v>24</v>
      </c>
      <c r="C79" s="3" t="s">
        <v>30</v>
      </c>
      <c r="E79" s="3" t="s">
        <v>25</v>
      </c>
      <c r="G79" s="3" t="s">
        <v>88</v>
      </c>
      <c r="H79" s="16" t="s">
        <v>89</v>
      </c>
      <c r="I79" s="5">
        <v>602</v>
      </c>
      <c r="K79" s="3">
        <v>605</v>
      </c>
      <c r="O79" s="3">
        <v>612</v>
      </c>
      <c r="P79" s="3">
        <v>0</v>
      </c>
      <c r="Q79" s="3" t="str">
        <f t="shared" si="1"/>
        <v>最高分:612 录取人数:0</v>
      </c>
    </row>
    <row r="80" spans="1:17">
      <c r="A80" s="4">
        <v>2024</v>
      </c>
      <c r="B80" s="3" t="s">
        <v>24</v>
      </c>
      <c r="C80" s="3" t="s">
        <v>30</v>
      </c>
      <c r="E80" s="3" t="s">
        <v>25</v>
      </c>
      <c r="G80" s="3" t="s">
        <v>88</v>
      </c>
      <c r="H80" s="16" t="s">
        <v>90</v>
      </c>
      <c r="I80" s="5">
        <v>602</v>
      </c>
      <c r="K80" s="3">
        <v>604.33</v>
      </c>
      <c r="O80" s="3">
        <v>608</v>
      </c>
      <c r="P80" s="3">
        <v>0</v>
      </c>
      <c r="Q80" s="3" t="str">
        <f t="shared" si="1"/>
        <v>最高分:608 录取人数:0</v>
      </c>
    </row>
    <row r="81" spans="1:17">
      <c r="A81" s="4">
        <v>2024</v>
      </c>
      <c r="B81" s="3" t="s">
        <v>24</v>
      </c>
      <c r="C81" s="3" t="s">
        <v>30</v>
      </c>
      <c r="E81" s="3" t="s">
        <v>25</v>
      </c>
      <c r="G81" s="3" t="s">
        <v>88</v>
      </c>
      <c r="H81" s="16" t="s">
        <v>91</v>
      </c>
      <c r="I81" s="5">
        <v>602</v>
      </c>
      <c r="K81" s="3">
        <v>603.2</v>
      </c>
      <c r="O81" s="3">
        <v>606</v>
      </c>
      <c r="P81" s="3">
        <v>0</v>
      </c>
      <c r="Q81" s="3" t="str">
        <f t="shared" si="1"/>
        <v>最高分:606 录取人数:0</v>
      </c>
    </row>
    <row r="82" spans="1:17">
      <c r="A82" s="4">
        <v>2024</v>
      </c>
      <c r="B82" s="3" t="s">
        <v>24</v>
      </c>
      <c r="C82" s="3" t="s">
        <v>30</v>
      </c>
      <c r="E82" s="3" t="s">
        <v>25</v>
      </c>
      <c r="G82" s="3" t="s">
        <v>88</v>
      </c>
      <c r="H82" s="16" t="s">
        <v>92</v>
      </c>
      <c r="I82" s="5">
        <v>602</v>
      </c>
      <c r="K82" s="3">
        <v>603.29</v>
      </c>
      <c r="O82" s="3">
        <v>605</v>
      </c>
      <c r="P82" s="3">
        <v>0</v>
      </c>
      <c r="Q82" s="3" t="str">
        <f t="shared" si="1"/>
        <v>最高分:605 录取人数:0</v>
      </c>
    </row>
    <row r="83" spans="1:17">
      <c r="A83" s="4">
        <v>2024</v>
      </c>
      <c r="B83" s="3" t="s">
        <v>24</v>
      </c>
      <c r="C83" s="3" t="s">
        <v>30</v>
      </c>
      <c r="E83" s="3" t="s">
        <v>25</v>
      </c>
      <c r="G83" s="3" t="s">
        <v>88</v>
      </c>
      <c r="H83" s="16" t="s">
        <v>93</v>
      </c>
      <c r="I83" s="5">
        <v>603</v>
      </c>
      <c r="K83" s="3">
        <v>604.5</v>
      </c>
      <c r="O83" s="3">
        <v>606</v>
      </c>
      <c r="P83" s="3">
        <v>0</v>
      </c>
      <c r="Q83" s="3" t="str">
        <f t="shared" si="1"/>
        <v>最高分:606 录取人数:0</v>
      </c>
    </row>
    <row r="84" spans="1:17">
      <c r="A84" s="4">
        <v>2024</v>
      </c>
      <c r="B84" s="3" t="s">
        <v>24</v>
      </c>
      <c r="C84" s="3" t="s">
        <v>30</v>
      </c>
      <c r="E84" s="3" t="s">
        <v>25</v>
      </c>
      <c r="G84" s="3" t="s">
        <v>88</v>
      </c>
      <c r="H84" s="16" t="s">
        <v>94</v>
      </c>
      <c r="I84" s="5">
        <v>604</v>
      </c>
      <c r="K84" s="3">
        <v>605.2</v>
      </c>
      <c r="O84" s="3">
        <v>608</v>
      </c>
      <c r="P84" s="3">
        <v>0</v>
      </c>
      <c r="Q84" s="3" t="str">
        <f t="shared" si="1"/>
        <v>最高分:608 录取人数:0</v>
      </c>
    </row>
    <row r="85" spans="1:17">
      <c r="A85" s="4">
        <v>2024</v>
      </c>
      <c r="B85" s="3" t="s">
        <v>24</v>
      </c>
      <c r="C85" s="3" t="s">
        <v>30</v>
      </c>
      <c r="E85" s="3" t="s">
        <v>25</v>
      </c>
      <c r="G85" s="3" t="s">
        <v>88</v>
      </c>
      <c r="H85" s="16" t="s">
        <v>48</v>
      </c>
      <c r="I85" s="5">
        <v>605</v>
      </c>
      <c r="K85" s="3">
        <v>608.67</v>
      </c>
      <c r="O85" s="3">
        <v>615</v>
      </c>
      <c r="P85" s="3">
        <v>0</v>
      </c>
      <c r="Q85" s="3" t="str">
        <f t="shared" si="1"/>
        <v>最高分:615 录取人数:0</v>
      </c>
    </row>
    <row r="86" ht="15.15" spans="1:17">
      <c r="A86" s="4">
        <v>2024</v>
      </c>
      <c r="B86" s="3" t="s">
        <v>24</v>
      </c>
      <c r="C86" s="3" t="s">
        <v>30</v>
      </c>
      <c r="E86" s="3" t="s">
        <v>25</v>
      </c>
      <c r="G86" s="3" t="s">
        <v>88</v>
      </c>
      <c r="H86" s="16" t="s">
        <v>95</v>
      </c>
      <c r="I86" s="5">
        <v>607</v>
      </c>
      <c r="K86" s="3">
        <v>611.5</v>
      </c>
      <c r="O86" s="3">
        <v>616</v>
      </c>
      <c r="P86" s="3">
        <v>0</v>
      </c>
      <c r="Q86" s="3" t="str">
        <f t="shared" si="1"/>
        <v>最高分:616 录取人数:0</v>
      </c>
    </row>
    <row r="87" ht="29.55" spans="1:17">
      <c r="A87" s="4">
        <v>2024</v>
      </c>
      <c r="B87" s="3" t="s">
        <v>24</v>
      </c>
      <c r="C87" s="3" t="s">
        <v>30</v>
      </c>
      <c r="E87" s="3" t="s">
        <v>25</v>
      </c>
      <c r="G87" s="3" t="s">
        <v>88</v>
      </c>
      <c r="H87" s="19" t="s">
        <v>96</v>
      </c>
      <c r="I87" s="5">
        <v>607</v>
      </c>
      <c r="K87" s="3">
        <v>609.5</v>
      </c>
      <c r="O87" s="3">
        <v>612</v>
      </c>
      <c r="P87" s="3">
        <v>0</v>
      </c>
      <c r="Q87" s="3" t="str">
        <f t="shared" si="1"/>
        <v>最高分:612 录取人数:0</v>
      </c>
    </row>
    <row r="88" ht="29.55" spans="1:17">
      <c r="A88" s="4">
        <v>2024</v>
      </c>
      <c r="B88" s="3" t="s">
        <v>24</v>
      </c>
      <c r="C88" s="3" t="s">
        <v>30</v>
      </c>
      <c r="E88" s="3" t="s">
        <v>25</v>
      </c>
      <c r="G88" s="3" t="s">
        <v>88</v>
      </c>
      <c r="H88" s="20" t="s">
        <v>97</v>
      </c>
      <c r="I88" s="5">
        <v>608</v>
      </c>
      <c r="K88" s="3">
        <v>611.5</v>
      </c>
      <c r="O88" s="3">
        <v>615</v>
      </c>
      <c r="P88" s="3">
        <v>0</v>
      </c>
      <c r="Q88" s="3" t="str">
        <f t="shared" si="1"/>
        <v>最高分:615 录取人数:0</v>
      </c>
    </row>
    <row r="89" spans="1:17">
      <c r="A89" s="4">
        <v>2024</v>
      </c>
      <c r="B89" s="3" t="s">
        <v>24</v>
      </c>
      <c r="C89" s="3" t="s">
        <v>30</v>
      </c>
      <c r="E89" s="3" t="s">
        <v>25</v>
      </c>
      <c r="G89" s="3" t="s">
        <v>88</v>
      </c>
      <c r="H89" s="16" t="s">
        <v>98</v>
      </c>
      <c r="I89" s="5">
        <v>611</v>
      </c>
      <c r="K89" s="3">
        <v>611</v>
      </c>
      <c r="O89" s="3">
        <v>611</v>
      </c>
      <c r="P89" s="3">
        <v>0</v>
      </c>
      <c r="Q89" s="3" t="str">
        <f t="shared" si="1"/>
        <v>最高分:611 录取人数:0</v>
      </c>
    </row>
    <row r="90" spans="1:17">
      <c r="A90" s="4">
        <v>2024</v>
      </c>
      <c r="B90" s="3" t="s">
        <v>24</v>
      </c>
      <c r="C90" s="3" t="s">
        <v>30</v>
      </c>
      <c r="E90" s="3" t="s">
        <v>25</v>
      </c>
      <c r="G90" s="3" t="s">
        <v>88</v>
      </c>
      <c r="H90" s="16" t="s">
        <v>99</v>
      </c>
      <c r="I90" s="5">
        <v>612</v>
      </c>
      <c r="K90" s="3">
        <v>612</v>
      </c>
      <c r="O90" s="3">
        <v>612</v>
      </c>
      <c r="P90" s="3">
        <v>0</v>
      </c>
      <c r="Q90" s="3" t="str">
        <f t="shared" si="1"/>
        <v>最高分:612 录取人数:0</v>
      </c>
    </row>
    <row r="91" spans="1:17">
      <c r="A91" s="4">
        <v>2024</v>
      </c>
      <c r="B91" s="3" t="s">
        <v>24</v>
      </c>
      <c r="C91" s="3" t="s">
        <v>54</v>
      </c>
      <c r="E91" s="3" t="s">
        <v>25</v>
      </c>
      <c r="G91" s="3" t="s">
        <v>88</v>
      </c>
      <c r="H91" s="16" t="s">
        <v>89</v>
      </c>
      <c r="I91" s="5">
        <v>574</v>
      </c>
      <c r="K91" s="3">
        <v>574</v>
      </c>
      <c r="O91" s="3">
        <v>574</v>
      </c>
      <c r="P91" s="3">
        <v>0</v>
      </c>
      <c r="Q91" s="3" t="str">
        <f t="shared" si="1"/>
        <v>最高分:574 录取人数:0</v>
      </c>
    </row>
    <row r="92" ht="15.15" spans="1:17">
      <c r="A92" s="4">
        <v>2024</v>
      </c>
      <c r="B92" s="3" t="s">
        <v>24</v>
      </c>
      <c r="C92" s="3" t="s">
        <v>100</v>
      </c>
      <c r="E92" s="3" t="s">
        <v>25</v>
      </c>
      <c r="G92" s="3" t="s">
        <v>88</v>
      </c>
      <c r="H92" s="16" t="s">
        <v>90</v>
      </c>
      <c r="I92" s="5">
        <v>585</v>
      </c>
      <c r="K92" s="3">
        <v>590</v>
      </c>
      <c r="O92" s="3">
        <v>600</v>
      </c>
      <c r="P92" s="3">
        <v>0</v>
      </c>
      <c r="Q92" s="3" t="str">
        <f t="shared" si="1"/>
        <v>最高分:600 录取人数:0</v>
      </c>
    </row>
    <row r="93" ht="15.15" spans="1:17">
      <c r="A93" s="4">
        <v>2024</v>
      </c>
      <c r="B93" s="3" t="s">
        <v>24</v>
      </c>
      <c r="C93" s="3" t="s">
        <v>100</v>
      </c>
      <c r="E93" s="3" t="s">
        <v>25</v>
      </c>
      <c r="G93" s="3" t="s">
        <v>88</v>
      </c>
      <c r="H93" s="19" t="s">
        <v>89</v>
      </c>
      <c r="I93" s="5">
        <v>586</v>
      </c>
      <c r="K93" s="3">
        <v>593.35</v>
      </c>
      <c r="O93" s="3">
        <v>602</v>
      </c>
      <c r="P93" s="3">
        <v>0</v>
      </c>
      <c r="Q93" s="3" t="str">
        <f t="shared" si="1"/>
        <v>最高分:602 录取人数:0</v>
      </c>
    </row>
    <row r="94" spans="1:17">
      <c r="A94" s="4">
        <v>2024</v>
      </c>
      <c r="B94" s="3" t="s">
        <v>24</v>
      </c>
      <c r="C94" s="3" t="s">
        <v>30</v>
      </c>
      <c r="E94" s="3" t="s">
        <v>32</v>
      </c>
      <c r="G94" s="3" t="s">
        <v>88</v>
      </c>
      <c r="H94" s="16" t="s">
        <v>101</v>
      </c>
      <c r="I94" s="5">
        <v>604</v>
      </c>
      <c r="K94" s="3">
        <v>607.67</v>
      </c>
      <c r="O94" s="3">
        <v>613</v>
      </c>
      <c r="P94" s="3">
        <v>0</v>
      </c>
      <c r="Q94" s="3" t="str">
        <f t="shared" si="1"/>
        <v>最高分:613 录取人数:0</v>
      </c>
    </row>
    <row r="95" spans="1:17">
      <c r="A95" s="4">
        <v>2024</v>
      </c>
      <c r="B95" s="3" t="s">
        <v>24</v>
      </c>
      <c r="C95" s="3" t="s">
        <v>30</v>
      </c>
      <c r="E95" s="3" t="s">
        <v>32</v>
      </c>
      <c r="G95" s="3" t="s">
        <v>88</v>
      </c>
      <c r="H95" s="16" t="s">
        <v>102</v>
      </c>
      <c r="I95" s="5">
        <v>607</v>
      </c>
      <c r="K95" s="3">
        <v>609.5</v>
      </c>
      <c r="O95" s="3">
        <v>611</v>
      </c>
      <c r="P95" s="3">
        <v>0</v>
      </c>
      <c r="Q95" s="3" t="str">
        <f t="shared" si="1"/>
        <v>最高分:611 录取人数:0</v>
      </c>
    </row>
    <row r="96" spans="1:17">
      <c r="A96" s="4">
        <v>2024</v>
      </c>
      <c r="B96" s="3" t="s">
        <v>24</v>
      </c>
      <c r="C96" s="3" t="s">
        <v>30</v>
      </c>
      <c r="E96" s="3" t="s">
        <v>25</v>
      </c>
      <c r="G96" s="3" t="s">
        <v>103</v>
      </c>
      <c r="H96" s="21" t="s">
        <v>104</v>
      </c>
      <c r="I96" s="5">
        <v>642</v>
      </c>
      <c r="K96" s="3">
        <v>647</v>
      </c>
      <c r="O96" s="3">
        <v>653</v>
      </c>
      <c r="P96" s="3">
        <v>5</v>
      </c>
      <c r="Q96" s="3" t="str">
        <f t="shared" ref="Q96:Q111" si="2">"最高分:"&amp;O96&amp;" 录取人数:"&amp;P96</f>
        <v>最高分:653 录取人数:5</v>
      </c>
    </row>
    <row r="97" spans="1:17">
      <c r="A97" s="4">
        <v>2024</v>
      </c>
      <c r="B97" s="3" t="s">
        <v>24</v>
      </c>
      <c r="C97" s="3" t="s">
        <v>30</v>
      </c>
      <c r="E97" s="3" t="s">
        <v>25</v>
      </c>
      <c r="G97" s="3" t="s">
        <v>103</v>
      </c>
      <c r="H97" s="21" t="s">
        <v>105</v>
      </c>
      <c r="I97" s="5">
        <v>639</v>
      </c>
      <c r="K97" s="3">
        <v>640</v>
      </c>
      <c r="O97" s="3">
        <v>643</v>
      </c>
      <c r="P97" s="3">
        <v>10</v>
      </c>
      <c r="Q97" s="3" t="str">
        <f t="shared" si="2"/>
        <v>最高分:643 录取人数:10</v>
      </c>
    </row>
    <row r="98" spans="1:17">
      <c r="A98" s="4">
        <v>2024</v>
      </c>
      <c r="B98" s="3" t="s">
        <v>24</v>
      </c>
      <c r="C98" s="3" t="s">
        <v>30</v>
      </c>
      <c r="E98" s="3" t="s">
        <v>25</v>
      </c>
      <c r="G98" s="3" t="s">
        <v>103</v>
      </c>
      <c r="H98" s="21" t="s">
        <v>47</v>
      </c>
      <c r="I98" s="5">
        <v>638</v>
      </c>
      <c r="K98" s="3">
        <v>639</v>
      </c>
      <c r="O98" s="3">
        <v>641</v>
      </c>
      <c r="P98" s="3">
        <v>8</v>
      </c>
      <c r="Q98" s="3" t="str">
        <f t="shared" si="2"/>
        <v>最高分:641 录取人数:8</v>
      </c>
    </row>
    <row r="99" spans="1:17">
      <c r="A99" s="4">
        <v>2024</v>
      </c>
      <c r="B99" s="3" t="s">
        <v>24</v>
      </c>
      <c r="C99" s="3" t="s">
        <v>30</v>
      </c>
      <c r="E99" s="3" t="s">
        <v>25</v>
      </c>
      <c r="G99" s="3" t="s">
        <v>103</v>
      </c>
      <c r="H99" s="21" t="s">
        <v>48</v>
      </c>
      <c r="I99" s="5">
        <v>640</v>
      </c>
      <c r="K99" s="3">
        <v>641</v>
      </c>
      <c r="O99" s="3">
        <v>643</v>
      </c>
      <c r="P99" s="3">
        <v>7</v>
      </c>
      <c r="Q99" s="3" t="str">
        <f t="shared" si="2"/>
        <v>最高分:643 录取人数:7</v>
      </c>
    </row>
    <row r="100" spans="1:17">
      <c r="A100" s="4">
        <v>2024</v>
      </c>
      <c r="B100" s="3" t="s">
        <v>24</v>
      </c>
      <c r="C100" s="3" t="s">
        <v>30</v>
      </c>
      <c r="E100" s="3" t="s">
        <v>25</v>
      </c>
      <c r="G100" s="3" t="s">
        <v>103</v>
      </c>
      <c r="H100" s="21" t="s">
        <v>106</v>
      </c>
      <c r="I100" s="5">
        <v>635</v>
      </c>
      <c r="K100" s="3">
        <v>637</v>
      </c>
      <c r="O100" s="3">
        <v>639</v>
      </c>
      <c r="P100" s="3">
        <v>7</v>
      </c>
      <c r="Q100" s="3" t="str">
        <f t="shared" si="2"/>
        <v>最高分:639 录取人数:7</v>
      </c>
    </row>
    <row r="101" spans="1:17">
      <c r="A101" s="4">
        <v>2024</v>
      </c>
      <c r="B101" s="3" t="s">
        <v>24</v>
      </c>
      <c r="C101" s="3" t="s">
        <v>30</v>
      </c>
      <c r="E101" s="3" t="s">
        <v>25</v>
      </c>
      <c r="G101" s="3" t="s">
        <v>103</v>
      </c>
      <c r="H101" s="21" t="s">
        <v>107</v>
      </c>
      <c r="I101" s="5">
        <v>637</v>
      </c>
      <c r="K101" s="3">
        <v>638</v>
      </c>
      <c r="O101" s="3">
        <v>639</v>
      </c>
      <c r="P101" s="3">
        <v>7</v>
      </c>
      <c r="Q101" s="3" t="str">
        <f t="shared" si="2"/>
        <v>最高分:639 录取人数:7</v>
      </c>
    </row>
    <row r="102" spans="1:17">
      <c r="A102" s="4">
        <v>2024</v>
      </c>
      <c r="B102" s="3" t="s">
        <v>24</v>
      </c>
      <c r="C102" s="3" t="s">
        <v>30</v>
      </c>
      <c r="E102" s="3" t="s">
        <v>25</v>
      </c>
      <c r="G102" s="3" t="s">
        <v>103</v>
      </c>
      <c r="H102" s="21" t="s">
        <v>108</v>
      </c>
      <c r="I102" s="5">
        <v>636</v>
      </c>
      <c r="K102" s="3">
        <v>637</v>
      </c>
      <c r="O102" s="3">
        <v>638</v>
      </c>
      <c r="P102" s="3">
        <v>5</v>
      </c>
      <c r="Q102" s="3" t="str">
        <f t="shared" si="2"/>
        <v>最高分:638 录取人数:5</v>
      </c>
    </row>
    <row r="103" spans="1:17">
      <c r="A103" s="4">
        <v>2024</v>
      </c>
      <c r="B103" s="3" t="s">
        <v>24</v>
      </c>
      <c r="C103" s="3" t="s">
        <v>30</v>
      </c>
      <c r="E103" s="3" t="s">
        <v>25</v>
      </c>
      <c r="G103" s="3" t="s">
        <v>103</v>
      </c>
      <c r="H103" s="21" t="s">
        <v>109</v>
      </c>
      <c r="I103" s="5">
        <v>636</v>
      </c>
      <c r="K103" s="3">
        <v>636</v>
      </c>
      <c r="O103" s="3">
        <v>636</v>
      </c>
      <c r="P103" s="3">
        <v>1</v>
      </c>
      <c r="Q103" s="3" t="str">
        <f t="shared" si="2"/>
        <v>最高分:636 录取人数:1</v>
      </c>
    </row>
    <row r="104" spans="1:17">
      <c r="A104" s="4">
        <v>2024</v>
      </c>
      <c r="B104" s="3" t="s">
        <v>24</v>
      </c>
      <c r="C104" s="3" t="s">
        <v>30</v>
      </c>
      <c r="E104" s="3" t="s">
        <v>25</v>
      </c>
      <c r="G104" s="3" t="s">
        <v>103</v>
      </c>
      <c r="H104" s="21" t="s">
        <v>110</v>
      </c>
      <c r="I104" s="5">
        <v>636</v>
      </c>
      <c r="K104" s="3">
        <v>637</v>
      </c>
      <c r="O104" s="3">
        <v>638</v>
      </c>
      <c r="P104" s="3">
        <v>2</v>
      </c>
      <c r="Q104" s="3" t="str">
        <f t="shared" si="2"/>
        <v>最高分:638 录取人数:2</v>
      </c>
    </row>
    <row r="105" spans="1:17">
      <c r="A105" s="4">
        <v>2024</v>
      </c>
      <c r="B105" s="3" t="s">
        <v>24</v>
      </c>
      <c r="C105" s="3" t="s">
        <v>111</v>
      </c>
      <c r="E105" s="3" t="s">
        <v>25</v>
      </c>
      <c r="G105" s="3" t="s">
        <v>103</v>
      </c>
      <c r="H105" s="21" t="s">
        <v>112</v>
      </c>
      <c r="I105" s="5">
        <v>611</v>
      </c>
      <c r="K105" s="3">
        <v>613</v>
      </c>
      <c r="O105" s="3">
        <v>618</v>
      </c>
      <c r="P105" s="3">
        <v>8</v>
      </c>
      <c r="Q105" s="3" t="str">
        <f t="shared" si="2"/>
        <v>最高分:618 录取人数:8</v>
      </c>
    </row>
    <row r="106" spans="1:17">
      <c r="A106" s="4">
        <v>2024</v>
      </c>
      <c r="B106" s="3" t="s">
        <v>24</v>
      </c>
      <c r="C106" s="3" t="s">
        <v>111</v>
      </c>
      <c r="E106" s="3" t="s">
        <v>25</v>
      </c>
      <c r="G106" s="3" t="s">
        <v>103</v>
      </c>
      <c r="H106" s="21" t="s">
        <v>113</v>
      </c>
      <c r="I106" s="5">
        <v>614</v>
      </c>
      <c r="K106" s="3">
        <v>616</v>
      </c>
      <c r="O106" s="3">
        <v>618</v>
      </c>
      <c r="P106" s="3">
        <v>5</v>
      </c>
      <c r="Q106" s="3" t="str">
        <f t="shared" si="2"/>
        <v>最高分:618 录取人数:5</v>
      </c>
    </row>
    <row r="107" spans="1:17">
      <c r="A107" s="4">
        <v>2024</v>
      </c>
      <c r="B107" s="3" t="s">
        <v>24</v>
      </c>
      <c r="C107" s="3" t="s">
        <v>111</v>
      </c>
      <c r="E107" s="3" t="s">
        <v>25</v>
      </c>
      <c r="G107" s="3" t="s">
        <v>103</v>
      </c>
      <c r="H107" s="21" t="s">
        <v>114</v>
      </c>
      <c r="I107" s="5">
        <v>619</v>
      </c>
      <c r="K107" s="3">
        <v>622</v>
      </c>
      <c r="O107" s="3">
        <v>629</v>
      </c>
      <c r="P107" s="3">
        <v>3</v>
      </c>
      <c r="Q107" s="3" t="str">
        <f t="shared" si="2"/>
        <v>最高分:629 录取人数:3</v>
      </c>
    </row>
    <row r="108" spans="1:17">
      <c r="A108" s="4">
        <v>2024</v>
      </c>
      <c r="B108" s="3" t="s">
        <v>24</v>
      </c>
      <c r="C108" s="3" t="s">
        <v>111</v>
      </c>
      <c r="E108" s="3" t="s">
        <v>25</v>
      </c>
      <c r="G108" s="3" t="s">
        <v>103</v>
      </c>
      <c r="H108" s="21" t="s">
        <v>115</v>
      </c>
      <c r="I108" s="5">
        <v>618</v>
      </c>
      <c r="K108" s="3">
        <v>621</v>
      </c>
      <c r="O108" s="3">
        <v>623</v>
      </c>
      <c r="P108" s="3">
        <v>2</v>
      </c>
      <c r="Q108" s="3" t="str">
        <f t="shared" si="2"/>
        <v>最高分:623 录取人数:2</v>
      </c>
    </row>
    <row r="109" spans="1:17">
      <c r="A109" s="4">
        <v>2024</v>
      </c>
      <c r="B109" s="3" t="s">
        <v>24</v>
      </c>
      <c r="C109" s="3" t="s">
        <v>111</v>
      </c>
      <c r="E109" s="3" t="s">
        <v>25</v>
      </c>
      <c r="G109" s="3" t="s">
        <v>103</v>
      </c>
      <c r="H109" s="21" t="s">
        <v>116</v>
      </c>
      <c r="I109" s="5">
        <v>593</v>
      </c>
      <c r="K109" s="3">
        <v>596</v>
      </c>
      <c r="O109" s="3">
        <v>599</v>
      </c>
      <c r="P109" s="3">
        <v>3</v>
      </c>
      <c r="Q109" s="3" t="str">
        <f t="shared" si="2"/>
        <v>最高分:599 录取人数:3</v>
      </c>
    </row>
    <row r="110" spans="1:17">
      <c r="A110" s="4">
        <v>2024</v>
      </c>
      <c r="B110" s="3" t="s">
        <v>24</v>
      </c>
      <c r="C110" s="3" t="s">
        <v>111</v>
      </c>
      <c r="E110" s="3" t="s">
        <v>25</v>
      </c>
      <c r="G110" s="3" t="s">
        <v>103</v>
      </c>
      <c r="H110" s="21" t="s">
        <v>117</v>
      </c>
      <c r="I110" s="5">
        <v>595</v>
      </c>
      <c r="K110" s="3">
        <v>599</v>
      </c>
      <c r="O110" s="3">
        <v>603</v>
      </c>
      <c r="P110" s="3">
        <v>3</v>
      </c>
      <c r="Q110" s="3" t="str">
        <f t="shared" si="2"/>
        <v>最高分:603 录取人数:3</v>
      </c>
    </row>
    <row r="111" spans="1:17">
      <c r="A111" s="4">
        <v>2024</v>
      </c>
      <c r="B111" s="3" t="s">
        <v>24</v>
      </c>
      <c r="C111" s="3" t="s">
        <v>33</v>
      </c>
      <c r="E111" s="3" t="s">
        <v>25</v>
      </c>
      <c r="G111" s="3" t="s">
        <v>103</v>
      </c>
      <c r="H111" s="21" t="s">
        <v>118</v>
      </c>
      <c r="I111" s="5">
        <v>625</v>
      </c>
      <c r="K111" s="3">
        <v>630</v>
      </c>
      <c r="O111" s="3">
        <v>638</v>
      </c>
      <c r="P111" s="3">
        <v>19</v>
      </c>
      <c r="Q111" s="3" t="str">
        <f t="shared" si="2"/>
        <v>最高分:638 录取人数:19</v>
      </c>
    </row>
    <row r="112" spans="1:17">
      <c r="A112" s="4">
        <v>2024</v>
      </c>
      <c r="B112" s="3" t="s">
        <v>24</v>
      </c>
      <c r="C112" s="3" t="s">
        <v>30</v>
      </c>
      <c r="E112" s="3" t="s">
        <v>25</v>
      </c>
      <c r="G112" s="3" t="s">
        <v>119</v>
      </c>
      <c r="H112" s="16" t="s">
        <v>120</v>
      </c>
      <c r="I112" s="5">
        <v>617</v>
      </c>
      <c r="K112" s="3">
        <v>621</v>
      </c>
      <c r="O112" s="3">
        <v>630</v>
      </c>
      <c r="P112" s="3">
        <v>0</v>
      </c>
      <c r="Q112" s="3" t="str">
        <f t="shared" ref="Q112:Q133" si="3">"最高分:"&amp;O112&amp;" 录取人数:"&amp;P112</f>
        <v>最高分:630 录取人数:0</v>
      </c>
    </row>
    <row r="113" spans="1:17">
      <c r="A113" s="4">
        <v>2024</v>
      </c>
      <c r="B113" s="3" t="s">
        <v>24</v>
      </c>
      <c r="C113" s="3" t="s">
        <v>30</v>
      </c>
      <c r="E113" s="3" t="s">
        <v>25</v>
      </c>
      <c r="G113" s="3" t="s">
        <v>119</v>
      </c>
      <c r="H113" s="16" t="s">
        <v>121</v>
      </c>
      <c r="I113" s="5">
        <v>617</v>
      </c>
      <c r="K113" s="14">
        <v>619.75</v>
      </c>
      <c r="O113" s="3">
        <v>625</v>
      </c>
      <c r="P113" s="3">
        <v>0</v>
      </c>
      <c r="Q113" s="3" t="str">
        <f t="shared" si="3"/>
        <v>最高分:625 录取人数:0</v>
      </c>
    </row>
    <row r="114" spans="1:17">
      <c r="A114" s="4">
        <v>2024</v>
      </c>
      <c r="B114" s="3" t="s">
        <v>24</v>
      </c>
      <c r="C114" s="3" t="s">
        <v>30</v>
      </c>
      <c r="E114" s="3" t="s">
        <v>25</v>
      </c>
      <c r="G114" s="3" t="s">
        <v>119</v>
      </c>
      <c r="H114" s="16" t="s">
        <v>122</v>
      </c>
      <c r="I114" s="5">
        <v>617</v>
      </c>
      <c r="K114" s="14">
        <v>619.6</v>
      </c>
      <c r="O114" s="3">
        <v>624</v>
      </c>
      <c r="P114" s="3">
        <v>0</v>
      </c>
      <c r="Q114" s="3" t="str">
        <f t="shared" si="3"/>
        <v>最高分:624 录取人数:0</v>
      </c>
    </row>
    <row r="115" spans="1:17">
      <c r="A115" s="4">
        <v>2024</v>
      </c>
      <c r="B115" s="3" t="s">
        <v>24</v>
      </c>
      <c r="C115" s="3" t="s">
        <v>30</v>
      </c>
      <c r="E115" s="3" t="s">
        <v>25</v>
      </c>
      <c r="G115" s="3" t="s">
        <v>119</v>
      </c>
      <c r="H115" s="16" t="s">
        <v>123</v>
      </c>
      <c r="I115" s="5">
        <v>617</v>
      </c>
      <c r="K115" s="14">
        <v>617.5</v>
      </c>
      <c r="O115" s="3">
        <v>618</v>
      </c>
      <c r="P115" s="3">
        <v>0</v>
      </c>
      <c r="Q115" s="3" t="str">
        <f t="shared" si="3"/>
        <v>最高分:618 录取人数:0</v>
      </c>
    </row>
    <row r="116" spans="1:17">
      <c r="A116" s="4">
        <v>2024</v>
      </c>
      <c r="B116" s="3" t="s">
        <v>24</v>
      </c>
      <c r="C116" s="3" t="s">
        <v>30</v>
      </c>
      <c r="E116" s="3" t="s">
        <v>25</v>
      </c>
      <c r="G116" s="3" t="s">
        <v>119</v>
      </c>
      <c r="H116" s="16" t="s">
        <v>124</v>
      </c>
      <c r="I116" s="5">
        <v>617</v>
      </c>
      <c r="K116" s="14">
        <v>617</v>
      </c>
      <c r="O116" s="3">
        <v>617</v>
      </c>
      <c r="P116" s="3">
        <v>0</v>
      </c>
      <c r="Q116" s="3" t="str">
        <f t="shared" si="3"/>
        <v>最高分:617 录取人数:0</v>
      </c>
    </row>
    <row r="117" spans="1:17">
      <c r="A117" s="4">
        <v>2024</v>
      </c>
      <c r="B117" s="3" t="s">
        <v>24</v>
      </c>
      <c r="C117" s="3" t="s">
        <v>30</v>
      </c>
      <c r="E117" s="3" t="s">
        <v>25</v>
      </c>
      <c r="G117" s="3" t="s">
        <v>119</v>
      </c>
      <c r="H117" s="16" t="s">
        <v>125</v>
      </c>
      <c r="I117" s="5">
        <v>617</v>
      </c>
      <c r="K117" s="14">
        <v>617</v>
      </c>
      <c r="O117" s="3">
        <v>617</v>
      </c>
      <c r="P117" s="3">
        <v>0</v>
      </c>
      <c r="Q117" s="3" t="str">
        <f t="shared" si="3"/>
        <v>最高分:617 录取人数:0</v>
      </c>
    </row>
    <row r="118" spans="1:17">
      <c r="A118" s="4">
        <v>2024</v>
      </c>
      <c r="B118" s="3" t="s">
        <v>24</v>
      </c>
      <c r="C118" s="3" t="s">
        <v>30</v>
      </c>
      <c r="E118" s="3" t="s">
        <v>25</v>
      </c>
      <c r="G118" s="3" t="s">
        <v>119</v>
      </c>
      <c r="H118" s="16" t="s">
        <v>126</v>
      </c>
      <c r="I118" s="5">
        <v>617</v>
      </c>
      <c r="K118" s="14">
        <v>617</v>
      </c>
      <c r="O118" s="3">
        <v>617</v>
      </c>
      <c r="P118" s="3">
        <v>0</v>
      </c>
      <c r="Q118" s="3" t="str">
        <f t="shared" si="3"/>
        <v>最高分:617 录取人数:0</v>
      </c>
    </row>
    <row r="119" ht="15.15" spans="1:17">
      <c r="A119" s="4">
        <v>2024</v>
      </c>
      <c r="B119" s="3" t="s">
        <v>24</v>
      </c>
      <c r="C119" s="3" t="s">
        <v>30</v>
      </c>
      <c r="E119" s="3" t="s">
        <v>25</v>
      </c>
      <c r="G119" s="3" t="s">
        <v>119</v>
      </c>
      <c r="H119" s="16" t="s">
        <v>127</v>
      </c>
      <c r="I119" s="5">
        <v>618</v>
      </c>
      <c r="K119" s="14">
        <v>619</v>
      </c>
      <c r="O119" s="3">
        <v>620</v>
      </c>
      <c r="P119" s="3">
        <v>0</v>
      </c>
      <c r="Q119" s="3" t="str">
        <f t="shared" si="3"/>
        <v>最高分:620 录取人数:0</v>
      </c>
    </row>
    <row r="120" ht="15.15" spans="1:17">
      <c r="A120" s="4">
        <v>2024</v>
      </c>
      <c r="B120" s="3" t="s">
        <v>24</v>
      </c>
      <c r="C120" s="3" t="s">
        <v>30</v>
      </c>
      <c r="E120" s="3" t="s">
        <v>25</v>
      </c>
      <c r="G120" s="3" t="s">
        <v>119</v>
      </c>
      <c r="H120" s="16" t="s">
        <v>128</v>
      </c>
      <c r="I120" s="5">
        <v>618</v>
      </c>
      <c r="K120" s="22">
        <v>618.67</v>
      </c>
      <c r="O120" s="3">
        <v>620</v>
      </c>
      <c r="P120" s="3">
        <v>0</v>
      </c>
      <c r="Q120" s="3" t="str">
        <f t="shared" si="3"/>
        <v>最高分:620 录取人数:0</v>
      </c>
    </row>
    <row r="121" spans="1:17">
      <c r="A121" s="4">
        <v>2024</v>
      </c>
      <c r="B121" s="3" t="s">
        <v>24</v>
      </c>
      <c r="C121" s="3" t="s">
        <v>30</v>
      </c>
      <c r="E121" s="3" t="s">
        <v>25</v>
      </c>
      <c r="G121" s="3" t="s">
        <v>119</v>
      </c>
      <c r="H121" s="16" t="s">
        <v>74</v>
      </c>
      <c r="I121" s="5">
        <v>620</v>
      </c>
      <c r="K121" s="14">
        <v>621.25</v>
      </c>
      <c r="O121" s="3">
        <v>624</v>
      </c>
      <c r="P121" s="3">
        <v>0</v>
      </c>
      <c r="Q121" s="3" t="str">
        <f t="shared" si="3"/>
        <v>最高分:624 录取人数:0</v>
      </c>
    </row>
    <row r="122" ht="15.15" spans="1:17">
      <c r="A122" s="4">
        <v>2024</v>
      </c>
      <c r="B122" s="3" t="s">
        <v>24</v>
      </c>
      <c r="C122" s="3" t="s">
        <v>30</v>
      </c>
      <c r="E122" s="3" t="s">
        <v>25</v>
      </c>
      <c r="G122" s="3" t="s">
        <v>119</v>
      </c>
      <c r="H122" s="16" t="s">
        <v>129</v>
      </c>
      <c r="I122" s="5">
        <v>621</v>
      </c>
      <c r="K122" s="14">
        <v>625.17</v>
      </c>
      <c r="O122" s="3">
        <v>633</v>
      </c>
      <c r="P122" s="3">
        <v>0</v>
      </c>
      <c r="Q122" s="3" t="str">
        <f t="shared" si="3"/>
        <v>最高分:633 录取人数:0</v>
      </c>
    </row>
    <row r="123" ht="15.15" spans="1:17">
      <c r="A123" s="4">
        <v>2024</v>
      </c>
      <c r="B123" s="3" t="s">
        <v>24</v>
      </c>
      <c r="C123" s="3" t="s">
        <v>30</v>
      </c>
      <c r="E123" s="3" t="s">
        <v>25</v>
      </c>
      <c r="G123" s="3" t="s">
        <v>119</v>
      </c>
      <c r="H123" s="16" t="s">
        <v>130</v>
      </c>
      <c r="I123" s="5">
        <v>621</v>
      </c>
      <c r="K123" s="22">
        <v>623.67</v>
      </c>
      <c r="O123" s="3">
        <v>628</v>
      </c>
      <c r="P123" s="3">
        <v>0</v>
      </c>
      <c r="Q123" s="3" t="str">
        <f t="shared" si="3"/>
        <v>最高分:628 录取人数:0</v>
      </c>
    </row>
    <row r="124" spans="1:17">
      <c r="A124" s="4">
        <v>2024</v>
      </c>
      <c r="B124" s="3" t="s">
        <v>24</v>
      </c>
      <c r="C124" s="3" t="s">
        <v>30</v>
      </c>
      <c r="E124" s="3" t="s">
        <v>25</v>
      </c>
      <c r="G124" s="3" t="s">
        <v>119</v>
      </c>
      <c r="H124" s="16" t="s">
        <v>131</v>
      </c>
      <c r="I124" s="5">
        <v>621</v>
      </c>
      <c r="K124" s="5">
        <v>622.75</v>
      </c>
      <c r="O124" s="3">
        <v>626</v>
      </c>
      <c r="P124" s="3">
        <v>0</v>
      </c>
      <c r="Q124" s="3" t="str">
        <f t="shared" si="3"/>
        <v>最高分:626 录取人数:0</v>
      </c>
    </row>
    <row r="125" spans="1:17">
      <c r="A125" s="4">
        <v>2024</v>
      </c>
      <c r="B125" s="3" t="s">
        <v>24</v>
      </c>
      <c r="C125" s="3" t="s">
        <v>30</v>
      </c>
      <c r="E125" s="3" t="s">
        <v>25</v>
      </c>
      <c r="G125" s="3" t="s">
        <v>119</v>
      </c>
      <c r="H125" s="16" t="s">
        <v>47</v>
      </c>
      <c r="I125" s="5">
        <v>623</v>
      </c>
      <c r="K125" s="14">
        <v>624.2</v>
      </c>
      <c r="O125" s="3">
        <v>626</v>
      </c>
      <c r="P125" s="3">
        <v>0</v>
      </c>
      <c r="Q125" s="3" t="str">
        <f t="shared" si="3"/>
        <v>最高分:626 录取人数:0</v>
      </c>
    </row>
    <row r="126" spans="1:17">
      <c r="A126" s="4">
        <v>2024</v>
      </c>
      <c r="B126" s="3" t="s">
        <v>24</v>
      </c>
      <c r="C126" s="3" t="s">
        <v>30</v>
      </c>
      <c r="E126" s="3" t="s">
        <v>25</v>
      </c>
      <c r="G126" s="3" t="s">
        <v>119</v>
      </c>
      <c r="H126" s="16" t="s">
        <v>132</v>
      </c>
      <c r="I126" s="5">
        <v>624</v>
      </c>
      <c r="K126" s="14">
        <v>624</v>
      </c>
      <c r="O126" s="3">
        <v>624</v>
      </c>
      <c r="P126" s="3">
        <v>0</v>
      </c>
      <c r="Q126" s="3" t="str">
        <f t="shared" si="3"/>
        <v>最高分:624 录取人数:0</v>
      </c>
    </row>
    <row r="127" spans="1:17">
      <c r="A127" s="4">
        <v>2024</v>
      </c>
      <c r="B127" s="3" t="s">
        <v>24</v>
      </c>
      <c r="C127" s="3" t="s">
        <v>30</v>
      </c>
      <c r="E127" s="3" t="s">
        <v>25</v>
      </c>
      <c r="G127" s="3" t="s">
        <v>119</v>
      </c>
      <c r="H127" s="16" t="s">
        <v>133</v>
      </c>
      <c r="I127" s="5">
        <v>626</v>
      </c>
      <c r="K127" s="14">
        <v>627</v>
      </c>
      <c r="O127" s="3">
        <v>628</v>
      </c>
      <c r="P127" s="3">
        <v>0</v>
      </c>
      <c r="Q127" s="3" t="str">
        <f t="shared" si="3"/>
        <v>最高分:628 录取人数:0</v>
      </c>
    </row>
    <row r="128" spans="1:17">
      <c r="A128" s="4">
        <v>2024</v>
      </c>
      <c r="B128" s="3" t="s">
        <v>24</v>
      </c>
      <c r="C128" s="3" t="s">
        <v>30</v>
      </c>
      <c r="E128" s="3" t="s">
        <v>25</v>
      </c>
      <c r="G128" s="3" t="s">
        <v>119</v>
      </c>
      <c r="H128" s="16" t="s">
        <v>134</v>
      </c>
      <c r="I128" s="5">
        <v>628</v>
      </c>
      <c r="K128" s="14">
        <v>631</v>
      </c>
      <c r="O128" s="3">
        <v>634</v>
      </c>
      <c r="P128" s="3">
        <v>0</v>
      </c>
      <c r="Q128" s="3" t="str">
        <f t="shared" si="3"/>
        <v>最高分:634 录取人数:0</v>
      </c>
    </row>
    <row r="129" spans="1:17">
      <c r="A129" s="4">
        <v>2024</v>
      </c>
      <c r="B129" s="3" t="s">
        <v>24</v>
      </c>
      <c r="C129" s="3" t="s">
        <v>30</v>
      </c>
      <c r="E129" s="3" t="s">
        <v>25</v>
      </c>
      <c r="G129" s="3" t="s">
        <v>119</v>
      </c>
      <c r="H129" s="16" t="s">
        <v>48</v>
      </c>
      <c r="I129" s="5">
        <v>631</v>
      </c>
      <c r="K129" s="14">
        <v>631</v>
      </c>
      <c r="O129" s="3">
        <v>631</v>
      </c>
      <c r="P129" s="3">
        <v>0</v>
      </c>
      <c r="Q129" s="3" t="str">
        <f t="shared" si="3"/>
        <v>最高分:631 录取人数:0</v>
      </c>
    </row>
    <row r="130" spans="1:17">
      <c r="A130" s="4">
        <v>2024</v>
      </c>
      <c r="B130" s="3" t="s">
        <v>24</v>
      </c>
      <c r="C130" s="3" t="s">
        <v>30</v>
      </c>
      <c r="E130" s="3" t="s">
        <v>25</v>
      </c>
      <c r="G130" s="3" t="s">
        <v>119</v>
      </c>
      <c r="H130" s="16" t="s">
        <v>135</v>
      </c>
      <c r="I130" s="5">
        <v>631</v>
      </c>
      <c r="K130" s="14">
        <v>631</v>
      </c>
      <c r="O130" s="3">
        <v>631</v>
      </c>
      <c r="P130" s="3">
        <v>0</v>
      </c>
      <c r="Q130" s="3" t="str">
        <f t="shared" si="3"/>
        <v>最高分:631 录取人数:0</v>
      </c>
    </row>
    <row r="131" spans="1:17">
      <c r="A131" s="4">
        <v>2024</v>
      </c>
      <c r="B131" s="3" t="s">
        <v>24</v>
      </c>
      <c r="C131" s="3" t="s">
        <v>30</v>
      </c>
      <c r="E131" s="3" t="s">
        <v>25</v>
      </c>
      <c r="G131" s="3" t="s">
        <v>119</v>
      </c>
      <c r="H131" s="16" t="s">
        <v>136</v>
      </c>
      <c r="I131" s="5">
        <v>633</v>
      </c>
      <c r="K131" s="14">
        <v>639</v>
      </c>
      <c r="O131" s="3">
        <v>645</v>
      </c>
      <c r="P131" s="3">
        <v>0</v>
      </c>
      <c r="Q131" s="3" t="str">
        <f t="shared" si="3"/>
        <v>最高分:645 录取人数:0</v>
      </c>
    </row>
    <row r="132" spans="1:17">
      <c r="A132" s="4">
        <v>2024</v>
      </c>
      <c r="B132" s="3" t="s">
        <v>24</v>
      </c>
      <c r="C132" s="3" t="s">
        <v>30</v>
      </c>
      <c r="E132" s="3" t="s">
        <v>25</v>
      </c>
      <c r="G132" s="3" t="s">
        <v>119</v>
      </c>
      <c r="H132" s="16" t="s">
        <v>137</v>
      </c>
      <c r="I132" s="5">
        <v>635</v>
      </c>
      <c r="K132" s="14">
        <v>636.5</v>
      </c>
      <c r="O132" s="3">
        <v>638</v>
      </c>
      <c r="P132" s="3">
        <v>0</v>
      </c>
      <c r="Q132" s="3" t="str">
        <f t="shared" si="3"/>
        <v>最高分:638 录取人数:0</v>
      </c>
    </row>
    <row r="133" spans="1:17">
      <c r="A133" s="4">
        <v>2024</v>
      </c>
      <c r="B133" s="3" t="s">
        <v>24</v>
      </c>
      <c r="C133" s="3" t="s">
        <v>30</v>
      </c>
      <c r="E133" s="3" t="s">
        <v>25</v>
      </c>
      <c r="G133" s="3" t="s">
        <v>119</v>
      </c>
      <c r="H133" s="16" t="s">
        <v>138</v>
      </c>
      <c r="I133" s="5">
        <v>651</v>
      </c>
      <c r="K133" s="14">
        <v>651</v>
      </c>
      <c r="O133" s="3">
        <v>651</v>
      </c>
      <c r="P133" s="3">
        <v>0</v>
      </c>
      <c r="Q133" s="3" t="str">
        <f t="shared" si="3"/>
        <v>最高分:651 录取人数:0</v>
      </c>
    </row>
    <row r="134" spans="1:17">
      <c r="A134" s="4">
        <v>2024</v>
      </c>
      <c r="B134" s="3" t="s">
        <v>24</v>
      </c>
      <c r="C134" s="3" t="s">
        <v>33</v>
      </c>
      <c r="E134" s="3" t="s">
        <v>25</v>
      </c>
      <c r="G134" s="3" t="s">
        <v>119</v>
      </c>
      <c r="H134" s="16" t="s">
        <v>121</v>
      </c>
      <c r="I134" s="5">
        <v>610</v>
      </c>
      <c r="K134" s="14">
        <v>610.5</v>
      </c>
      <c r="O134" s="3">
        <v>611</v>
      </c>
      <c r="P134" s="3">
        <v>0</v>
      </c>
      <c r="Q134" s="3" t="str">
        <f t="shared" ref="Q134:Q146" si="4">"最高分:"&amp;O134&amp;" 录取人数:"&amp;P134</f>
        <v>最高分:611 录取人数:0</v>
      </c>
    </row>
    <row r="135" spans="1:17">
      <c r="A135" s="4">
        <v>2024</v>
      </c>
      <c r="B135" s="3" t="s">
        <v>24</v>
      </c>
      <c r="C135" s="3" t="s">
        <v>33</v>
      </c>
      <c r="E135" s="3" t="s">
        <v>25</v>
      </c>
      <c r="G135" s="3" t="s">
        <v>119</v>
      </c>
      <c r="H135" s="16" t="s">
        <v>139</v>
      </c>
      <c r="I135" s="5">
        <v>611</v>
      </c>
      <c r="K135" s="5">
        <v>611</v>
      </c>
      <c r="O135" s="3">
        <v>611</v>
      </c>
      <c r="P135" s="3">
        <v>0</v>
      </c>
      <c r="Q135" s="3" t="str">
        <f t="shared" si="4"/>
        <v>最高分:611 录取人数:0</v>
      </c>
    </row>
    <row r="136" spans="1:17">
      <c r="A136" s="4">
        <v>2024</v>
      </c>
      <c r="B136" s="3" t="s">
        <v>24</v>
      </c>
      <c r="C136" s="3" t="s">
        <v>33</v>
      </c>
      <c r="E136" s="3" t="s">
        <v>25</v>
      </c>
      <c r="G136" s="3" t="s">
        <v>119</v>
      </c>
      <c r="H136" s="16" t="s">
        <v>140</v>
      </c>
      <c r="I136" s="5">
        <v>611</v>
      </c>
      <c r="K136" s="5">
        <v>611</v>
      </c>
      <c r="O136" s="3">
        <v>611</v>
      </c>
      <c r="P136" s="3">
        <v>0</v>
      </c>
      <c r="Q136" s="3" t="str">
        <f t="shared" si="4"/>
        <v>最高分:611 录取人数:0</v>
      </c>
    </row>
    <row r="137" spans="1:17">
      <c r="A137" s="4">
        <v>2024</v>
      </c>
      <c r="B137" s="3" t="s">
        <v>24</v>
      </c>
      <c r="C137" s="3" t="s">
        <v>33</v>
      </c>
      <c r="E137" s="3" t="s">
        <v>25</v>
      </c>
      <c r="G137" s="3" t="s">
        <v>119</v>
      </c>
      <c r="H137" s="16" t="s">
        <v>122</v>
      </c>
      <c r="I137" s="5">
        <v>612</v>
      </c>
      <c r="K137" s="14">
        <v>613.5</v>
      </c>
      <c r="O137" s="3">
        <v>615</v>
      </c>
      <c r="P137" s="3">
        <v>0</v>
      </c>
      <c r="Q137" s="3" t="str">
        <f t="shared" si="4"/>
        <v>最高分:615 录取人数:0</v>
      </c>
    </row>
    <row r="138" spans="1:17">
      <c r="A138" s="4">
        <v>2024</v>
      </c>
      <c r="B138" s="3" t="s">
        <v>24</v>
      </c>
      <c r="C138" s="3" t="s">
        <v>33</v>
      </c>
      <c r="E138" s="3" t="s">
        <v>25</v>
      </c>
      <c r="G138" s="3" t="s">
        <v>119</v>
      </c>
      <c r="H138" s="16" t="s">
        <v>131</v>
      </c>
      <c r="I138" s="5">
        <v>613</v>
      </c>
      <c r="K138" s="14">
        <v>613.5</v>
      </c>
      <c r="O138" s="3">
        <v>614</v>
      </c>
      <c r="P138" s="3">
        <v>0</v>
      </c>
      <c r="Q138" s="3" t="str">
        <f t="shared" si="4"/>
        <v>最高分:614 录取人数:0</v>
      </c>
    </row>
    <row r="139" spans="1:17">
      <c r="A139" s="4">
        <v>2024</v>
      </c>
      <c r="B139" s="3" t="s">
        <v>24</v>
      </c>
      <c r="C139" s="3" t="s">
        <v>33</v>
      </c>
      <c r="E139" s="3" t="s">
        <v>25</v>
      </c>
      <c r="G139" s="3" t="s">
        <v>119</v>
      </c>
      <c r="H139" s="16" t="s">
        <v>127</v>
      </c>
      <c r="I139" s="5">
        <v>613</v>
      </c>
      <c r="K139" s="5">
        <v>613</v>
      </c>
      <c r="O139" s="3">
        <v>613</v>
      </c>
      <c r="P139" s="3">
        <v>0</v>
      </c>
      <c r="Q139" s="3" t="str">
        <f t="shared" si="4"/>
        <v>最高分:613 录取人数:0</v>
      </c>
    </row>
    <row r="140" spans="1:17">
      <c r="A140" s="4">
        <v>2024</v>
      </c>
      <c r="B140" s="3" t="s">
        <v>24</v>
      </c>
      <c r="C140" s="3" t="s">
        <v>33</v>
      </c>
      <c r="E140" s="3" t="s">
        <v>25</v>
      </c>
      <c r="G140" s="3" t="s">
        <v>119</v>
      </c>
      <c r="H140" s="16" t="s">
        <v>141</v>
      </c>
      <c r="I140" s="5">
        <v>613</v>
      </c>
      <c r="K140" s="5">
        <v>613</v>
      </c>
      <c r="O140" s="3">
        <v>613</v>
      </c>
      <c r="P140" s="3">
        <v>0</v>
      </c>
      <c r="Q140" s="3" t="str">
        <f t="shared" si="4"/>
        <v>最高分:613 录取人数:0</v>
      </c>
    </row>
    <row r="141" spans="1:17">
      <c r="A141" s="4">
        <v>2024</v>
      </c>
      <c r="B141" s="3" t="s">
        <v>24</v>
      </c>
      <c r="C141" s="3" t="s">
        <v>33</v>
      </c>
      <c r="E141" s="3" t="s">
        <v>25</v>
      </c>
      <c r="G141" s="3" t="s">
        <v>119</v>
      </c>
      <c r="H141" s="16" t="s">
        <v>125</v>
      </c>
      <c r="I141" s="5">
        <v>614</v>
      </c>
      <c r="K141" s="5">
        <v>619</v>
      </c>
      <c r="O141" s="3">
        <v>624</v>
      </c>
      <c r="P141" s="3">
        <v>0</v>
      </c>
      <c r="Q141" s="3" t="str">
        <f t="shared" si="4"/>
        <v>最高分:624 录取人数:0</v>
      </c>
    </row>
    <row r="142" spans="1:17">
      <c r="A142" s="4">
        <v>2024</v>
      </c>
      <c r="B142" s="3" t="s">
        <v>24</v>
      </c>
      <c r="C142" s="3" t="s">
        <v>33</v>
      </c>
      <c r="E142" s="3" t="s">
        <v>25</v>
      </c>
      <c r="G142" s="3" t="s">
        <v>119</v>
      </c>
      <c r="H142" s="16" t="s">
        <v>132</v>
      </c>
      <c r="I142" s="5">
        <v>614</v>
      </c>
      <c r="K142" s="5">
        <v>614</v>
      </c>
      <c r="O142" s="3">
        <v>614</v>
      </c>
      <c r="P142" s="3">
        <v>0</v>
      </c>
      <c r="Q142" s="3" t="str">
        <f t="shared" si="4"/>
        <v>最高分:614 录取人数:0</v>
      </c>
    </row>
    <row r="143" spans="1:17">
      <c r="A143" s="4">
        <v>2024</v>
      </c>
      <c r="B143" s="3" t="s">
        <v>24</v>
      </c>
      <c r="C143" s="3" t="s">
        <v>33</v>
      </c>
      <c r="E143" s="3" t="s">
        <v>25</v>
      </c>
      <c r="G143" s="3" t="s">
        <v>119</v>
      </c>
      <c r="H143" s="16" t="s">
        <v>74</v>
      </c>
      <c r="I143" s="5">
        <v>616</v>
      </c>
      <c r="K143" s="5">
        <v>618</v>
      </c>
      <c r="O143" s="3">
        <v>620</v>
      </c>
      <c r="P143" s="3">
        <v>0</v>
      </c>
      <c r="Q143" s="3" t="str">
        <f t="shared" si="4"/>
        <v>最高分:620 录取人数:0</v>
      </c>
    </row>
    <row r="144" spans="1:17">
      <c r="A144" s="4">
        <v>2024</v>
      </c>
      <c r="B144" s="3" t="s">
        <v>24</v>
      </c>
      <c r="C144" s="3" t="s">
        <v>33</v>
      </c>
      <c r="E144" s="3" t="s">
        <v>25</v>
      </c>
      <c r="G144" s="3" t="s">
        <v>119</v>
      </c>
      <c r="H144" s="16" t="s">
        <v>133</v>
      </c>
      <c r="I144" s="5">
        <v>616</v>
      </c>
      <c r="K144" s="5">
        <v>616</v>
      </c>
      <c r="O144" s="3">
        <v>616</v>
      </c>
      <c r="P144" s="3">
        <v>0</v>
      </c>
      <c r="Q144" s="3" t="str">
        <f t="shared" si="4"/>
        <v>最高分:616 录取人数:0</v>
      </c>
    </row>
    <row r="145" spans="1:17">
      <c r="A145" s="4">
        <v>2024</v>
      </c>
      <c r="B145" s="3" t="s">
        <v>24</v>
      </c>
      <c r="C145" s="3" t="s">
        <v>33</v>
      </c>
      <c r="E145" s="3" t="s">
        <v>25</v>
      </c>
      <c r="G145" s="3" t="s">
        <v>119</v>
      </c>
      <c r="H145" s="16" t="s">
        <v>130</v>
      </c>
      <c r="I145" s="5">
        <v>616</v>
      </c>
      <c r="K145" s="5">
        <v>616</v>
      </c>
      <c r="O145" s="3">
        <v>616</v>
      </c>
      <c r="P145" s="3">
        <v>0</v>
      </c>
      <c r="Q145" s="3" t="str">
        <f t="shared" si="4"/>
        <v>最高分:616 录取人数:0</v>
      </c>
    </row>
    <row r="146" spans="1:17">
      <c r="A146" s="4">
        <v>2024</v>
      </c>
      <c r="B146" s="3" t="s">
        <v>24</v>
      </c>
      <c r="C146" s="3" t="s">
        <v>33</v>
      </c>
      <c r="E146" s="3" t="s">
        <v>25</v>
      </c>
      <c r="G146" s="3" t="s">
        <v>119</v>
      </c>
      <c r="H146" s="16" t="s">
        <v>47</v>
      </c>
      <c r="I146" s="5">
        <v>621</v>
      </c>
      <c r="K146" s="5">
        <v>621</v>
      </c>
      <c r="O146" s="3">
        <v>620</v>
      </c>
      <c r="P146" s="3">
        <v>0</v>
      </c>
      <c r="Q146" s="3" t="str">
        <f t="shared" si="4"/>
        <v>最高分:620 录取人数:0</v>
      </c>
    </row>
    <row r="147" spans="1:17">
      <c r="A147" s="4">
        <v>2024</v>
      </c>
      <c r="B147" s="3" t="s">
        <v>24</v>
      </c>
      <c r="C147" s="3" t="s">
        <v>54</v>
      </c>
      <c r="E147" s="3" t="s">
        <v>25</v>
      </c>
      <c r="G147" s="3" t="s">
        <v>119</v>
      </c>
      <c r="H147" s="16" t="s">
        <v>74</v>
      </c>
      <c r="I147" s="5">
        <v>539</v>
      </c>
      <c r="K147" s="3">
        <v>539</v>
      </c>
      <c r="O147" s="3">
        <v>539</v>
      </c>
      <c r="P147" s="3">
        <v>0</v>
      </c>
      <c r="Q147" s="3" t="str">
        <f t="shared" ref="Q147:Q178" si="5">"最高分:"&amp;O147&amp;" 录取人数:"&amp;P147</f>
        <v>最高分:539 录取人数:0</v>
      </c>
    </row>
    <row r="148" spans="1:17">
      <c r="A148" s="4">
        <v>2024</v>
      </c>
      <c r="B148" s="3" t="s">
        <v>24</v>
      </c>
      <c r="C148" s="3" t="s">
        <v>54</v>
      </c>
      <c r="E148" s="3" t="s">
        <v>25</v>
      </c>
      <c r="G148" s="3" t="s">
        <v>119</v>
      </c>
      <c r="H148" s="16" t="s">
        <v>131</v>
      </c>
      <c r="I148" s="5">
        <v>583</v>
      </c>
      <c r="K148" s="3">
        <v>583</v>
      </c>
      <c r="O148" s="3">
        <v>583</v>
      </c>
      <c r="P148" s="3">
        <v>0</v>
      </c>
      <c r="Q148" s="3" t="str">
        <f t="shared" si="5"/>
        <v>最高分:583 录取人数:0</v>
      </c>
    </row>
    <row r="149" spans="1:17">
      <c r="A149" s="4">
        <v>2024</v>
      </c>
      <c r="B149" s="3" t="s">
        <v>24</v>
      </c>
      <c r="C149" s="3" t="s">
        <v>30</v>
      </c>
      <c r="E149" s="3" t="s">
        <v>25</v>
      </c>
      <c r="G149" s="3" t="s">
        <v>142</v>
      </c>
      <c r="H149" s="14" t="s">
        <v>143</v>
      </c>
      <c r="I149" s="5">
        <v>583</v>
      </c>
      <c r="K149" s="14">
        <v>588</v>
      </c>
      <c r="O149" s="14">
        <v>599</v>
      </c>
      <c r="P149" s="3">
        <v>0</v>
      </c>
      <c r="Q149" s="3" t="str">
        <f t="shared" si="5"/>
        <v>最高分:599 录取人数:0</v>
      </c>
    </row>
    <row r="150" spans="1:17">
      <c r="A150" s="4">
        <v>2024</v>
      </c>
      <c r="B150" s="3" t="s">
        <v>24</v>
      </c>
      <c r="C150" s="3" t="s">
        <v>30</v>
      </c>
      <c r="E150" s="3" t="s">
        <v>25</v>
      </c>
      <c r="G150" s="3" t="s">
        <v>142</v>
      </c>
      <c r="H150" s="14" t="s">
        <v>144</v>
      </c>
      <c r="I150" s="5">
        <v>583</v>
      </c>
      <c r="K150" s="14">
        <v>587.5</v>
      </c>
      <c r="O150" s="14">
        <v>593</v>
      </c>
      <c r="P150" s="3">
        <v>0</v>
      </c>
      <c r="Q150" s="3" t="str">
        <f t="shared" si="5"/>
        <v>最高分:593 录取人数:0</v>
      </c>
    </row>
    <row r="151" spans="1:17">
      <c r="A151" s="4">
        <v>2024</v>
      </c>
      <c r="B151" s="3" t="s">
        <v>24</v>
      </c>
      <c r="C151" s="3" t="s">
        <v>30</v>
      </c>
      <c r="E151" s="3" t="s">
        <v>25</v>
      </c>
      <c r="G151" s="3" t="s">
        <v>142</v>
      </c>
      <c r="H151" s="14" t="s">
        <v>145</v>
      </c>
      <c r="I151" s="5">
        <v>583</v>
      </c>
      <c r="K151" s="14">
        <v>586.5</v>
      </c>
      <c r="O151" s="14">
        <v>590</v>
      </c>
      <c r="P151" s="3">
        <v>0</v>
      </c>
      <c r="Q151" s="3" t="str">
        <f t="shared" si="5"/>
        <v>最高分:590 录取人数:0</v>
      </c>
    </row>
    <row r="152" spans="1:17">
      <c r="A152" s="4">
        <v>2024</v>
      </c>
      <c r="B152" s="3" t="s">
        <v>24</v>
      </c>
      <c r="C152" s="3" t="s">
        <v>30</v>
      </c>
      <c r="E152" s="3" t="s">
        <v>25</v>
      </c>
      <c r="G152" s="3" t="s">
        <v>142</v>
      </c>
      <c r="H152" s="14" t="s">
        <v>146</v>
      </c>
      <c r="I152" s="5">
        <v>584</v>
      </c>
      <c r="K152" s="14">
        <v>592.5</v>
      </c>
      <c r="O152" s="14">
        <v>601</v>
      </c>
      <c r="P152" s="3">
        <v>0</v>
      </c>
      <c r="Q152" s="3" t="str">
        <f t="shared" si="5"/>
        <v>最高分:601 录取人数:0</v>
      </c>
    </row>
    <row r="153" spans="1:17">
      <c r="A153" s="4">
        <v>2024</v>
      </c>
      <c r="B153" s="3" t="s">
        <v>24</v>
      </c>
      <c r="C153" s="3" t="s">
        <v>30</v>
      </c>
      <c r="E153" s="3" t="s">
        <v>25</v>
      </c>
      <c r="G153" s="3" t="s">
        <v>142</v>
      </c>
      <c r="H153" s="14" t="s">
        <v>147</v>
      </c>
      <c r="I153" s="5">
        <v>585</v>
      </c>
      <c r="K153" s="14">
        <v>585.5</v>
      </c>
      <c r="O153" s="14">
        <v>586</v>
      </c>
      <c r="P153" s="3">
        <v>0</v>
      </c>
      <c r="Q153" s="3" t="str">
        <f t="shared" si="5"/>
        <v>最高分:586 录取人数:0</v>
      </c>
    </row>
    <row r="154" spans="1:17">
      <c r="A154" s="4">
        <v>2024</v>
      </c>
      <c r="B154" s="3" t="s">
        <v>24</v>
      </c>
      <c r="C154" s="3" t="s">
        <v>30</v>
      </c>
      <c r="E154" s="3" t="s">
        <v>25</v>
      </c>
      <c r="G154" s="3" t="s">
        <v>142</v>
      </c>
      <c r="H154" s="14" t="s">
        <v>148</v>
      </c>
      <c r="I154" s="5">
        <v>586</v>
      </c>
      <c r="K154" s="14">
        <v>588</v>
      </c>
      <c r="O154" s="14">
        <v>590</v>
      </c>
      <c r="P154" s="3">
        <v>0</v>
      </c>
      <c r="Q154" s="3" t="str">
        <f t="shared" si="5"/>
        <v>最高分:590 录取人数:0</v>
      </c>
    </row>
    <row r="155" spans="1:17">
      <c r="A155" s="4">
        <v>2024</v>
      </c>
      <c r="B155" s="3" t="s">
        <v>24</v>
      </c>
      <c r="C155" s="3" t="s">
        <v>30</v>
      </c>
      <c r="E155" s="3" t="s">
        <v>25</v>
      </c>
      <c r="G155" s="3" t="s">
        <v>142</v>
      </c>
      <c r="H155" s="14" t="s">
        <v>149</v>
      </c>
      <c r="I155" s="5">
        <v>586</v>
      </c>
      <c r="K155" s="23">
        <v>587.5</v>
      </c>
      <c r="O155" s="14">
        <v>589</v>
      </c>
      <c r="P155" s="3">
        <v>0</v>
      </c>
      <c r="Q155" s="3" t="str">
        <f t="shared" si="5"/>
        <v>最高分:589 录取人数:0</v>
      </c>
    </row>
    <row r="156" spans="1:17">
      <c r="A156" s="4">
        <v>2024</v>
      </c>
      <c r="B156" s="3" t="s">
        <v>24</v>
      </c>
      <c r="C156" s="3" t="s">
        <v>30</v>
      </c>
      <c r="E156" s="3" t="s">
        <v>25</v>
      </c>
      <c r="G156" s="3" t="s">
        <v>142</v>
      </c>
      <c r="H156" s="14" t="s">
        <v>150</v>
      </c>
      <c r="I156" s="5">
        <v>586</v>
      </c>
      <c r="K156" s="23">
        <v>587</v>
      </c>
      <c r="O156" s="23">
        <v>588</v>
      </c>
      <c r="P156" s="3">
        <v>0</v>
      </c>
      <c r="Q156" s="3" t="str">
        <f t="shared" si="5"/>
        <v>最高分:588 录取人数:0</v>
      </c>
    </row>
    <row r="157" spans="1:17">
      <c r="A157" s="4">
        <v>2024</v>
      </c>
      <c r="B157" s="3" t="s">
        <v>24</v>
      </c>
      <c r="C157" s="3" t="s">
        <v>30</v>
      </c>
      <c r="E157" s="3" t="s">
        <v>25</v>
      </c>
      <c r="G157" s="3" t="s">
        <v>142</v>
      </c>
      <c r="H157" s="14" t="s">
        <v>134</v>
      </c>
      <c r="I157" s="5">
        <v>587</v>
      </c>
      <c r="K157" s="14">
        <v>588</v>
      </c>
      <c r="O157" s="14">
        <v>590</v>
      </c>
      <c r="P157" s="3">
        <v>0</v>
      </c>
      <c r="Q157" s="3" t="str">
        <f t="shared" si="5"/>
        <v>最高分:590 录取人数:0</v>
      </c>
    </row>
    <row r="158" spans="1:17">
      <c r="A158" s="4">
        <v>2024</v>
      </c>
      <c r="B158" s="3" t="s">
        <v>24</v>
      </c>
      <c r="C158" s="3" t="s">
        <v>30</v>
      </c>
      <c r="E158" s="3" t="s">
        <v>25</v>
      </c>
      <c r="G158" s="3" t="s">
        <v>142</v>
      </c>
      <c r="H158" s="14" t="s">
        <v>151</v>
      </c>
      <c r="I158" s="5">
        <v>587</v>
      </c>
      <c r="K158" s="14">
        <v>588.5</v>
      </c>
      <c r="O158" s="14">
        <v>590</v>
      </c>
      <c r="P158" s="3">
        <v>0</v>
      </c>
      <c r="Q158" s="3" t="str">
        <f t="shared" si="5"/>
        <v>最高分:590 录取人数:0</v>
      </c>
    </row>
    <row r="159" spans="1:17">
      <c r="A159" s="4">
        <v>2024</v>
      </c>
      <c r="B159" s="3" t="s">
        <v>24</v>
      </c>
      <c r="C159" s="3" t="s">
        <v>30</v>
      </c>
      <c r="E159" s="3" t="s">
        <v>25</v>
      </c>
      <c r="G159" s="3" t="s">
        <v>142</v>
      </c>
      <c r="H159" s="14" t="s">
        <v>152</v>
      </c>
      <c r="I159" s="5">
        <v>588</v>
      </c>
      <c r="K159" s="14">
        <v>590</v>
      </c>
      <c r="O159" s="14">
        <v>592</v>
      </c>
      <c r="P159" s="3">
        <v>0</v>
      </c>
      <c r="Q159" s="3" t="str">
        <f t="shared" si="5"/>
        <v>最高分:592 录取人数:0</v>
      </c>
    </row>
    <row r="160" spans="1:17">
      <c r="A160" s="4">
        <v>2024</v>
      </c>
      <c r="B160" s="3" t="s">
        <v>24</v>
      </c>
      <c r="C160" s="3" t="s">
        <v>30</v>
      </c>
      <c r="E160" s="3" t="s">
        <v>25</v>
      </c>
      <c r="G160" s="3" t="s">
        <v>142</v>
      </c>
      <c r="H160" s="14" t="s">
        <v>125</v>
      </c>
      <c r="I160" s="5">
        <v>589</v>
      </c>
      <c r="K160" s="14">
        <v>591.5</v>
      </c>
      <c r="O160" s="14">
        <v>594</v>
      </c>
      <c r="P160" s="3">
        <v>0</v>
      </c>
      <c r="Q160" s="3" t="str">
        <f t="shared" si="5"/>
        <v>最高分:594 录取人数:0</v>
      </c>
    </row>
    <row r="161" spans="1:17">
      <c r="A161" s="4">
        <v>2024</v>
      </c>
      <c r="B161" s="3" t="s">
        <v>24</v>
      </c>
      <c r="C161" s="3" t="s">
        <v>30</v>
      </c>
      <c r="E161" s="3" t="s">
        <v>25</v>
      </c>
      <c r="G161" s="3" t="s">
        <v>142</v>
      </c>
      <c r="H161" s="14" t="s">
        <v>153</v>
      </c>
      <c r="I161" s="5">
        <v>589</v>
      </c>
      <c r="K161" s="14">
        <v>589</v>
      </c>
      <c r="O161" s="14">
        <v>589</v>
      </c>
      <c r="P161" s="3">
        <v>0</v>
      </c>
      <c r="Q161" s="3" t="str">
        <f t="shared" si="5"/>
        <v>最高分:589 录取人数:0</v>
      </c>
    </row>
    <row r="162" spans="1:17">
      <c r="A162" s="4">
        <v>2024</v>
      </c>
      <c r="B162" s="3" t="s">
        <v>24</v>
      </c>
      <c r="C162" s="3" t="s">
        <v>30</v>
      </c>
      <c r="E162" s="3" t="s">
        <v>25</v>
      </c>
      <c r="G162" s="3" t="s">
        <v>142</v>
      </c>
      <c r="H162" s="14" t="s">
        <v>154</v>
      </c>
      <c r="I162" s="5">
        <v>590</v>
      </c>
      <c r="K162" s="14">
        <v>591</v>
      </c>
      <c r="O162" s="14">
        <v>592</v>
      </c>
      <c r="P162" s="3">
        <v>0</v>
      </c>
      <c r="Q162" s="3" t="str">
        <f t="shared" si="5"/>
        <v>最高分:592 录取人数:0</v>
      </c>
    </row>
    <row r="163" spans="1:17">
      <c r="A163" s="4">
        <v>2024</v>
      </c>
      <c r="B163" s="3" t="s">
        <v>24</v>
      </c>
      <c r="C163" s="3" t="s">
        <v>30</v>
      </c>
      <c r="E163" s="3" t="s">
        <v>25</v>
      </c>
      <c r="G163" s="3" t="s">
        <v>142</v>
      </c>
      <c r="H163" s="14" t="s">
        <v>155</v>
      </c>
      <c r="I163" s="5">
        <v>590</v>
      </c>
      <c r="K163" s="14">
        <v>590</v>
      </c>
      <c r="O163" s="14">
        <v>590</v>
      </c>
      <c r="P163" s="3">
        <v>0</v>
      </c>
      <c r="Q163" s="3" t="str">
        <f t="shared" si="5"/>
        <v>最高分:590 录取人数:0</v>
      </c>
    </row>
    <row r="164" spans="1:17">
      <c r="A164" s="4">
        <v>2024</v>
      </c>
      <c r="B164" s="3" t="s">
        <v>24</v>
      </c>
      <c r="C164" s="3" t="s">
        <v>30</v>
      </c>
      <c r="E164" s="3" t="s">
        <v>25</v>
      </c>
      <c r="G164" s="3" t="s">
        <v>142</v>
      </c>
      <c r="H164" s="14" t="s">
        <v>156</v>
      </c>
      <c r="I164" s="5">
        <v>591</v>
      </c>
      <c r="K164" s="14">
        <v>592.33</v>
      </c>
      <c r="O164" s="23">
        <v>593</v>
      </c>
      <c r="P164" s="3">
        <v>0</v>
      </c>
      <c r="Q164" s="3" t="str">
        <f t="shared" si="5"/>
        <v>最高分:593 录取人数:0</v>
      </c>
    </row>
    <row r="165" spans="1:17">
      <c r="A165" s="4">
        <v>2024</v>
      </c>
      <c r="B165" s="3" t="s">
        <v>24</v>
      </c>
      <c r="C165" s="3" t="s">
        <v>30</v>
      </c>
      <c r="E165" s="3" t="s">
        <v>25</v>
      </c>
      <c r="G165" s="3" t="s">
        <v>142</v>
      </c>
      <c r="H165" s="14" t="s">
        <v>157</v>
      </c>
      <c r="I165" s="5">
        <v>591</v>
      </c>
      <c r="K165" s="14">
        <v>591</v>
      </c>
      <c r="O165" s="23">
        <v>591</v>
      </c>
      <c r="P165" s="3">
        <v>0</v>
      </c>
      <c r="Q165" s="3" t="str">
        <f t="shared" si="5"/>
        <v>最高分:591 录取人数:0</v>
      </c>
    </row>
    <row r="166" spans="1:17">
      <c r="A166" s="4">
        <v>2024</v>
      </c>
      <c r="B166" s="3" t="s">
        <v>24</v>
      </c>
      <c r="C166" s="3" t="s">
        <v>30</v>
      </c>
      <c r="E166" s="3" t="s">
        <v>25</v>
      </c>
      <c r="G166" s="3" t="s">
        <v>142</v>
      </c>
      <c r="H166" s="14" t="s">
        <v>158</v>
      </c>
      <c r="I166" s="5">
        <v>592</v>
      </c>
      <c r="K166" s="14">
        <v>592</v>
      </c>
      <c r="O166" s="14">
        <v>592</v>
      </c>
      <c r="P166" s="3">
        <v>0</v>
      </c>
      <c r="Q166" s="3" t="str">
        <f t="shared" si="5"/>
        <v>最高分:592 录取人数:0</v>
      </c>
    </row>
    <row r="167" spans="1:17">
      <c r="A167" s="4">
        <v>2024</v>
      </c>
      <c r="B167" s="3" t="s">
        <v>24</v>
      </c>
      <c r="C167" s="3" t="s">
        <v>30</v>
      </c>
      <c r="E167" s="3" t="s">
        <v>25</v>
      </c>
      <c r="G167" s="3" t="s">
        <v>142</v>
      </c>
      <c r="H167" s="14" t="s">
        <v>159</v>
      </c>
      <c r="I167" s="5">
        <v>593</v>
      </c>
      <c r="K167" s="14">
        <v>599.75</v>
      </c>
      <c r="O167" s="24">
        <v>609</v>
      </c>
      <c r="P167" s="3">
        <v>0</v>
      </c>
      <c r="Q167" s="3" t="str">
        <f t="shared" si="5"/>
        <v>最高分:609 录取人数:0</v>
      </c>
    </row>
    <row r="168" spans="1:17">
      <c r="A168" s="4">
        <v>2024</v>
      </c>
      <c r="B168" s="3" t="s">
        <v>24</v>
      </c>
      <c r="C168" s="3" t="s">
        <v>30</v>
      </c>
      <c r="E168" s="3" t="s">
        <v>25</v>
      </c>
      <c r="G168" s="3" t="s">
        <v>142</v>
      </c>
      <c r="H168" s="14" t="s">
        <v>160</v>
      </c>
      <c r="I168" s="5">
        <v>593</v>
      </c>
      <c r="K168" s="23">
        <v>596.5</v>
      </c>
      <c r="O168" s="23">
        <v>600</v>
      </c>
      <c r="P168" s="3">
        <v>0</v>
      </c>
      <c r="Q168" s="3" t="str">
        <f t="shared" si="5"/>
        <v>最高分:600 录取人数:0</v>
      </c>
    </row>
    <row r="169" spans="1:17">
      <c r="A169" s="4">
        <v>2024</v>
      </c>
      <c r="B169" s="3" t="s">
        <v>24</v>
      </c>
      <c r="C169" s="3" t="s">
        <v>30</v>
      </c>
      <c r="E169" s="3" t="s">
        <v>25</v>
      </c>
      <c r="G169" s="3" t="s">
        <v>142</v>
      </c>
      <c r="H169" s="14" t="s">
        <v>161</v>
      </c>
      <c r="I169" s="5">
        <v>593</v>
      </c>
      <c r="K169" s="14">
        <v>593</v>
      </c>
      <c r="O169" s="23">
        <v>593</v>
      </c>
      <c r="P169" s="3">
        <v>0</v>
      </c>
      <c r="Q169" s="3" t="str">
        <f t="shared" si="5"/>
        <v>最高分:593 录取人数:0</v>
      </c>
    </row>
    <row r="170" spans="1:17">
      <c r="A170" s="4">
        <v>2024</v>
      </c>
      <c r="B170" s="3" t="s">
        <v>24</v>
      </c>
      <c r="C170" s="3" t="s">
        <v>30</v>
      </c>
      <c r="E170" s="3" t="s">
        <v>25</v>
      </c>
      <c r="G170" s="3" t="s">
        <v>142</v>
      </c>
      <c r="H170" s="14" t="s">
        <v>48</v>
      </c>
      <c r="I170" s="5">
        <v>594</v>
      </c>
      <c r="K170" s="14">
        <v>597</v>
      </c>
      <c r="O170" s="23">
        <v>603</v>
      </c>
      <c r="P170" s="3">
        <v>0</v>
      </c>
      <c r="Q170" s="3" t="str">
        <f t="shared" si="5"/>
        <v>最高分:603 录取人数:0</v>
      </c>
    </row>
    <row r="171" spans="1:17">
      <c r="A171" s="4">
        <v>2024</v>
      </c>
      <c r="B171" s="3" t="s">
        <v>24</v>
      </c>
      <c r="C171" s="3" t="s">
        <v>30</v>
      </c>
      <c r="E171" s="3" t="s">
        <v>25</v>
      </c>
      <c r="G171" s="3" t="s">
        <v>142</v>
      </c>
      <c r="H171" s="14" t="s">
        <v>162</v>
      </c>
      <c r="I171" s="5">
        <v>597</v>
      </c>
      <c r="K171" s="14">
        <v>597</v>
      </c>
      <c r="O171" s="23">
        <v>597</v>
      </c>
      <c r="P171" s="3">
        <v>0</v>
      </c>
      <c r="Q171" s="3" t="str">
        <f t="shared" si="5"/>
        <v>最高分:597 录取人数:0</v>
      </c>
    </row>
    <row r="172" spans="1:17">
      <c r="A172" s="4">
        <v>2024</v>
      </c>
      <c r="B172" s="3" t="s">
        <v>24</v>
      </c>
      <c r="C172" s="3" t="s">
        <v>30</v>
      </c>
      <c r="E172" s="3" t="s">
        <v>25</v>
      </c>
      <c r="G172" s="3" t="s">
        <v>142</v>
      </c>
      <c r="H172" s="14" t="s">
        <v>27</v>
      </c>
      <c r="I172" s="5">
        <v>598</v>
      </c>
      <c r="K172" s="14">
        <v>600</v>
      </c>
      <c r="O172" s="14">
        <v>602</v>
      </c>
      <c r="P172" s="3">
        <v>0</v>
      </c>
      <c r="Q172" s="3" t="str">
        <f t="shared" si="5"/>
        <v>最高分:602 录取人数:0</v>
      </c>
    </row>
    <row r="173" spans="1:17">
      <c r="A173" s="4">
        <v>2024</v>
      </c>
      <c r="B173" s="3" t="s">
        <v>24</v>
      </c>
      <c r="C173" s="3" t="s">
        <v>30</v>
      </c>
      <c r="E173" s="3" t="s">
        <v>25</v>
      </c>
      <c r="G173" s="3" t="s">
        <v>142</v>
      </c>
      <c r="H173" s="14" t="s">
        <v>163</v>
      </c>
      <c r="I173" s="5">
        <v>604</v>
      </c>
      <c r="K173" s="5">
        <v>604</v>
      </c>
      <c r="O173" s="14">
        <v>604</v>
      </c>
      <c r="P173" s="3">
        <v>0</v>
      </c>
      <c r="Q173" s="3" t="str">
        <f t="shared" si="5"/>
        <v>最高分:604 录取人数:0</v>
      </c>
    </row>
    <row r="174" spans="1:17">
      <c r="A174" s="4">
        <v>2024</v>
      </c>
      <c r="B174" s="3" t="s">
        <v>24</v>
      </c>
      <c r="C174" s="3" t="s">
        <v>30</v>
      </c>
      <c r="E174" s="3" t="s">
        <v>25</v>
      </c>
      <c r="G174" s="3" t="s">
        <v>142</v>
      </c>
      <c r="H174" s="14" t="s">
        <v>164</v>
      </c>
      <c r="I174" s="5">
        <v>610</v>
      </c>
      <c r="K174" s="5">
        <v>610</v>
      </c>
      <c r="O174" s="14">
        <v>610</v>
      </c>
      <c r="P174" s="3">
        <v>0</v>
      </c>
      <c r="Q174" s="3" t="str">
        <f t="shared" si="5"/>
        <v>最高分:610 录取人数:0</v>
      </c>
    </row>
    <row r="175" spans="1:17">
      <c r="A175" s="4">
        <v>2024</v>
      </c>
      <c r="B175" s="3" t="s">
        <v>24</v>
      </c>
      <c r="C175" s="3" t="s">
        <v>165</v>
      </c>
      <c r="E175" s="3" t="s">
        <v>25</v>
      </c>
      <c r="G175" s="3" t="s">
        <v>142</v>
      </c>
      <c r="H175" s="14" t="s">
        <v>157</v>
      </c>
      <c r="I175" s="5">
        <v>551</v>
      </c>
      <c r="K175" s="3">
        <v>551</v>
      </c>
      <c r="O175" s="3">
        <v>551</v>
      </c>
      <c r="P175" s="3">
        <v>0</v>
      </c>
      <c r="Q175" s="3" t="str">
        <f t="shared" si="5"/>
        <v>最高分:551 录取人数:0</v>
      </c>
    </row>
    <row r="176" spans="1:17">
      <c r="A176" s="4">
        <v>2024</v>
      </c>
      <c r="B176" s="3" t="s">
        <v>24</v>
      </c>
      <c r="C176" s="3" t="s">
        <v>165</v>
      </c>
      <c r="E176" s="3" t="s">
        <v>25</v>
      </c>
      <c r="G176" s="3" t="s">
        <v>142</v>
      </c>
      <c r="H176" s="14" t="s">
        <v>166</v>
      </c>
      <c r="I176" s="5">
        <v>554</v>
      </c>
      <c r="K176" s="3">
        <v>554</v>
      </c>
      <c r="O176" s="3">
        <v>554</v>
      </c>
      <c r="P176" s="3">
        <v>0</v>
      </c>
      <c r="Q176" s="3" t="str">
        <f t="shared" si="5"/>
        <v>最高分:554 录取人数:0</v>
      </c>
    </row>
    <row r="177" spans="1:17">
      <c r="A177" s="4">
        <v>2024</v>
      </c>
      <c r="B177" s="3" t="s">
        <v>24</v>
      </c>
      <c r="C177" s="3" t="s">
        <v>165</v>
      </c>
      <c r="E177" s="3" t="s">
        <v>25</v>
      </c>
      <c r="G177" s="3" t="s">
        <v>142</v>
      </c>
      <c r="H177" s="14" t="s">
        <v>152</v>
      </c>
      <c r="I177" s="5">
        <v>563</v>
      </c>
      <c r="K177" s="14">
        <v>564.5</v>
      </c>
      <c r="O177" s="3">
        <v>566</v>
      </c>
      <c r="P177" s="3">
        <v>0</v>
      </c>
      <c r="Q177" s="3" t="str">
        <f t="shared" si="5"/>
        <v>最高分:566 录取人数:0</v>
      </c>
    </row>
    <row r="178" spans="1:17">
      <c r="A178" s="4">
        <v>2024</v>
      </c>
      <c r="B178" s="3" t="s">
        <v>24</v>
      </c>
      <c r="C178" s="3" t="s">
        <v>165</v>
      </c>
      <c r="E178" s="3" t="s">
        <v>25</v>
      </c>
      <c r="G178" s="3" t="s">
        <v>142</v>
      </c>
      <c r="H178" s="14" t="s">
        <v>48</v>
      </c>
      <c r="I178" s="5">
        <v>567</v>
      </c>
      <c r="K178" s="14">
        <v>570.5</v>
      </c>
      <c r="O178" s="3">
        <v>574</v>
      </c>
      <c r="P178" s="3">
        <v>0</v>
      </c>
      <c r="Q178" s="3" t="str">
        <f t="shared" si="5"/>
        <v>最高分:574 录取人数:0</v>
      </c>
    </row>
    <row r="179" spans="1:17">
      <c r="A179" s="4">
        <v>2024</v>
      </c>
      <c r="B179" s="3" t="s">
        <v>24</v>
      </c>
      <c r="C179" s="3" t="s">
        <v>33</v>
      </c>
      <c r="E179" s="3" t="s">
        <v>25</v>
      </c>
      <c r="G179" s="3" t="s">
        <v>142</v>
      </c>
      <c r="H179" s="14" t="s">
        <v>146</v>
      </c>
      <c r="I179" s="5">
        <v>526</v>
      </c>
      <c r="K179" s="14">
        <v>550</v>
      </c>
      <c r="O179" s="3">
        <v>574</v>
      </c>
      <c r="P179" s="3">
        <v>0</v>
      </c>
      <c r="Q179" s="3" t="str">
        <f t="shared" ref="Q179:Q210" si="6">"最高分:"&amp;O179&amp;" 录取人数:"&amp;P179</f>
        <v>最高分:574 录取人数:0</v>
      </c>
    </row>
    <row r="180" spans="1:17">
      <c r="A180" s="4">
        <v>2024</v>
      </c>
      <c r="B180" s="3" t="s">
        <v>24</v>
      </c>
      <c r="C180" s="3" t="s">
        <v>33</v>
      </c>
      <c r="E180" s="3" t="s">
        <v>25</v>
      </c>
      <c r="G180" s="3" t="s">
        <v>142</v>
      </c>
      <c r="H180" s="14" t="s">
        <v>147</v>
      </c>
      <c r="I180" s="5">
        <v>532</v>
      </c>
      <c r="K180" s="14">
        <v>546.67</v>
      </c>
      <c r="O180" s="3">
        <v>562</v>
      </c>
      <c r="P180" s="3">
        <v>0</v>
      </c>
      <c r="Q180" s="3" t="str">
        <f t="shared" si="6"/>
        <v>最高分:562 录取人数:0</v>
      </c>
    </row>
    <row r="181" ht="15.15" spans="1:17">
      <c r="A181" s="4">
        <v>2024</v>
      </c>
      <c r="B181" s="3" t="s">
        <v>24</v>
      </c>
      <c r="C181" s="3" t="s">
        <v>33</v>
      </c>
      <c r="E181" s="3" t="s">
        <v>25</v>
      </c>
      <c r="G181" s="3" t="s">
        <v>142</v>
      </c>
      <c r="H181" s="14" t="s">
        <v>128</v>
      </c>
      <c r="I181" s="5">
        <v>557</v>
      </c>
      <c r="K181" s="14">
        <v>557</v>
      </c>
      <c r="O181" s="3">
        <v>557</v>
      </c>
      <c r="P181" s="3">
        <v>0</v>
      </c>
      <c r="Q181" s="3" t="str">
        <f t="shared" si="6"/>
        <v>最高分:557 录取人数:0</v>
      </c>
    </row>
    <row r="182" ht="15.15" spans="1:17">
      <c r="A182" s="4">
        <v>2024</v>
      </c>
      <c r="B182" s="3" t="s">
        <v>24</v>
      </c>
      <c r="C182" s="3" t="s">
        <v>33</v>
      </c>
      <c r="E182" s="3" t="s">
        <v>25</v>
      </c>
      <c r="G182" s="3" t="s">
        <v>142</v>
      </c>
      <c r="H182" s="14" t="s">
        <v>167</v>
      </c>
      <c r="I182" s="5">
        <v>564</v>
      </c>
      <c r="K182" s="23">
        <v>564</v>
      </c>
      <c r="O182" s="3">
        <v>564</v>
      </c>
      <c r="P182" s="3">
        <v>0</v>
      </c>
      <c r="Q182" s="3" t="str">
        <f t="shared" si="6"/>
        <v>最高分:564 录取人数:0</v>
      </c>
    </row>
    <row r="183" spans="1:17">
      <c r="A183" s="4">
        <v>2024</v>
      </c>
      <c r="B183" s="3" t="s">
        <v>24</v>
      </c>
      <c r="C183" s="3" t="s">
        <v>33</v>
      </c>
      <c r="E183" s="3" t="s">
        <v>25</v>
      </c>
      <c r="G183" s="3" t="s">
        <v>142</v>
      </c>
      <c r="H183" s="14" t="s">
        <v>143</v>
      </c>
      <c r="I183" s="5">
        <v>565</v>
      </c>
      <c r="K183" s="14">
        <v>570.33</v>
      </c>
      <c r="O183" s="3">
        <v>573</v>
      </c>
      <c r="P183" s="3">
        <v>0</v>
      </c>
      <c r="Q183" s="3" t="str">
        <f t="shared" si="6"/>
        <v>最高分:573 录取人数:0</v>
      </c>
    </row>
    <row r="184" spans="1:17">
      <c r="A184" s="4">
        <v>2024</v>
      </c>
      <c r="B184" s="3" t="s">
        <v>24</v>
      </c>
      <c r="C184" s="3" t="s">
        <v>33</v>
      </c>
      <c r="E184" s="3" t="s">
        <v>25</v>
      </c>
      <c r="G184" s="3" t="s">
        <v>142</v>
      </c>
      <c r="H184" s="14" t="s">
        <v>134</v>
      </c>
      <c r="I184" s="5">
        <v>570</v>
      </c>
      <c r="K184" s="14">
        <v>570</v>
      </c>
      <c r="O184" s="3">
        <v>570</v>
      </c>
      <c r="P184" s="3">
        <v>0</v>
      </c>
      <c r="Q184" s="3" t="str">
        <f t="shared" si="6"/>
        <v>最高分:570 录取人数:0</v>
      </c>
    </row>
    <row r="185" spans="1:17">
      <c r="A185" s="4">
        <v>2024</v>
      </c>
      <c r="B185" s="3" t="s">
        <v>24</v>
      </c>
      <c r="C185" s="3" t="s">
        <v>33</v>
      </c>
      <c r="E185" s="3" t="s">
        <v>25</v>
      </c>
      <c r="G185" s="3" t="s">
        <v>142</v>
      </c>
      <c r="H185" s="14" t="s">
        <v>159</v>
      </c>
      <c r="I185" s="5">
        <v>577</v>
      </c>
      <c r="K185" s="14">
        <v>584</v>
      </c>
      <c r="O185" s="3">
        <v>595</v>
      </c>
      <c r="P185" s="3">
        <v>0</v>
      </c>
      <c r="Q185" s="3" t="str">
        <f t="shared" si="6"/>
        <v>最高分:595 录取人数:0</v>
      </c>
    </row>
    <row r="186" spans="1:17">
      <c r="A186" s="4">
        <v>2024</v>
      </c>
      <c r="B186" s="3" t="s">
        <v>24</v>
      </c>
      <c r="C186" s="3" t="s">
        <v>33</v>
      </c>
      <c r="E186" s="3" t="s">
        <v>25</v>
      </c>
      <c r="G186" s="3" t="s">
        <v>142</v>
      </c>
      <c r="H186" s="5" t="s">
        <v>129</v>
      </c>
      <c r="I186" s="5">
        <v>586</v>
      </c>
      <c r="K186" s="5">
        <v>586</v>
      </c>
      <c r="O186" s="3">
        <v>586</v>
      </c>
      <c r="P186" s="3">
        <v>0</v>
      </c>
      <c r="Q186" s="3" t="str">
        <f t="shared" si="6"/>
        <v>最高分:586 录取人数:0</v>
      </c>
    </row>
    <row r="187" spans="1:17">
      <c r="A187" s="4">
        <v>2024</v>
      </c>
      <c r="B187" s="3" t="s">
        <v>24</v>
      </c>
      <c r="C187" s="3" t="s">
        <v>33</v>
      </c>
      <c r="E187" s="3" t="s">
        <v>25</v>
      </c>
      <c r="G187" s="3" t="s">
        <v>142</v>
      </c>
      <c r="H187" s="14" t="s">
        <v>168</v>
      </c>
      <c r="I187" s="5">
        <v>589</v>
      </c>
      <c r="K187" s="5">
        <v>589</v>
      </c>
      <c r="O187" s="3">
        <v>589</v>
      </c>
      <c r="P187" s="3">
        <v>0</v>
      </c>
      <c r="Q187" s="3" t="str">
        <f t="shared" si="6"/>
        <v>最高分:589 录取人数:0</v>
      </c>
    </row>
    <row r="188" ht="15.15" spans="1:17">
      <c r="A188" s="4">
        <v>2024</v>
      </c>
      <c r="B188" s="3" t="s">
        <v>24</v>
      </c>
      <c r="C188" s="3" t="s">
        <v>33</v>
      </c>
      <c r="E188" s="3" t="s">
        <v>25</v>
      </c>
      <c r="G188" s="3" t="s">
        <v>142</v>
      </c>
      <c r="H188" s="14" t="s">
        <v>169</v>
      </c>
      <c r="I188" s="5">
        <v>593</v>
      </c>
      <c r="K188" s="14">
        <v>593</v>
      </c>
      <c r="O188" s="3">
        <v>593</v>
      </c>
      <c r="P188" s="3">
        <v>0</v>
      </c>
      <c r="Q188" s="3" t="str">
        <f t="shared" si="6"/>
        <v>最高分:593 录取人数:0</v>
      </c>
    </row>
    <row r="189" ht="15.15" spans="1:17">
      <c r="A189" s="4">
        <v>2024</v>
      </c>
      <c r="B189" s="3" t="s">
        <v>24</v>
      </c>
      <c r="C189" s="3" t="s">
        <v>33</v>
      </c>
      <c r="E189" s="3" t="s">
        <v>25</v>
      </c>
      <c r="G189" s="3" t="s">
        <v>142</v>
      </c>
      <c r="H189" s="23" t="s">
        <v>48</v>
      </c>
      <c r="I189" s="5">
        <v>595</v>
      </c>
      <c r="K189" s="5">
        <v>596</v>
      </c>
      <c r="O189" s="3">
        <v>597</v>
      </c>
      <c r="P189" s="3">
        <v>0</v>
      </c>
      <c r="Q189" s="3" t="str">
        <f t="shared" si="6"/>
        <v>最高分:597 录取人数:0</v>
      </c>
    </row>
    <row r="190" spans="1:17">
      <c r="A190" s="4">
        <v>2024</v>
      </c>
      <c r="B190" s="3" t="s">
        <v>24</v>
      </c>
      <c r="C190" s="3" t="s">
        <v>170</v>
      </c>
      <c r="E190" s="3" t="s">
        <v>25</v>
      </c>
      <c r="G190" s="3" t="s">
        <v>142</v>
      </c>
      <c r="H190" s="14" t="s">
        <v>171</v>
      </c>
      <c r="I190" s="5">
        <v>556</v>
      </c>
      <c r="K190" s="14">
        <v>564.33</v>
      </c>
      <c r="O190" s="3">
        <v>580</v>
      </c>
      <c r="P190" s="3">
        <v>0</v>
      </c>
      <c r="Q190" s="3" t="str">
        <f t="shared" si="6"/>
        <v>最高分:580 录取人数:0</v>
      </c>
    </row>
    <row r="191" spans="1:17">
      <c r="A191" s="4">
        <v>2024</v>
      </c>
      <c r="B191" s="3" t="s">
        <v>24</v>
      </c>
      <c r="C191" s="3" t="s">
        <v>30</v>
      </c>
      <c r="E191" s="3" t="s">
        <v>32</v>
      </c>
      <c r="G191" s="3" t="s">
        <v>142</v>
      </c>
      <c r="H191" s="14" t="s">
        <v>172</v>
      </c>
      <c r="I191" s="5">
        <v>608</v>
      </c>
      <c r="K191" s="5">
        <v>613</v>
      </c>
      <c r="O191" s="3">
        <v>618</v>
      </c>
      <c r="P191" s="3">
        <v>0</v>
      </c>
      <c r="Q191" s="3" t="str">
        <f t="shared" si="6"/>
        <v>最高分:618 录取人数:0</v>
      </c>
    </row>
    <row r="192" spans="1:17">
      <c r="A192" s="4">
        <v>2024</v>
      </c>
      <c r="B192" s="3" t="s">
        <v>24</v>
      </c>
      <c r="C192" s="3" t="s">
        <v>30</v>
      </c>
      <c r="E192" s="3" t="s">
        <v>32</v>
      </c>
      <c r="G192" s="3" t="s">
        <v>142</v>
      </c>
      <c r="H192" s="14" t="s">
        <v>125</v>
      </c>
      <c r="I192" s="5">
        <v>608</v>
      </c>
      <c r="K192" s="14">
        <v>611.4</v>
      </c>
      <c r="O192" s="3">
        <v>615</v>
      </c>
      <c r="P192" s="3">
        <v>0</v>
      </c>
      <c r="Q192" s="3" t="str">
        <f t="shared" si="6"/>
        <v>最高分:615 录取人数:0</v>
      </c>
    </row>
    <row r="193" spans="1:17">
      <c r="A193" s="4">
        <v>2024</v>
      </c>
      <c r="B193" s="3" t="s">
        <v>24</v>
      </c>
      <c r="C193" s="3" t="s">
        <v>30</v>
      </c>
      <c r="E193" s="3" t="s">
        <v>32</v>
      </c>
      <c r="G193" s="3" t="s">
        <v>142</v>
      </c>
      <c r="H193" s="14" t="s">
        <v>101</v>
      </c>
      <c r="I193" s="5">
        <v>611</v>
      </c>
      <c r="K193" s="5">
        <v>612</v>
      </c>
      <c r="O193" s="3">
        <v>613</v>
      </c>
      <c r="P193" s="3">
        <v>0</v>
      </c>
      <c r="Q193" s="3" t="str">
        <f t="shared" si="6"/>
        <v>最高分:613 录取人数:0</v>
      </c>
    </row>
    <row r="194" ht="15.15" spans="1:17">
      <c r="A194" s="4">
        <v>2024</v>
      </c>
      <c r="B194" s="3" t="s">
        <v>24</v>
      </c>
      <c r="C194" s="3" t="s">
        <v>30</v>
      </c>
      <c r="E194" s="3" t="s">
        <v>32</v>
      </c>
      <c r="G194" s="3" t="s">
        <v>142</v>
      </c>
      <c r="H194" s="14" t="s">
        <v>173</v>
      </c>
      <c r="I194" s="5">
        <v>615</v>
      </c>
      <c r="K194" s="5">
        <v>615</v>
      </c>
      <c r="O194" s="3">
        <v>615</v>
      </c>
      <c r="P194" s="3">
        <v>0</v>
      </c>
      <c r="Q194" s="3" t="str">
        <f t="shared" si="6"/>
        <v>最高分:615 录取人数:0</v>
      </c>
    </row>
    <row r="195" ht="15.15" spans="1:17">
      <c r="A195" s="4">
        <v>2024</v>
      </c>
      <c r="B195" s="3" t="s">
        <v>24</v>
      </c>
      <c r="C195" s="3" t="s">
        <v>30</v>
      </c>
      <c r="E195" s="3" t="s">
        <v>174</v>
      </c>
      <c r="G195" s="3" t="s">
        <v>142</v>
      </c>
      <c r="H195" s="14" t="s">
        <v>175</v>
      </c>
      <c r="I195" s="14">
        <v>78.75</v>
      </c>
      <c r="K195" s="14">
        <v>78.97</v>
      </c>
      <c r="O195" s="23">
        <v>79.32</v>
      </c>
      <c r="P195" s="3">
        <v>0</v>
      </c>
      <c r="Q195" s="3" t="str">
        <f t="shared" si="6"/>
        <v>最高分:79.32 录取人数:0</v>
      </c>
    </row>
    <row r="196" spans="1:17">
      <c r="A196" s="4">
        <v>2024</v>
      </c>
      <c r="B196" s="3" t="s">
        <v>24</v>
      </c>
      <c r="C196" s="3" t="s">
        <v>30</v>
      </c>
      <c r="E196" s="3" t="s">
        <v>25</v>
      </c>
      <c r="G196" s="3" t="s">
        <v>176</v>
      </c>
      <c r="H196" s="5" t="s">
        <v>177</v>
      </c>
      <c r="I196" s="5">
        <v>668</v>
      </c>
      <c r="K196" s="3">
        <v>668</v>
      </c>
      <c r="O196" s="3">
        <v>668</v>
      </c>
      <c r="P196" s="3">
        <v>0</v>
      </c>
      <c r="Q196" s="3" t="str">
        <f t="shared" si="6"/>
        <v>最高分:668 录取人数:0</v>
      </c>
    </row>
    <row r="197" spans="1:17">
      <c r="A197" s="4">
        <v>2024</v>
      </c>
      <c r="B197" s="3" t="s">
        <v>24</v>
      </c>
      <c r="C197" s="3" t="s">
        <v>30</v>
      </c>
      <c r="E197" s="3" t="s">
        <v>25</v>
      </c>
      <c r="G197" s="3" t="s">
        <v>176</v>
      </c>
      <c r="H197" s="5" t="s">
        <v>178</v>
      </c>
      <c r="I197" s="5">
        <v>639</v>
      </c>
      <c r="K197" s="3">
        <v>642</v>
      </c>
      <c r="O197" s="3">
        <v>645</v>
      </c>
      <c r="P197" s="3">
        <v>0</v>
      </c>
      <c r="Q197" s="3" t="str">
        <f t="shared" si="6"/>
        <v>最高分:645 录取人数:0</v>
      </c>
    </row>
    <row r="198" spans="1:17">
      <c r="A198" s="4">
        <v>2024</v>
      </c>
      <c r="B198" s="3" t="s">
        <v>24</v>
      </c>
      <c r="C198" s="3" t="s">
        <v>30</v>
      </c>
      <c r="E198" s="3" t="s">
        <v>25</v>
      </c>
      <c r="G198" s="3" t="s">
        <v>176</v>
      </c>
      <c r="H198" s="5" t="s">
        <v>179</v>
      </c>
      <c r="I198" s="5">
        <v>616</v>
      </c>
      <c r="K198" s="3">
        <v>616</v>
      </c>
      <c r="O198" s="3">
        <v>616</v>
      </c>
      <c r="P198" s="3">
        <v>0</v>
      </c>
      <c r="Q198" s="3" t="str">
        <f t="shared" si="6"/>
        <v>最高分:616 录取人数:0</v>
      </c>
    </row>
    <row r="199" spans="1:17">
      <c r="A199" s="4">
        <v>2024</v>
      </c>
      <c r="B199" s="3" t="s">
        <v>24</v>
      </c>
      <c r="C199" s="3" t="s">
        <v>30</v>
      </c>
      <c r="E199" s="3" t="s">
        <v>25</v>
      </c>
      <c r="G199" s="3" t="s">
        <v>176</v>
      </c>
      <c r="H199" s="5" t="s">
        <v>180</v>
      </c>
      <c r="I199" s="5">
        <v>628</v>
      </c>
      <c r="K199" s="3">
        <v>632</v>
      </c>
      <c r="O199" s="3">
        <v>638</v>
      </c>
      <c r="P199" s="3">
        <v>0</v>
      </c>
      <c r="Q199" s="3" t="str">
        <f t="shared" si="6"/>
        <v>最高分:638 录取人数:0</v>
      </c>
    </row>
    <row r="200" spans="1:17">
      <c r="A200" s="4">
        <v>2024</v>
      </c>
      <c r="B200" s="3" t="s">
        <v>24</v>
      </c>
      <c r="C200" s="3" t="s">
        <v>30</v>
      </c>
      <c r="E200" s="3" t="s">
        <v>25</v>
      </c>
      <c r="G200" s="3" t="s">
        <v>176</v>
      </c>
      <c r="H200" s="5" t="s">
        <v>181</v>
      </c>
      <c r="I200" s="5">
        <v>626</v>
      </c>
      <c r="K200" s="3">
        <v>626</v>
      </c>
      <c r="O200" s="3">
        <v>626</v>
      </c>
      <c r="P200" s="3">
        <v>0</v>
      </c>
      <c r="Q200" s="3" t="str">
        <f t="shared" si="6"/>
        <v>最高分:626 录取人数:0</v>
      </c>
    </row>
    <row r="201" spans="1:17">
      <c r="A201" s="4">
        <v>2024</v>
      </c>
      <c r="B201" s="3" t="s">
        <v>24</v>
      </c>
      <c r="C201" s="3" t="s">
        <v>30</v>
      </c>
      <c r="E201" s="3" t="s">
        <v>25</v>
      </c>
      <c r="G201" s="3" t="s">
        <v>176</v>
      </c>
      <c r="H201" s="5" t="s">
        <v>182</v>
      </c>
      <c r="I201" s="5">
        <v>602</v>
      </c>
      <c r="K201" s="3">
        <v>616</v>
      </c>
      <c r="O201" s="3">
        <v>625</v>
      </c>
      <c r="P201" s="3">
        <v>0</v>
      </c>
      <c r="Q201" s="3" t="str">
        <f t="shared" si="6"/>
        <v>最高分:625 录取人数:0</v>
      </c>
    </row>
    <row r="202" spans="1:17">
      <c r="A202" s="4">
        <v>2024</v>
      </c>
      <c r="B202" s="3" t="s">
        <v>24</v>
      </c>
      <c r="C202" s="3" t="s">
        <v>30</v>
      </c>
      <c r="E202" s="3" t="s">
        <v>25</v>
      </c>
      <c r="G202" s="3" t="s">
        <v>176</v>
      </c>
      <c r="H202" s="5" t="s">
        <v>183</v>
      </c>
      <c r="I202" s="5">
        <v>625</v>
      </c>
      <c r="K202" s="3">
        <v>626</v>
      </c>
      <c r="O202" s="3">
        <v>627</v>
      </c>
      <c r="P202" s="3">
        <v>0</v>
      </c>
      <c r="Q202" s="3" t="str">
        <f t="shared" si="6"/>
        <v>最高分:627 录取人数:0</v>
      </c>
    </row>
    <row r="203" spans="1:17">
      <c r="A203" s="4">
        <v>2024</v>
      </c>
      <c r="B203" s="3" t="s">
        <v>24</v>
      </c>
      <c r="C203" s="3" t="s">
        <v>30</v>
      </c>
      <c r="E203" s="3" t="s">
        <v>25</v>
      </c>
      <c r="G203" s="3" t="s">
        <v>176</v>
      </c>
      <c r="H203" s="5" t="s">
        <v>184</v>
      </c>
      <c r="I203" s="5">
        <v>609</v>
      </c>
      <c r="K203" s="3">
        <v>609</v>
      </c>
      <c r="O203" s="3">
        <v>609</v>
      </c>
      <c r="P203" s="3">
        <v>0</v>
      </c>
      <c r="Q203" s="3" t="str">
        <f t="shared" si="6"/>
        <v>最高分:609 录取人数:0</v>
      </c>
    </row>
    <row r="204" spans="1:17">
      <c r="A204" s="4">
        <v>2024</v>
      </c>
      <c r="B204" s="3" t="s">
        <v>24</v>
      </c>
      <c r="C204" s="3" t="s">
        <v>30</v>
      </c>
      <c r="E204" s="3" t="s">
        <v>25</v>
      </c>
      <c r="G204" s="3" t="s">
        <v>176</v>
      </c>
      <c r="H204" s="5" t="s">
        <v>185</v>
      </c>
      <c r="I204" s="5">
        <v>599</v>
      </c>
      <c r="K204" s="3">
        <v>609</v>
      </c>
      <c r="O204" s="3">
        <v>620</v>
      </c>
      <c r="P204" s="3">
        <v>0</v>
      </c>
      <c r="Q204" s="3" t="str">
        <f t="shared" si="6"/>
        <v>最高分:620 录取人数:0</v>
      </c>
    </row>
    <row r="205" spans="1:17">
      <c r="A205" s="4">
        <v>2024</v>
      </c>
      <c r="B205" s="3" t="s">
        <v>24</v>
      </c>
      <c r="C205" s="3" t="s">
        <v>30</v>
      </c>
      <c r="E205" s="3" t="s">
        <v>25</v>
      </c>
      <c r="G205" s="3" t="s">
        <v>176</v>
      </c>
      <c r="H205" s="5" t="s">
        <v>186</v>
      </c>
      <c r="I205" s="5">
        <v>588</v>
      </c>
      <c r="K205" s="3">
        <v>595</v>
      </c>
      <c r="O205" s="3">
        <v>600</v>
      </c>
      <c r="P205" s="3">
        <v>0</v>
      </c>
      <c r="Q205" s="3" t="str">
        <f t="shared" si="6"/>
        <v>最高分:600 录取人数:0</v>
      </c>
    </row>
    <row r="206" spans="1:17">
      <c r="A206" s="4">
        <v>2024</v>
      </c>
      <c r="B206" s="3" t="s">
        <v>24</v>
      </c>
      <c r="C206" s="3" t="s">
        <v>30</v>
      </c>
      <c r="E206" s="3" t="s">
        <v>25</v>
      </c>
      <c r="G206" s="3" t="s">
        <v>176</v>
      </c>
      <c r="H206" s="5" t="s">
        <v>187</v>
      </c>
      <c r="I206" s="5">
        <v>600</v>
      </c>
      <c r="K206" s="3">
        <v>600</v>
      </c>
      <c r="O206" s="3">
        <v>600</v>
      </c>
      <c r="P206" s="3">
        <v>0</v>
      </c>
      <c r="Q206" s="3" t="str">
        <f t="shared" si="6"/>
        <v>最高分:600 录取人数:0</v>
      </c>
    </row>
    <row r="207" spans="1:17">
      <c r="A207" s="4">
        <v>2024</v>
      </c>
      <c r="B207" s="3" t="s">
        <v>24</v>
      </c>
      <c r="C207" s="3" t="s">
        <v>30</v>
      </c>
      <c r="E207" s="3" t="s">
        <v>25</v>
      </c>
      <c r="G207" s="3" t="s">
        <v>176</v>
      </c>
      <c r="H207" s="5" t="s">
        <v>188</v>
      </c>
      <c r="I207" s="5">
        <v>603</v>
      </c>
      <c r="K207" s="3">
        <v>603</v>
      </c>
      <c r="O207" s="3">
        <v>603</v>
      </c>
      <c r="P207" s="3">
        <v>0</v>
      </c>
      <c r="Q207" s="3" t="str">
        <f t="shared" si="6"/>
        <v>最高分:603 录取人数:0</v>
      </c>
    </row>
    <row r="208" spans="1:17">
      <c r="A208" s="4">
        <v>2024</v>
      </c>
      <c r="B208" s="3" t="s">
        <v>24</v>
      </c>
      <c r="C208" s="3" t="s">
        <v>30</v>
      </c>
      <c r="E208" s="3" t="s">
        <v>25</v>
      </c>
      <c r="G208" s="3" t="s">
        <v>176</v>
      </c>
      <c r="H208" s="5" t="s">
        <v>189</v>
      </c>
      <c r="I208" s="5">
        <v>587</v>
      </c>
      <c r="K208" s="3">
        <v>587</v>
      </c>
      <c r="O208" s="3">
        <v>587</v>
      </c>
      <c r="P208" s="3">
        <v>0</v>
      </c>
      <c r="Q208" s="3" t="str">
        <f t="shared" si="6"/>
        <v>最高分:587 录取人数:0</v>
      </c>
    </row>
    <row r="209" spans="1:17">
      <c r="A209" s="4">
        <v>2024</v>
      </c>
      <c r="B209" s="3" t="s">
        <v>24</v>
      </c>
      <c r="C209" s="3" t="s">
        <v>30</v>
      </c>
      <c r="E209" s="3" t="s">
        <v>25</v>
      </c>
      <c r="G209" s="3" t="s">
        <v>176</v>
      </c>
      <c r="H209" s="5" t="s">
        <v>190</v>
      </c>
      <c r="I209" s="5">
        <v>596</v>
      </c>
      <c r="K209" s="3">
        <v>596</v>
      </c>
      <c r="O209" s="3">
        <v>596</v>
      </c>
      <c r="P209" s="3">
        <v>0</v>
      </c>
      <c r="Q209" s="3" t="str">
        <f t="shared" si="6"/>
        <v>最高分:596 录取人数:0</v>
      </c>
    </row>
    <row r="210" spans="1:17">
      <c r="A210" s="4">
        <v>2024</v>
      </c>
      <c r="B210" s="3" t="s">
        <v>24</v>
      </c>
      <c r="C210" s="3" t="s">
        <v>30</v>
      </c>
      <c r="E210" s="3" t="s">
        <v>25</v>
      </c>
      <c r="G210" s="3" t="s">
        <v>176</v>
      </c>
      <c r="H210" s="5" t="s">
        <v>191</v>
      </c>
      <c r="I210" s="5">
        <v>585</v>
      </c>
      <c r="K210" s="3">
        <v>586</v>
      </c>
      <c r="O210" s="3">
        <v>587</v>
      </c>
      <c r="P210" s="3">
        <v>0</v>
      </c>
      <c r="Q210" s="3" t="str">
        <f t="shared" si="6"/>
        <v>最高分:587 录取人数:0</v>
      </c>
    </row>
    <row r="211" spans="1:17">
      <c r="A211" s="4">
        <v>2024</v>
      </c>
      <c r="B211" s="3" t="s">
        <v>24</v>
      </c>
      <c r="C211" s="3" t="s">
        <v>30</v>
      </c>
      <c r="E211" s="3" t="s">
        <v>25</v>
      </c>
      <c r="G211" s="3" t="s">
        <v>176</v>
      </c>
      <c r="H211" s="5" t="s">
        <v>109</v>
      </c>
      <c r="I211" s="5">
        <v>587</v>
      </c>
      <c r="K211" s="3">
        <v>588</v>
      </c>
      <c r="O211" s="3">
        <v>588</v>
      </c>
      <c r="P211" s="3">
        <v>0</v>
      </c>
      <c r="Q211" s="3" t="str">
        <f t="shared" ref="Q211:Q242" si="7">"最高分:"&amp;O211&amp;" 录取人数:"&amp;P211</f>
        <v>最高分:588 录取人数:0</v>
      </c>
    </row>
    <row r="212" spans="1:17">
      <c r="A212" s="4">
        <v>2024</v>
      </c>
      <c r="B212" s="3" t="s">
        <v>24</v>
      </c>
      <c r="C212" s="3" t="s">
        <v>30</v>
      </c>
      <c r="E212" s="3" t="s">
        <v>32</v>
      </c>
      <c r="G212" s="3" t="s">
        <v>176</v>
      </c>
      <c r="H212" s="5" t="s">
        <v>182</v>
      </c>
      <c r="I212" s="5">
        <v>642</v>
      </c>
      <c r="K212" s="3">
        <v>642</v>
      </c>
      <c r="O212" s="3">
        <v>642</v>
      </c>
      <c r="P212" s="3">
        <v>0</v>
      </c>
      <c r="Q212" s="3" t="str">
        <f t="shared" si="7"/>
        <v>最高分:642 录取人数:0</v>
      </c>
    </row>
    <row r="213" spans="1:17">
      <c r="A213" s="4">
        <v>2024</v>
      </c>
      <c r="B213" s="3" t="s">
        <v>24</v>
      </c>
      <c r="C213" s="3" t="s">
        <v>30</v>
      </c>
      <c r="E213" s="3" t="s">
        <v>32</v>
      </c>
      <c r="G213" s="3" t="s">
        <v>176</v>
      </c>
      <c r="H213" s="5" t="s">
        <v>185</v>
      </c>
      <c r="I213" s="5">
        <v>622</v>
      </c>
      <c r="K213" s="3">
        <v>622</v>
      </c>
      <c r="O213" s="3">
        <v>622</v>
      </c>
      <c r="P213" s="3">
        <v>0</v>
      </c>
      <c r="Q213" s="3" t="str">
        <f t="shared" si="7"/>
        <v>最高分:622 录取人数:0</v>
      </c>
    </row>
    <row r="214" spans="1:17">
      <c r="A214" s="4">
        <v>2024</v>
      </c>
      <c r="B214" s="3" t="s">
        <v>24</v>
      </c>
      <c r="C214" s="3" t="s">
        <v>30</v>
      </c>
      <c r="E214" s="3" t="s">
        <v>32</v>
      </c>
      <c r="G214" s="3" t="s">
        <v>176</v>
      </c>
      <c r="H214" s="5" t="s">
        <v>192</v>
      </c>
      <c r="I214" s="5">
        <v>617</v>
      </c>
      <c r="K214" s="3">
        <v>617</v>
      </c>
      <c r="O214" s="3">
        <v>617</v>
      </c>
      <c r="P214" s="3">
        <v>0</v>
      </c>
      <c r="Q214" s="3" t="str">
        <f t="shared" si="7"/>
        <v>最高分:617 录取人数:0</v>
      </c>
    </row>
    <row r="215" spans="1:17">
      <c r="A215" s="4">
        <v>2024</v>
      </c>
      <c r="B215" s="3" t="s">
        <v>24</v>
      </c>
      <c r="C215" s="3" t="s">
        <v>30</v>
      </c>
      <c r="E215" s="3" t="s">
        <v>32</v>
      </c>
      <c r="G215" s="3" t="s">
        <v>176</v>
      </c>
      <c r="H215" s="5" t="s">
        <v>193</v>
      </c>
      <c r="I215" s="5">
        <v>612</v>
      </c>
      <c r="K215" s="3">
        <v>612</v>
      </c>
      <c r="O215" s="3">
        <v>612</v>
      </c>
      <c r="P215" s="3">
        <v>0</v>
      </c>
      <c r="Q215" s="3" t="str">
        <f t="shared" si="7"/>
        <v>最高分:612 录取人数:0</v>
      </c>
    </row>
    <row r="216" spans="1:17">
      <c r="A216" s="4">
        <v>2024</v>
      </c>
      <c r="B216" s="3" t="s">
        <v>24</v>
      </c>
      <c r="C216" s="3" t="s">
        <v>34</v>
      </c>
      <c r="E216" s="3" t="s">
        <v>32</v>
      </c>
      <c r="G216" s="3" t="s">
        <v>194</v>
      </c>
      <c r="H216" s="5" t="s">
        <v>195</v>
      </c>
      <c r="I216" s="5">
        <v>617</v>
      </c>
      <c r="K216" s="3">
        <f>(I216+O216)/P216</f>
        <v>630</v>
      </c>
      <c r="O216" s="3">
        <v>643</v>
      </c>
      <c r="P216" s="3">
        <v>2</v>
      </c>
      <c r="Q216" s="3" t="str">
        <f t="shared" si="7"/>
        <v>最高分:643 录取人数:2</v>
      </c>
    </row>
    <row r="217" spans="1:17">
      <c r="A217" s="4">
        <v>2024</v>
      </c>
      <c r="B217" s="3" t="s">
        <v>24</v>
      </c>
      <c r="C217" s="3" t="s">
        <v>34</v>
      </c>
      <c r="E217" s="3" t="s">
        <v>32</v>
      </c>
      <c r="G217" s="3" t="s">
        <v>194</v>
      </c>
      <c r="H217" s="5" t="s">
        <v>196</v>
      </c>
      <c r="I217" s="5">
        <v>615</v>
      </c>
      <c r="K217" s="3">
        <f>(I217+O217)/P217</f>
        <v>624</v>
      </c>
      <c r="O217" s="3">
        <v>633</v>
      </c>
      <c r="P217" s="3">
        <v>2</v>
      </c>
      <c r="Q217" s="3" t="str">
        <f t="shared" si="7"/>
        <v>最高分:633 录取人数:2</v>
      </c>
    </row>
    <row r="218" spans="1:17">
      <c r="A218" s="4">
        <v>2024</v>
      </c>
      <c r="B218" s="3" t="s">
        <v>24</v>
      </c>
      <c r="C218" s="3" t="s">
        <v>30</v>
      </c>
      <c r="E218" s="3" t="s">
        <v>25</v>
      </c>
      <c r="G218" s="3" t="s">
        <v>194</v>
      </c>
      <c r="H218" s="25" t="s">
        <v>197</v>
      </c>
      <c r="I218" s="25">
        <v>634</v>
      </c>
      <c r="K218" s="3">
        <f>(I218+O218)/P218</f>
        <v>635</v>
      </c>
      <c r="O218" s="3">
        <v>636</v>
      </c>
      <c r="P218" s="3">
        <v>2</v>
      </c>
      <c r="Q218" s="3" t="str">
        <f t="shared" si="7"/>
        <v>最高分:636 录取人数:2</v>
      </c>
    </row>
    <row r="219" spans="1:17">
      <c r="A219" s="4">
        <v>2024</v>
      </c>
      <c r="B219" s="3" t="s">
        <v>24</v>
      </c>
      <c r="C219" s="3" t="s">
        <v>30</v>
      </c>
      <c r="E219" s="3" t="s">
        <v>25</v>
      </c>
      <c r="G219" s="3" t="s">
        <v>194</v>
      </c>
      <c r="H219" s="25" t="s">
        <v>198</v>
      </c>
      <c r="I219" s="5">
        <v>640</v>
      </c>
      <c r="K219" s="3">
        <f t="shared" ref="K219:K239" si="8">(I219+O219)/P219</f>
        <v>640</v>
      </c>
      <c r="O219" s="3">
        <v>640</v>
      </c>
      <c r="P219" s="3">
        <v>2</v>
      </c>
      <c r="Q219" s="3" t="str">
        <f t="shared" si="7"/>
        <v>最高分:640 录取人数:2</v>
      </c>
    </row>
    <row r="220" spans="1:17">
      <c r="A220" s="4">
        <v>2024</v>
      </c>
      <c r="B220" s="3" t="s">
        <v>24</v>
      </c>
      <c r="C220" s="3" t="s">
        <v>30</v>
      </c>
      <c r="E220" s="3" t="s">
        <v>25</v>
      </c>
      <c r="G220" s="3" t="s">
        <v>194</v>
      </c>
      <c r="H220" s="25" t="s">
        <v>199</v>
      </c>
      <c r="I220" s="5">
        <v>633</v>
      </c>
      <c r="O220" s="3">
        <v>635</v>
      </c>
      <c r="P220" s="3">
        <v>3</v>
      </c>
      <c r="Q220" s="3" t="str">
        <f t="shared" si="7"/>
        <v>最高分:635 录取人数:3</v>
      </c>
    </row>
    <row r="221" spans="1:17">
      <c r="A221" s="4">
        <v>2024</v>
      </c>
      <c r="B221" s="3" t="s">
        <v>24</v>
      </c>
      <c r="C221" s="3" t="s">
        <v>30</v>
      </c>
      <c r="E221" s="3" t="s">
        <v>25</v>
      </c>
      <c r="G221" s="3" t="s">
        <v>194</v>
      </c>
      <c r="H221" s="25" t="s">
        <v>200</v>
      </c>
      <c r="I221" s="5">
        <v>658</v>
      </c>
      <c r="K221" s="3">
        <f t="shared" si="8"/>
        <v>659.5</v>
      </c>
      <c r="O221" s="3">
        <v>661</v>
      </c>
      <c r="P221" s="3">
        <v>2</v>
      </c>
      <c r="Q221" s="3" t="str">
        <f t="shared" si="7"/>
        <v>最高分:661 录取人数:2</v>
      </c>
    </row>
    <row r="222" spans="1:17">
      <c r="A222" s="4">
        <v>2024</v>
      </c>
      <c r="B222" s="3" t="s">
        <v>24</v>
      </c>
      <c r="C222" s="3" t="s">
        <v>30</v>
      </c>
      <c r="E222" s="3" t="s">
        <v>25</v>
      </c>
      <c r="G222" s="3" t="s">
        <v>194</v>
      </c>
      <c r="H222" s="25" t="s">
        <v>201</v>
      </c>
      <c r="I222" s="5">
        <v>640</v>
      </c>
      <c r="K222" s="3">
        <f t="shared" si="8"/>
        <v>643.5</v>
      </c>
      <c r="O222" s="3">
        <v>647</v>
      </c>
      <c r="P222" s="3">
        <v>2</v>
      </c>
      <c r="Q222" s="3" t="str">
        <f t="shared" si="7"/>
        <v>最高分:647 录取人数:2</v>
      </c>
    </row>
    <row r="223" spans="1:17">
      <c r="A223" s="4">
        <v>2024</v>
      </c>
      <c r="B223" s="3" t="s">
        <v>24</v>
      </c>
      <c r="C223" s="3" t="s">
        <v>30</v>
      </c>
      <c r="E223" s="3" t="s">
        <v>25</v>
      </c>
      <c r="G223" s="3" t="s">
        <v>194</v>
      </c>
      <c r="H223" s="25" t="s">
        <v>172</v>
      </c>
      <c r="I223" s="5">
        <v>633</v>
      </c>
      <c r="K223" s="3">
        <f t="shared" si="8"/>
        <v>633</v>
      </c>
      <c r="O223" s="3">
        <v>633</v>
      </c>
      <c r="P223" s="3">
        <v>2</v>
      </c>
      <c r="Q223" s="3" t="str">
        <f t="shared" si="7"/>
        <v>最高分:633 录取人数:2</v>
      </c>
    </row>
    <row r="224" spans="1:17">
      <c r="A224" s="4">
        <v>2024</v>
      </c>
      <c r="B224" s="3" t="s">
        <v>24</v>
      </c>
      <c r="C224" s="3" t="s">
        <v>30</v>
      </c>
      <c r="E224" s="3" t="s">
        <v>25</v>
      </c>
      <c r="G224" s="3" t="s">
        <v>194</v>
      </c>
      <c r="H224" s="25" t="s">
        <v>202</v>
      </c>
      <c r="I224" s="5">
        <v>636</v>
      </c>
      <c r="K224" s="3">
        <f t="shared" si="8"/>
        <v>637</v>
      </c>
      <c r="O224" s="3">
        <v>638</v>
      </c>
      <c r="P224" s="3">
        <v>2</v>
      </c>
      <c r="Q224" s="3" t="str">
        <f t="shared" si="7"/>
        <v>最高分:638 录取人数:2</v>
      </c>
    </row>
    <row r="225" spans="1:17">
      <c r="A225" s="4">
        <v>2024</v>
      </c>
      <c r="B225" s="3" t="s">
        <v>24</v>
      </c>
      <c r="C225" s="3" t="s">
        <v>30</v>
      </c>
      <c r="E225" s="3" t="s">
        <v>25</v>
      </c>
      <c r="G225" s="3" t="s">
        <v>194</v>
      </c>
      <c r="H225" s="25" t="s">
        <v>203</v>
      </c>
      <c r="I225" s="5">
        <v>637</v>
      </c>
      <c r="K225" s="3">
        <f t="shared" si="8"/>
        <v>645.5</v>
      </c>
      <c r="O225" s="3">
        <v>654</v>
      </c>
      <c r="P225" s="3">
        <v>2</v>
      </c>
      <c r="Q225" s="3" t="str">
        <f t="shared" si="7"/>
        <v>最高分:654 录取人数:2</v>
      </c>
    </row>
    <row r="226" spans="1:17">
      <c r="A226" s="4">
        <v>2024</v>
      </c>
      <c r="B226" s="3" t="s">
        <v>24</v>
      </c>
      <c r="C226" s="3" t="s">
        <v>30</v>
      </c>
      <c r="E226" s="3" t="s">
        <v>25</v>
      </c>
      <c r="G226" s="3" t="s">
        <v>194</v>
      </c>
      <c r="H226" s="25" t="s">
        <v>204</v>
      </c>
      <c r="I226" s="5">
        <v>654</v>
      </c>
      <c r="K226" s="3">
        <f t="shared" si="8"/>
        <v>654.5</v>
      </c>
      <c r="O226" s="3">
        <v>655</v>
      </c>
      <c r="P226" s="3">
        <v>2</v>
      </c>
      <c r="Q226" s="3" t="str">
        <f t="shared" si="7"/>
        <v>最高分:655 录取人数:2</v>
      </c>
    </row>
    <row r="227" spans="1:17">
      <c r="A227" s="4">
        <v>2024</v>
      </c>
      <c r="B227" s="3" t="s">
        <v>24</v>
      </c>
      <c r="C227" s="3" t="s">
        <v>30</v>
      </c>
      <c r="E227" s="3" t="s">
        <v>25</v>
      </c>
      <c r="G227" s="3" t="s">
        <v>194</v>
      </c>
      <c r="H227" s="25" t="s">
        <v>158</v>
      </c>
      <c r="I227" s="5">
        <v>648</v>
      </c>
      <c r="K227" s="3">
        <f t="shared" si="8"/>
        <v>650.5</v>
      </c>
      <c r="O227" s="3">
        <v>653</v>
      </c>
      <c r="P227" s="3">
        <v>2</v>
      </c>
      <c r="Q227" s="3" t="str">
        <f t="shared" si="7"/>
        <v>最高分:653 录取人数:2</v>
      </c>
    </row>
    <row r="228" spans="1:17">
      <c r="A228" s="4">
        <v>2024</v>
      </c>
      <c r="B228" s="3" t="s">
        <v>24</v>
      </c>
      <c r="C228" s="3" t="s">
        <v>30</v>
      </c>
      <c r="E228" s="3" t="s">
        <v>25</v>
      </c>
      <c r="G228" s="3" t="s">
        <v>194</v>
      </c>
      <c r="H228" s="25" t="s">
        <v>205</v>
      </c>
      <c r="I228" s="5">
        <v>635</v>
      </c>
      <c r="O228" s="3">
        <v>653</v>
      </c>
      <c r="P228" s="3">
        <v>5</v>
      </c>
      <c r="Q228" s="3" t="str">
        <f t="shared" si="7"/>
        <v>最高分:653 录取人数:5</v>
      </c>
    </row>
    <row r="229" spans="1:17">
      <c r="A229" s="4">
        <v>2024</v>
      </c>
      <c r="B229" s="3" t="s">
        <v>24</v>
      </c>
      <c r="C229" s="3" t="s">
        <v>30</v>
      </c>
      <c r="E229" s="3" t="s">
        <v>25</v>
      </c>
      <c r="G229" s="3" t="s">
        <v>194</v>
      </c>
      <c r="H229" s="25" t="s">
        <v>206</v>
      </c>
      <c r="I229" s="5">
        <v>634</v>
      </c>
      <c r="K229" s="3">
        <f t="shared" si="8"/>
        <v>634</v>
      </c>
      <c r="O229" s="3">
        <v>634</v>
      </c>
      <c r="P229" s="3">
        <v>2</v>
      </c>
      <c r="Q229" s="3" t="str">
        <f t="shared" si="7"/>
        <v>最高分:634 录取人数:2</v>
      </c>
    </row>
    <row r="230" spans="1:17">
      <c r="A230" s="4">
        <v>2024</v>
      </c>
      <c r="B230" s="3" t="s">
        <v>24</v>
      </c>
      <c r="C230" s="3" t="s">
        <v>30</v>
      </c>
      <c r="E230" s="3" t="s">
        <v>25</v>
      </c>
      <c r="G230" s="3" t="s">
        <v>194</v>
      </c>
      <c r="H230" s="25" t="s">
        <v>207</v>
      </c>
      <c r="I230" s="5">
        <v>636</v>
      </c>
      <c r="K230" s="3">
        <f t="shared" si="8"/>
        <v>636</v>
      </c>
      <c r="O230" s="3">
        <v>636</v>
      </c>
      <c r="P230" s="3">
        <v>2</v>
      </c>
      <c r="Q230" s="3" t="str">
        <f t="shared" si="7"/>
        <v>最高分:636 录取人数:2</v>
      </c>
    </row>
    <row r="231" spans="1:17">
      <c r="A231" s="4">
        <v>2024</v>
      </c>
      <c r="B231" s="3" t="s">
        <v>24</v>
      </c>
      <c r="C231" s="3" t="s">
        <v>30</v>
      </c>
      <c r="E231" s="3" t="s">
        <v>32</v>
      </c>
      <c r="G231" s="3" t="s">
        <v>194</v>
      </c>
      <c r="H231" s="25" t="s">
        <v>208</v>
      </c>
      <c r="I231" s="5">
        <v>654</v>
      </c>
      <c r="K231" s="3">
        <f t="shared" si="8"/>
        <v>656.5</v>
      </c>
      <c r="O231" s="3">
        <v>659</v>
      </c>
      <c r="P231" s="3">
        <v>2</v>
      </c>
      <c r="Q231" s="3" t="str">
        <f t="shared" si="7"/>
        <v>最高分:659 录取人数:2</v>
      </c>
    </row>
    <row r="232" spans="1:17">
      <c r="A232" s="4">
        <v>2024</v>
      </c>
      <c r="B232" s="3" t="s">
        <v>24</v>
      </c>
      <c r="C232" s="3" t="s">
        <v>30</v>
      </c>
      <c r="E232" s="3" t="s">
        <v>32</v>
      </c>
      <c r="G232" s="3" t="s">
        <v>194</v>
      </c>
      <c r="H232" s="25" t="s">
        <v>209</v>
      </c>
      <c r="I232" s="5">
        <v>653</v>
      </c>
      <c r="K232" s="3">
        <f t="shared" si="8"/>
        <v>653</v>
      </c>
      <c r="O232" s="3">
        <v>653</v>
      </c>
      <c r="P232" s="3">
        <v>2</v>
      </c>
      <c r="Q232" s="3" t="str">
        <f t="shared" si="7"/>
        <v>最高分:653 录取人数:2</v>
      </c>
    </row>
    <row r="233" spans="1:17">
      <c r="A233" s="4">
        <v>2024</v>
      </c>
      <c r="B233" s="3" t="s">
        <v>24</v>
      </c>
      <c r="C233" s="3" t="s">
        <v>30</v>
      </c>
      <c r="E233" s="3" t="s">
        <v>32</v>
      </c>
      <c r="G233" s="3" t="s">
        <v>194</v>
      </c>
      <c r="H233" s="25" t="s">
        <v>210</v>
      </c>
      <c r="I233" s="5">
        <v>653</v>
      </c>
      <c r="K233" s="3">
        <f t="shared" si="8"/>
        <v>653.5</v>
      </c>
      <c r="O233" s="3">
        <v>654</v>
      </c>
      <c r="P233" s="3">
        <v>2</v>
      </c>
      <c r="Q233" s="3" t="str">
        <f t="shared" si="7"/>
        <v>最高分:654 录取人数:2</v>
      </c>
    </row>
    <row r="234" spans="1:17">
      <c r="A234" s="4">
        <v>2024</v>
      </c>
      <c r="B234" s="3" t="s">
        <v>24</v>
      </c>
      <c r="C234" s="3" t="s">
        <v>30</v>
      </c>
      <c r="E234" s="3" t="s">
        <v>32</v>
      </c>
      <c r="G234" s="3" t="s">
        <v>194</v>
      </c>
      <c r="H234" s="25" t="s">
        <v>211</v>
      </c>
      <c r="I234" s="5">
        <v>656</v>
      </c>
      <c r="K234" s="3">
        <f t="shared" si="8"/>
        <v>658.5</v>
      </c>
      <c r="O234" s="3">
        <v>661</v>
      </c>
      <c r="P234" s="3">
        <v>2</v>
      </c>
      <c r="Q234" s="3" t="str">
        <f t="shared" si="7"/>
        <v>最高分:661 录取人数:2</v>
      </c>
    </row>
    <row r="235" spans="1:17">
      <c r="A235" s="4">
        <v>2024</v>
      </c>
      <c r="B235" s="3" t="s">
        <v>24</v>
      </c>
      <c r="C235" s="3" t="s">
        <v>30</v>
      </c>
      <c r="E235" s="3" t="s">
        <v>32</v>
      </c>
      <c r="G235" s="3" t="s">
        <v>194</v>
      </c>
      <c r="H235" s="25" t="s">
        <v>212</v>
      </c>
      <c r="I235" s="5">
        <v>652</v>
      </c>
      <c r="K235" s="3">
        <f t="shared" si="8"/>
        <v>652</v>
      </c>
      <c r="O235" s="3">
        <v>652</v>
      </c>
      <c r="P235" s="3">
        <v>2</v>
      </c>
      <c r="Q235" s="3" t="str">
        <f t="shared" si="7"/>
        <v>最高分:652 录取人数:2</v>
      </c>
    </row>
    <row r="236" spans="1:17">
      <c r="A236" s="4">
        <v>2024</v>
      </c>
      <c r="B236" s="3" t="s">
        <v>24</v>
      </c>
      <c r="C236" s="3" t="s">
        <v>33</v>
      </c>
      <c r="E236" s="3" t="s">
        <v>32</v>
      </c>
      <c r="G236" s="3" t="s">
        <v>194</v>
      </c>
      <c r="H236" s="25" t="s">
        <v>210</v>
      </c>
      <c r="I236" s="5">
        <v>649</v>
      </c>
      <c r="K236" s="3">
        <f t="shared" si="8"/>
        <v>649</v>
      </c>
      <c r="O236" s="3">
        <v>649</v>
      </c>
      <c r="P236" s="3">
        <v>2</v>
      </c>
      <c r="Q236" s="3" t="str">
        <f t="shared" si="7"/>
        <v>最高分:649 录取人数:2</v>
      </c>
    </row>
    <row r="237" spans="1:17">
      <c r="A237" s="4">
        <v>2024</v>
      </c>
      <c r="B237" s="3" t="s">
        <v>24</v>
      </c>
      <c r="C237" s="3" t="s">
        <v>33</v>
      </c>
      <c r="E237" s="3" t="s">
        <v>32</v>
      </c>
      <c r="G237" s="3" t="s">
        <v>194</v>
      </c>
      <c r="H237" s="25" t="s">
        <v>211</v>
      </c>
      <c r="I237" s="5">
        <v>650</v>
      </c>
      <c r="K237" s="3">
        <f t="shared" si="8"/>
        <v>652</v>
      </c>
      <c r="O237" s="3">
        <v>654</v>
      </c>
      <c r="P237" s="3">
        <v>2</v>
      </c>
      <c r="Q237" s="3" t="str">
        <f t="shared" si="7"/>
        <v>最高分:654 录取人数:2</v>
      </c>
    </row>
    <row r="238" spans="1:17">
      <c r="A238" s="4">
        <v>2024</v>
      </c>
      <c r="B238" s="3" t="s">
        <v>24</v>
      </c>
      <c r="C238" s="3" t="s">
        <v>33</v>
      </c>
      <c r="E238" s="3" t="s">
        <v>25</v>
      </c>
      <c r="G238" s="3" t="s">
        <v>194</v>
      </c>
      <c r="H238" s="25" t="s">
        <v>213</v>
      </c>
      <c r="I238" s="5">
        <v>626</v>
      </c>
      <c r="K238" s="3">
        <f t="shared" si="8"/>
        <v>626.5</v>
      </c>
      <c r="O238" s="3">
        <v>627</v>
      </c>
      <c r="P238" s="3">
        <v>2</v>
      </c>
      <c r="Q238" s="3" t="str">
        <f t="shared" si="7"/>
        <v>最高分:627 录取人数:2</v>
      </c>
    </row>
    <row r="239" spans="1:17">
      <c r="A239" s="4">
        <v>2024</v>
      </c>
      <c r="B239" s="3" t="s">
        <v>24</v>
      </c>
      <c r="C239" s="3" t="s">
        <v>33</v>
      </c>
      <c r="E239" s="3" t="s">
        <v>25</v>
      </c>
      <c r="G239" s="3" t="s">
        <v>194</v>
      </c>
      <c r="H239" s="25" t="s">
        <v>203</v>
      </c>
      <c r="I239" s="5">
        <v>632</v>
      </c>
      <c r="K239" s="3">
        <f t="shared" si="8"/>
        <v>632.5</v>
      </c>
      <c r="O239" s="3">
        <v>633</v>
      </c>
      <c r="P239" s="3">
        <v>2</v>
      </c>
      <c r="Q239" s="3" t="str">
        <f t="shared" si="7"/>
        <v>最高分:633 录取人数:2</v>
      </c>
    </row>
    <row r="240" spans="1:17">
      <c r="A240" s="4">
        <v>2024</v>
      </c>
      <c r="B240" s="3" t="s">
        <v>24</v>
      </c>
      <c r="C240" s="3" t="s">
        <v>33</v>
      </c>
      <c r="E240" s="3" t="s">
        <v>25</v>
      </c>
      <c r="G240" s="3" t="s">
        <v>194</v>
      </c>
      <c r="H240" s="25" t="s">
        <v>205</v>
      </c>
      <c r="I240" s="5">
        <v>639</v>
      </c>
      <c r="K240" s="3">
        <f>(I240+O240)/P240</f>
        <v>646.5</v>
      </c>
      <c r="O240" s="3">
        <v>654</v>
      </c>
      <c r="P240" s="3">
        <v>2</v>
      </c>
      <c r="Q240" s="3" t="str">
        <f t="shared" si="7"/>
        <v>最高分:654 录取人数:2</v>
      </c>
    </row>
    <row r="241" spans="1:17">
      <c r="A241" s="4">
        <v>2024</v>
      </c>
      <c r="B241" s="3" t="s">
        <v>24</v>
      </c>
      <c r="C241" s="3" t="s">
        <v>30</v>
      </c>
      <c r="E241" s="3" t="s">
        <v>214</v>
      </c>
      <c r="G241" s="3" t="s">
        <v>194</v>
      </c>
      <c r="H241" s="25" t="s">
        <v>215</v>
      </c>
      <c r="K241" s="3">
        <f>(I241+O241)/P241</f>
        <v>0</v>
      </c>
      <c r="P241" s="3">
        <v>1</v>
      </c>
      <c r="Q241" s="3" t="str">
        <f t="shared" si="7"/>
        <v>最高分: 录取人数:1</v>
      </c>
    </row>
    <row r="242" spans="1:17">
      <c r="A242" s="4">
        <v>2024</v>
      </c>
      <c r="B242" s="3" t="s">
        <v>24</v>
      </c>
      <c r="C242" s="3" t="s">
        <v>216</v>
      </c>
      <c r="E242" s="3" t="s">
        <v>32</v>
      </c>
      <c r="G242" s="3" t="s">
        <v>194</v>
      </c>
      <c r="H242" s="25" t="s">
        <v>217</v>
      </c>
      <c r="I242" s="5">
        <v>645</v>
      </c>
      <c r="K242" s="3">
        <f>(I242+O242)/P242</f>
        <v>647</v>
      </c>
      <c r="O242" s="3">
        <v>649</v>
      </c>
      <c r="P242" s="3">
        <v>2</v>
      </c>
      <c r="Q242" s="3" t="str">
        <f t="shared" si="7"/>
        <v>最高分:649 录取人数:2</v>
      </c>
    </row>
    <row r="243" spans="1:17">
      <c r="A243" s="4">
        <v>2024</v>
      </c>
      <c r="B243" s="3" t="s">
        <v>24</v>
      </c>
      <c r="C243" s="3" t="s">
        <v>216</v>
      </c>
      <c r="E243" s="3" t="s">
        <v>25</v>
      </c>
      <c r="G243" s="3" t="s">
        <v>194</v>
      </c>
      <c r="H243" s="25" t="s">
        <v>218</v>
      </c>
      <c r="I243" s="5">
        <v>641</v>
      </c>
      <c r="K243" s="3">
        <f>(I243+O243)/P243</f>
        <v>641</v>
      </c>
      <c r="O243" s="3">
        <v>641</v>
      </c>
      <c r="P243" s="3">
        <v>2</v>
      </c>
      <c r="Q243" s="3" t="str">
        <f t="shared" ref="Q243:Q266" si="9">"最高分:"&amp;O243&amp;" 录取人数:"&amp;P243</f>
        <v>最高分:641 录取人数:2</v>
      </c>
    </row>
    <row r="244" spans="1:17">
      <c r="A244" s="4">
        <v>2024</v>
      </c>
      <c r="B244" s="3" t="s">
        <v>24</v>
      </c>
      <c r="C244" s="3" t="s">
        <v>216</v>
      </c>
      <c r="E244" s="3" t="s">
        <v>25</v>
      </c>
      <c r="G244" s="3" t="s">
        <v>194</v>
      </c>
      <c r="H244" s="25" t="s">
        <v>101</v>
      </c>
      <c r="I244" s="5">
        <v>640</v>
      </c>
      <c r="K244" s="3">
        <f>(I244+O244)/P244</f>
        <v>644.5</v>
      </c>
      <c r="O244" s="3">
        <v>649</v>
      </c>
      <c r="P244" s="3">
        <v>2</v>
      </c>
      <c r="Q244" s="3" t="str">
        <f t="shared" si="9"/>
        <v>最高分:649 录取人数:2</v>
      </c>
    </row>
    <row r="245" spans="1:17">
      <c r="A245" s="4">
        <v>2024</v>
      </c>
      <c r="B245" s="3" t="s">
        <v>24</v>
      </c>
      <c r="C245" s="3" t="s">
        <v>216</v>
      </c>
      <c r="E245" s="26" t="s">
        <v>219</v>
      </c>
      <c r="G245" s="3" t="s">
        <v>194</v>
      </c>
      <c r="H245" s="25" t="s">
        <v>220</v>
      </c>
      <c r="K245" s="3">
        <f>(I245+O245)/P245</f>
        <v>0</v>
      </c>
      <c r="P245" s="3">
        <v>2</v>
      </c>
      <c r="Q245" s="3" t="str">
        <f t="shared" si="9"/>
        <v>最高分: 录取人数:2</v>
      </c>
    </row>
    <row r="246" spans="1:17">
      <c r="A246" s="4">
        <v>2024</v>
      </c>
      <c r="B246" s="3" t="s">
        <v>24</v>
      </c>
      <c r="C246" s="3" t="s">
        <v>221</v>
      </c>
      <c r="E246" s="3" t="s">
        <v>32</v>
      </c>
      <c r="G246" s="3" t="s">
        <v>194</v>
      </c>
      <c r="H246" s="25" t="s">
        <v>222</v>
      </c>
      <c r="I246" s="5">
        <v>620</v>
      </c>
      <c r="K246" s="3">
        <v>0</v>
      </c>
      <c r="O246" s="3">
        <v>632</v>
      </c>
      <c r="P246" s="3">
        <v>9</v>
      </c>
      <c r="Q246" s="3" t="str">
        <f t="shared" si="9"/>
        <v>最高分:632 录取人数:9</v>
      </c>
    </row>
    <row r="247" spans="1:17">
      <c r="A247" s="4">
        <v>2024</v>
      </c>
      <c r="B247" s="3" t="s">
        <v>24</v>
      </c>
      <c r="C247" s="3" t="s">
        <v>221</v>
      </c>
      <c r="E247" s="3" t="s">
        <v>32</v>
      </c>
      <c r="G247" s="3" t="s">
        <v>194</v>
      </c>
      <c r="H247" s="25" t="s">
        <v>223</v>
      </c>
      <c r="I247" s="5">
        <v>631</v>
      </c>
      <c r="K247" s="3">
        <f>(I247+O247)/P247</f>
        <v>631.5</v>
      </c>
      <c r="O247" s="3">
        <v>632</v>
      </c>
      <c r="P247" s="3">
        <v>2</v>
      </c>
      <c r="Q247" s="3" t="str">
        <f t="shared" si="9"/>
        <v>最高分:632 录取人数:2</v>
      </c>
    </row>
    <row r="248" spans="1:17">
      <c r="A248" s="4">
        <v>2024</v>
      </c>
      <c r="B248" s="3" t="s">
        <v>24</v>
      </c>
      <c r="C248" s="3" t="s">
        <v>221</v>
      </c>
      <c r="E248" s="3" t="s">
        <v>32</v>
      </c>
      <c r="G248" s="3" t="s">
        <v>194</v>
      </c>
      <c r="H248" s="25" t="s">
        <v>211</v>
      </c>
      <c r="I248" s="5">
        <v>632</v>
      </c>
      <c r="K248" s="3">
        <v>0</v>
      </c>
      <c r="O248" s="3">
        <v>646</v>
      </c>
      <c r="P248" s="3">
        <v>12</v>
      </c>
      <c r="Q248" s="3" t="str">
        <f t="shared" si="9"/>
        <v>最高分:646 录取人数:12</v>
      </c>
    </row>
    <row r="249" spans="1:17">
      <c r="A249" s="4">
        <v>2024</v>
      </c>
      <c r="B249" s="3" t="s">
        <v>24</v>
      </c>
      <c r="C249" s="3" t="s">
        <v>221</v>
      </c>
      <c r="E249" s="3" t="s">
        <v>32</v>
      </c>
      <c r="G249" s="3" t="s">
        <v>194</v>
      </c>
      <c r="H249" s="25" t="s">
        <v>217</v>
      </c>
      <c r="I249" s="5">
        <v>622</v>
      </c>
      <c r="O249" s="3">
        <v>632</v>
      </c>
      <c r="P249" s="3">
        <v>7</v>
      </c>
      <c r="Q249" s="3" t="str">
        <f t="shared" si="9"/>
        <v>最高分:632 录取人数:7</v>
      </c>
    </row>
    <row r="250" spans="1:17">
      <c r="A250" s="4">
        <v>2024</v>
      </c>
      <c r="B250" s="3" t="s">
        <v>24</v>
      </c>
      <c r="C250" s="3" t="s">
        <v>221</v>
      </c>
      <c r="E250" s="3" t="s">
        <v>32</v>
      </c>
      <c r="G250" s="3" t="s">
        <v>194</v>
      </c>
      <c r="H250" s="25" t="s">
        <v>101</v>
      </c>
      <c r="I250" s="5">
        <v>620</v>
      </c>
      <c r="O250" s="3">
        <v>630</v>
      </c>
      <c r="P250" s="3">
        <v>4</v>
      </c>
      <c r="Q250" s="3" t="str">
        <f t="shared" si="9"/>
        <v>最高分:630 录取人数:4</v>
      </c>
    </row>
    <row r="251" spans="1:17">
      <c r="A251" s="4">
        <v>2024</v>
      </c>
      <c r="B251" s="3" t="s">
        <v>24</v>
      </c>
      <c r="C251" s="3" t="s">
        <v>221</v>
      </c>
      <c r="E251" s="3" t="s">
        <v>25</v>
      </c>
      <c r="G251" s="3" t="s">
        <v>194</v>
      </c>
      <c r="H251" s="25" t="s">
        <v>223</v>
      </c>
      <c r="I251" s="5">
        <v>617</v>
      </c>
      <c r="K251" s="3">
        <f>(I251+O251)/P251</f>
        <v>617</v>
      </c>
      <c r="O251" s="3">
        <v>617</v>
      </c>
      <c r="P251" s="3">
        <v>2</v>
      </c>
      <c r="Q251" s="3" t="str">
        <f t="shared" si="9"/>
        <v>最高分:617 录取人数:2</v>
      </c>
    </row>
    <row r="252" spans="1:17">
      <c r="A252" s="4">
        <v>2024</v>
      </c>
      <c r="B252" s="3" t="s">
        <v>24</v>
      </c>
      <c r="C252" s="3" t="s">
        <v>221</v>
      </c>
      <c r="E252" s="3" t="s">
        <v>25</v>
      </c>
      <c r="G252" s="3" t="s">
        <v>194</v>
      </c>
      <c r="H252" s="25" t="s">
        <v>198</v>
      </c>
      <c r="I252" s="5">
        <v>620</v>
      </c>
      <c r="O252" s="3">
        <v>637</v>
      </c>
      <c r="P252" s="3">
        <v>5</v>
      </c>
      <c r="Q252" s="3" t="str">
        <f t="shared" si="9"/>
        <v>最高分:637 录取人数:5</v>
      </c>
    </row>
    <row r="253" spans="1:17">
      <c r="A253" s="4">
        <v>2024</v>
      </c>
      <c r="B253" s="3" t="s">
        <v>24</v>
      </c>
      <c r="C253" s="3" t="s">
        <v>221</v>
      </c>
      <c r="E253" s="3" t="s">
        <v>25</v>
      </c>
      <c r="G253" s="3" t="s">
        <v>194</v>
      </c>
      <c r="H253" s="25" t="s">
        <v>224</v>
      </c>
      <c r="I253" s="5">
        <v>618</v>
      </c>
      <c r="O253" s="3">
        <v>629</v>
      </c>
      <c r="P253" s="3">
        <v>5</v>
      </c>
      <c r="Q253" s="3" t="str">
        <f t="shared" si="9"/>
        <v>最高分:629 录取人数:5</v>
      </c>
    </row>
    <row r="254" spans="1:17">
      <c r="A254" s="4">
        <v>2024</v>
      </c>
      <c r="B254" s="3" t="s">
        <v>24</v>
      </c>
      <c r="C254" s="3" t="s">
        <v>221</v>
      </c>
      <c r="E254" s="3" t="s">
        <v>25</v>
      </c>
      <c r="G254" s="3" t="s">
        <v>194</v>
      </c>
      <c r="H254" s="25" t="s">
        <v>204</v>
      </c>
      <c r="I254" s="5">
        <v>618</v>
      </c>
      <c r="O254" s="3">
        <v>641</v>
      </c>
      <c r="P254" s="3">
        <v>18</v>
      </c>
      <c r="Q254" s="3" t="str">
        <f t="shared" si="9"/>
        <v>最高分:641 录取人数:18</v>
      </c>
    </row>
    <row r="255" spans="1:17">
      <c r="A255" s="4">
        <v>2024</v>
      </c>
      <c r="B255" s="3" t="s">
        <v>24</v>
      </c>
      <c r="C255" s="3" t="s">
        <v>221</v>
      </c>
      <c r="E255" s="3" t="s">
        <v>25</v>
      </c>
      <c r="G255" s="3" t="s">
        <v>194</v>
      </c>
      <c r="H255" s="25" t="s">
        <v>218</v>
      </c>
      <c r="I255" s="5">
        <v>616</v>
      </c>
      <c r="O255" s="3">
        <v>638</v>
      </c>
      <c r="P255" s="3">
        <v>8</v>
      </c>
      <c r="Q255" s="3" t="str">
        <f t="shared" si="9"/>
        <v>最高分:638 录取人数:8</v>
      </c>
    </row>
    <row r="256" spans="1:17">
      <c r="A256" s="4">
        <v>2024</v>
      </c>
      <c r="B256" s="3" t="s">
        <v>24</v>
      </c>
      <c r="C256" s="3" t="s">
        <v>221</v>
      </c>
      <c r="E256" s="3" t="s">
        <v>25</v>
      </c>
      <c r="G256" s="3" t="s">
        <v>194</v>
      </c>
      <c r="H256" s="25" t="s">
        <v>101</v>
      </c>
      <c r="I256" s="5">
        <v>620</v>
      </c>
      <c r="O256" s="3">
        <v>637</v>
      </c>
      <c r="P256" s="3">
        <v>4</v>
      </c>
      <c r="Q256" s="3" t="str">
        <f t="shared" si="9"/>
        <v>最高分:637 录取人数:4</v>
      </c>
    </row>
    <row r="257" spans="1:17">
      <c r="A257" s="4">
        <v>2024</v>
      </c>
      <c r="B257" s="3" t="s">
        <v>24</v>
      </c>
      <c r="C257" s="3" t="s">
        <v>54</v>
      </c>
      <c r="E257" s="3" t="s">
        <v>32</v>
      </c>
      <c r="G257" s="3" t="s">
        <v>194</v>
      </c>
      <c r="H257" s="25" t="s">
        <v>222</v>
      </c>
      <c r="I257" s="5">
        <v>637</v>
      </c>
      <c r="K257" s="3">
        <v>637</v>
      </c>
      <c r="O257" s="3">
        <v>637</v>
      </c>
      <c r="P257" s="3">
        <v>1</v>
      </c>
      <c r="Q257" s="3" t="str">
        <f t="shared" si="9"/>
        <v>最高分:637 录取人数:1</v>
      </c>
    </row>
    <row r="258" spans="1:17">
      <c r="A258" s="4">
        <v>2024</v>
      </c>
      <c r="B258" s="3" t="s">
        <v>24</v>
      </c>
      <c r="C258" s="3" t="s">
        <v>54</v>
      </c>
      <c r="E258" s="3" t="s">
        <v>32</v>
      </c>
      <c r="G258" s="3" t="s">
        <v>194</v>
      </c>
      <c r="H258" s="25" t="s">
        <v>223</v>
      </c>
      <c r="I258" s="5">
        <v>617</v>
      </c>
      <c r="K258" s="31">
        <v>617</v>
      </c>
      <c r="O258" s="3">
        <v>617</v>
      </c>
      <c r="P258" s="3">
        <v>1</v>
      </c>
      <c r="Q258" s="3" t="str">
        <f t="shared" si="9"/>
        <v>最高分:617 录取人数:1</v>
      </c>
    </row>
    <row r="259" spans="1:17">
      <c r="A259" s="4">
        <v>2024</v>
      </c>
      <c r="B259" s="3" t="s">
        <v>24</v>
      </c>
      <c r="C259" s="3" t="s">
        <v>54</v>
      </c>
      <c r="E259" s="3" t="s">
        <v>25</v>
      </c>
      <c r="G259" s="3" t="s">
        <v>194</v>
      </c>
      <c r="H259" s="25" t="s">
        <v>224</v>
      </c>
      <c r="I259" s="5">
        <v>611</v>
      </c>
      <c r="K259" s="31">
        <v>611</v>
      </c>
      <c r="O259" s="3">
        <v>611</v>
      </c>
      <c r="P259" s="3">
        <v>1</v>
      </c>
      <c r="Q259" s="3" t="str">
        <f t="shared" si="9"/>
        <v>最高分:611 录取人数:1</v>
      </c>
    </row>
    <row r="260" ht="15.15" spans="1:17">
      <c r="A260" s="4">
        <v>2024</v>
      </c>
      <c r="B260" s="3" t="s">
        <v>24</v>
      </c>
      <c r="C260" s="3" t="s">
        <v>30</v>
      </c>
      <c r="E260" s="3" t="s">
        <v>25</v>
      </c>
      <c r="G260" s="3" t="s">
        <v>225</v>
      </c>
      <c r="H260" s="27" t="s">
        <v>151</v>
      </c>
      <c r="I260" s="5">
        <v>602</v>
      </c>
      <c r="K260" s="32">
        <v>604.5</v>
      </c>
      <c r="O260" s="3">
        <v>607</v>
      </c>
      <c r="P260" s="3">
        <v>0</v>
      </c>
      <c r="Q260" s="3" t="str">
        <f t="shared" si="9"/>
        <v>最高分:607 录取人数:0</v>
      </c>
    </row>
    <row r="261" ht="15.15" spans="1:17">
      <c r="A261" s="4">
        <v>2024</v>
      </c>
      <c r="B261" s="3" t="s">
        <v>24</v>
      </c>
      <c r="C261" s="3" t="s">
        <v>30</v>
      </c>
      <c r="E261" s="3" t="s">
        <v>25</v>
      </c>
      <c r="G261" s="3" t="s">
        <v>225</v>
      </c>
      <c r="H261" s="27" t="s">
        <v>226</v>
      </c>
      <c r="I261" s="5">
        <v>606</v>
      </c>
      <c r="K261" s="33">
        <v>606.5</v>
      </c>
      <c r="O261" s="3">
        <v>607</v>
      </c>
      <c r="P261" s="3">
        <v>0</v>
      </c>
      <c r="Q261" s="3" t="str">
        <f t="shared" si="9"/>
        <v>最高分:607 录取人数:0</v>
      </c>
    </row>
    <row r="262" spans="1:17">
      <c r="A262" s="4">
        <v>2024</v>
      </c>
      <c r="B262" s="3" t="s">
        <v>24</v>
      </c>
      <c r="C262" s="3" t="s">
        <v>30</v>
      </c>
      <c r="E262" s="3" t="s">
        <v>25</v>
      </c>
      <c r="G262" s="3" t="s">
        <v>225</v>
      </c>
      <c r="H262" s="27" t="s">
        <v>125</v>
      </c>
      <c r="I262" s="34">
        <v>620</v>
      </c>
      <c r="K262" s="32">
        <v>620</v>
      </c>
      <c r="O262" s="3">
        <v>620</v>
      </c>
      <c r="P262" s="3">
        <v>0</v>
      </c>
      <c r="Q262" s="3" t="str">
        <f t="shared" si="9"/>
        <v>最高分:620 录取人数:0</v>
      </c>
    </row>
    <row r="263" spans="1:17">
      <c r="A263" s="4">
        <v>2024</v>
      </c>
      <c r="B263" s="3" t="s">
        <v>24</v>
      </c>
      <c r="C263" s="3" t="s">
        <v>30</v>
      </c>
      <c r="E263" s="3" t="s">
        <v>25</v>
      </c>
      <c r="G263" s="3" t="s">
        <v>225</v>
      </c>
      <c r="H263" s="27" t="s">
        <v>195</v>
      </c>
      <c r="I263" s="5">
        <v>621</v>
      </c>
      <c r="K263" s="32">
        <v>621</v>
      </c>
      <c r="O263" s="3">
        <v>621</v>
      </c>
      <c r="P263" s="3">
        <v>0</v>
      </c>
      <c r="Q263" s="3" t="str">
        <f t="shared" si="9"/>
        <v>最高分:621 录取人数:0</v>
      </c>
    </row>
    <row r="264" spans="1:17">
      <c r="A264" s="4">
        <v>2024</v>
      </c>
      <c r="B264" s="3" t="s">
        <v>24</v>
      </c>
      <c r="C264" s="3" t="s">
        <v>30</v>
      </c>
      <c r="E264" s="3" t="s">
        <v>25</v>
      </c>
      <c r="G264" s="3" t="s">
        <v>225</v>
      </c>
      <c r="H264" s="27" t="s">
        <v>101</v>
      </c>
      <c r="I264" s="5">
        <v>624</v>
      </c>
      <c r="K264" s="32">
        <v>624</v>
      </c>
      <c r="O264" s="3">
        <v>624</v>
      </c>
      <c r="P264" s="3">
        <v>0</v>
      </c>
      <c r="Q264" s="3" t="str">
        <f t="shared" si="9"/>
        <v>最高分:624 录取人数:0</v>
      </c>
    </row>
    <row r="265" spans="1:17">
      <c r="A265" s="4">
        <v>2024</v>
      </c>
      <c r="B265" s="3" t="s">
        <v>24</v>
      </c>
      <c r="C265" s="3" t="s">
        <v>30</v>
      </c>
      <c r="E265" s="3" t="s">
        <v>25</v>
      </c>
      <c r="G265" s="3" t="s">
        <v>225</v>
      </c>
      <c r="H265" s="27" t="s">
        <v>227</v>
      </c>
      <c r="I265" s="5">
        <v>626</v>
      </c>
      <c r="K265" s="32">
        <v>626</v>
      </c>
      <c r="O265" s="3">
        <v>626</v>
      </c>
      <c r="P265" s="3">
        <v>0</v>
      </c>
      <c r="Q265" s="3" t="str">
        <f t="shared" si="9"/>
        <v>最高分:626 录取人数:0</v>
      </c>
    </row>
    <row r="266" spans="1:17">
      <c r="A266" s="4">
        <v>2024</v>
      </c>
      <c r="B266" s="3" t="s">
        <v>24</v>
      </c>
      <c r="C266" s="3" t="s">
        <v>30</v>
      </c>
      <c r="E266" s="3" t="s">
        <v>25</v>
      </c>
      <c r="G266" s="3" t="s">
        <v>225</v>
      </c>
      <c r="H266" s="27" t="s">
        <v>228</v>
      </c>
      <c r="I266" s="5">
        <v>632</v>
      </c>
      <c r="K266" s="32">
        <v>632</v>
      </c>
      <c r="O266" s="3">
        <v>632</v>
      </c>
      <c r="P266" s="3">
        <v>0</v>
      </c>
      <c r="Q266" s="3" t="str">
        <f t="shared" si="9"/>
        <v>最高分:632 录取人数:0</v>
      </c>
    </row>
    <row r="267" spans="1:17">
      <c r="A267" s="4">
        <v>2024</v>
      </c>
      <c r="B267" s="3" t="s">
        <v>24</v>
      </c>
      <c r="C267" s="3" t="s">
        <v>33</v>
      </c>
      <c r="E267" s="3" t="s">
        <v>25</v>
      </c>
      <c r="G267" s="3" t="s">
        <v>225</v>
      </c>
      <c r="H267" s="27" t="s">
        <v>229</v>
      </c>
      <c r="I267" s="5">
        <v>587</v>
      </c>
      <c r="K267" s="31">
        <v>587</v>
      </c>
      <c r="O267" s="3">
        <v>587</v>
      </c>
      <c r="P267" s="3">
        <v>0</v>
      </c>
      <c r="Q267" s="3" t="str">
        <f t="shared" ref="Q267:Q298" si="10">"最高分:"&amp;O267&amp;" 录取人数:"&amp;P267</f>
        <v>最高分:587 录取人数:0</v>
      </c>
    </row>
    <row r="268" spans="1:17">
      <c r="A268" s="4">
        <v>2024</v>
      </c>
      <c r="B268" s="3" t="s">
        <v>24</v>
      </c>
      <c r="C268" s="3" t="s">
        <v>33</v>
      </c>
      <c r="E268" s="3" t="s">
        <v>25</v>
      </c>
      <c r="G268" s="3" t="s">
        <v>225</v>
      </c>
      <c r="H268" s="27" t="s">
        <v>202</v>
      </c>
      <c r="I268" s="5">
        <v>589</v>
      </c>
      <c r="K268" s="31">
        <v>589</v>
      </c>
      <c r="O268" s="3">
        <v>589</v>
      </c>
      <c r="P268" s="3">
        <v>0</v>
      </c>
      <c r="Q268" s="3" t="str">
        <f t="shared" si="10"/>
        <v>最高分:589 录取人数:0</v>
      </c>
    </row>
    <row r="269" spans="1:17">
      <c r="A269" s="4">
        <v>2024</v>
      </c>
      <c r="B269" s="3" t="s">
        <v>24</v>
      </c>
      <c r="C269" s="3" t="s">
        <v>33</v>
      </c>
      <c r="E269" s="3" t="s">
        <v>25</v>
      </c>
      <c r="G269" s="3" t="s">
        <v>225</v>
      </c>
      <c r="H269" s="27" t="s">
        <v>230</v>
      </c>
      <c r="I269" s="5">
        <v>591</v>
      </c>
      <c r="K269" s="31">
        <v>591</v>
      </c>
      <c r="O269" s="3">
        <v>591</v>
      </c>
      <c r="P269" s="3">
        <v>0</v>
      </c>
      <c r="Q269" s="3" t="str">
        <f t="shared" si="10"/>
        <v>最高分:591 录取人数:0</v>
      </c>
    </row>
    <row r="270" spans="1:17">
      <c r="A270" s="4">
        <v>2024</v>
      </c>
      <c r="B270" s="3" t="s">
        <v>24</v>
      </c>
      <c r="C270" s="3" t="s">
        <v>33</v>
      </c>
      <c r="E270" s="3" t="s">
        <v>25</v>
      </c>
      <c r="G270" s="3" t="s">
        <v>225</v>
      </c>
      <c r="H270" s="27" t="s">
        <v>125</v>
      </c>
      <c r="I270" s="5">
        <v>610</v>
      </c>
      <c r="K270" s="31">
        <v>610</v>
      </c>
      <c r="O270" s="3">
        <v>610</v>
      </c>
      <c r="P270" s="3">
        <v>0</v>
      </c>
      <c r="Q270" s="3" t="str">
        <f t="shared" si="10"/>
        <v>最高分:610 录取人数:0</v>
      </c>
    </row>
    <row r="271" spans="1:17">
      <c r="A271" s="4">
        <v>2024</v>
      </c>
      <c r="B271" s="3" t="s">
        <v>24</v>
      </c>
      <c r="C271" s="3" t="s">
        <v>54</v>
      </c>
      <c r="E271" s="3" t="s">
        <v>25</v>
      </c>
      <c r="G271" s="3" t="s">
        <v>225</v>
      </c>
      <c r="H271" s="5" t="s">
        <v>196</v>
      </c>
      <c r="I271" s="5">
        <v>595</v>
      </c>
      <c r="K271" s="31">
        <v>595</v>
      </c>
      <c r="O271" s="3">
        <v>595</v>
      </c>
      <c r="P271" s="3">
        <v>0</v>
      </c>
      <c r="Q271" s="3" t="str">
        <f t="shared" si="10"/>
        <v>最高分:595 录取人数:0</v>
      </c>
    </row>
    <row r="272" spans="1:17">
      <c r="A272" s="4">
        <v>2024</v>
      </c>
      <c r="B272" s="3" t="s">
        <v>24</v>
      </c>
      <c r="C272" s="3" t="s">
        <v>30</v>
      </c>
      <c r="E272" s="3" t="s">
        <v>32</v>
      </c>
      <c r="G272" s="3" t="s">
        <v>225</v>
      </c>
      <c r="H272" s="27" t="s">
        <v>151</v>
      </c>
      <c r="I272" s="5">
        <v>629</v>
      </c>
      <c r="K272" s="32">
        <v>629</v>
      </c>
      <c r="O272" s="3">
        <v>629</v>
      </c>
      <c r="P272" s="3">
        <v>0</v>
      </c>
      <c r="Q272" s="3" t="str">
        <f t="shared" si="10"/>
        <v>最高分:629 录取人数:0</v>
      </c>
    </row>
    <row r="273" spans="1:17">
      <c r="A273" s="4">
        <v>2024</v>
      </c>
      <c r="B273" s="3" t="s">
        <v>24</v>
      </c>
      <c r="C273" s="3" t="s">
        <v>30</v>
      </c>
      <c r="E273" s="3" t="s">
        <v>32</v>
      </c>
      <c r="G273" s="3" t="s">
        <v>225</v>
      </c>
      <c r="H273" s="27" t="s">
        <v>27</v>
      </c>
      <c r="I273" s="5">
        <v>630</v>
      </c>
      <c r="K273" s="31">
        <v>630.5</v>
      </c>
      <c r="O273" s="3">
        <v>631</v>
      </c>
      <c r="P273" s="3">
        <v>0</v>
      </c>
      <c r="Q273" s="3" t="str">
        <f t="shared" si="10"/>
        <v>最高分:631 录取人数:0</v>
      </c>
    </row>
    <row r="274" spans="1:17">
      <c r="A274" s="4">
        <v>2024</v>
      </c>
      <c r="B274" s="3" t="s">
        <v>24</v>
      </c>
      <c r="C274" s="3" t="s">
        <v>30</v>
      </c>
      <c r="E274" s="3" t="s">
        <v>32</v>
      </c>
      <c r="G274" s="3" t="s">
        <v>225</v>
      </c>
      <c r="H274" s="5" t="s">
        <v>140</v>
      </c>
      <c r="I274" s="5">
        <v>630</v>
      </c>
      <c r="K274" s="31">
        <v>630</v>
      </c>
      <c r="O274" s="3">
        <v>630</v>
      </c>
      <c r="P274" s="3">
        <v>0</v>
      </c>
      <c r="Q274" s="3" t="str">
        <f t="shared" si="10"/>
        <v>最高分:630 录取人数:0</v>
      </c>
    </row>
    <row r="275" spans="1:17">
      <c r="A275" s="4">
        <v>2024</v>
      </c>
      <c r="B275" s="3" t="s">
        <v>24</v>
      </c>
      <c r="C275" s="3" t="s">
        <v>30</v>
      </c>
      <c r="E275" s="3" t="s">
        <v>32</v>
      </c>
      <c r="G275" s="3" t="s">
        <v>225</v>
      </c>
      <c r="H275" s="27" t="s">
        <v>231</v>
      </c>
      <c r="I275" s="5">
        <v>630</v>
      </c>
      <c r="K275" s="31">
        <v>630</v>
      </c>
      <c r="O275" s="3">
        <v>630</v>
      </c>
      <c r="P275" s="3">
        <v>0</v>
      </c>
      <c r="Q275" s="3" t="str">
        <f t="shared" si="10"/>
        <v>最高分:630 录取人数:0</v>
      </c>
    </row>
    <row r="276" spans="1:17">
      <c r="A276" s="4">
        <v>2024</v>
      </c>
      <c r="B276" s="3" t="s">
        <v>24</v>
      </c>
      <c r="C276" s="3" t="s">
        <v>30</v>
      </c>
      <c r="E276" s="3" t="s">
        <v>32</v>
      </c>
      <c r="G276" s="3" t="s">
        <v>225</v>
      </c>
      <c r="H276" s="27" t="s">
        <v>232</v>
      </c>
      <c r="I276" s="5">
        <v>631</v>
      </c>
      <c r="K276" s="31">
        <v>632</v>
      </c>
      <c r="O276" s="3">
        <v>633</v>
      </c>
      <c r="P276" s="3">
        <v>0</v>
      </c>
      <c r="Q276" s="3" t="str">
        <f t="shared" si="10"/>
        <v>最高分:633 录取人数:0</v>
      </c>
    </row>
    <row r="277" spans="1:17">
      <c r="A277" s="4">
        <v>2024</v>
      </c>
      <c r="B277" s="3" t="s">
        <v>24</v>
      </c>
      <c r="C277" s="3" t="s">
        <v>30</v>
      </c>
      <c r="E277" s="3" t="s">
        <v>32</v>
      </c>
      <c r="G277" s="3" t="s">
        <v>225</v>
      </c>
      <c r="H277" s="27" t="s">
        <v>233</v>
      </c>
      <c r="I277" s="5">
        <v>631</v>
      </c>
      <c r="K277" s="31">
        <v>631</v>
      </c>
      <c r="O277" s="3">
        <v>631</v>
      </c>
      <c r="P277" s="3">
        <v>0</v>
      </c>
      <c r="Q277" s="3" t="str">
        <f t="shared" si="10"/>
        <v>最高分:631 录取人数:0</v>
      </c>
    </row>
    <row r="278" ht="15.15" spans="1:17">
      <c r="A278" s="4">
        <v>2024</v>
      </c>
      <c r="B278" s="3" t="s">
        <v>24</v>
      </c>
      <c r="C278" s="3" t="s">
        <v>30</v>
      </c>
      <c r="E278" s="3" t="s">
        <v>32</v>
      </c>
      <c r="G278" s="3" t="s">
        <v>225</v>
      </c>
      <c r="H278" s="27" t="s">
        <v>125</v>
      </c>
      <c r="I278" s="5">
        <v>632</v>
      </c>
      <c r="K278" s="31">
        <v>632</v>
      </c>
      <c r="O278" s="3">
        <v>632</v>
      </c>
      <c r="P278" s="3">
        <v>0</v>
      </c>
      <c r="Q278" s="3" t="str">
        <f t="shared" si="10"/>
        <v>最高分:632 录取人数:0</v>
      </c>
    </row>
    <row r="279" ht="15.15" spans="1:17">
      <c r="A279" s="4">
        <v>2024</v>
      </c>
      <c r="B279" s="3" t="s">
        <v>24</v>
      </c>
      <c r="C279" s="3" t="s">
        <v>30</v>
      </c>
      <c r="E279" s="3" t="s">
        <v>32</v>
      </c>
      <c r="G279" s="3" t="s">
        <v>225</v>
      </c>
      <c r="H279" s="27" t="s">
        <v>101</v>
      </c>
      <c r="I279" s="5">
        <v>633</v>
      </c>
      <c r="K279" s="33">
        <v>637.5</v>
      </c>
      <c r="O279" s="3">
        <v>642</v>
      </c>
      <c r="P279" s="3">
        <v>0</v>
      </c>
      <c r="Q279" s="3" t="str">
        <f t="shared" si="10"/>
        <v>最高分:642 录取人数:0</v>
      </c>
    </row>
    <row r="280" spans="1:17">
      <c r="A280" s="4">
        <v>2024</v>
      </c>
      <c r="B280" s="3" t="s">
        <v>24</v>
      </c>
      <c r="C280" s="3" t="s">
        <v>30</v>
      </c>
      <c r="E280" s="3" t="s">
        <v>32</v>
      </c>
      <c r="G280" s="3" t="s">
        <v>225</v>
      </c>
      <c r="H280" s="27" t="s">
        <v>172</v>
      </c>
      <c r="I280" s="5">
        <v>633</v>
      </c>
      <c r="K280" s="5">
        <v>633</v>
      </c>
      <c r="O280" s="5">
        <v>633</v>
      </c>
      <c r="P280" s="3">
        <v>0</v>
      </c>
      <c r="Q280" s="3" t="str">
        <f t="shared" si="10"/>
        <v>最高分:633 录取人数:0</v>
      </c>
    </row>
    <row r="281" spans="1:17">
      <c r="A281" s="4">
        <v>2024</v>
      </c>
      <c r="B281" s="3" t="s">
        <v>24</v>
      </c>
      <c r="C281" s="3" t="s">
        <v>30</v>
      </c>
      <c r="E281" s="3" t="s">
        <v>32</v>
      </c>
      <c r="G281" s="3" t="s">
        <v>225</v>
      </c>
      <c r="H281" s="27" t="s">
        <v>227</v>
      </c>
      <c r="I281" s="5">
        <v>633</v>
      </c>
      <c r="K281" s="5">
        <v>633</v>
      </c>
      <c r="O281" s="5">
        <v>633</v>
      </c>
      <c r="P281" s="3">
        <v>0</v>
      </c>
      <c r="Q281" s="3" t="str">
        <f t="shared" si="10"/>
        <v>最高分:633 录取人数:0</v>
      </c>
    </row>
    <row r="282" spans="1:17">
      <c r="A282" s="4">
        <v>2024</v>
      </c>
      <c r="B282" s="3" t="s">
        <v>24</v>
      </c>
      <c r="C282" s="3" t="s">
        <v>30</v>
      </c>
      <c r="E282" s="3" t="s">
        <v>32</v>
      </c>
      <c r="G282" s="3" t="s">
        <v>225</v>
      </c>
      <c r="H282" s="27" t="s">
        <v>234</v>
      </c>
      <c r="I282" s="5">
        <v>639</v>
      </c>
      <c r="K282" s="5">
        <v>639</v>
      </c>
      <c r="O282" s="5">
        <v>639</v>
      </c>
      <c r="P282" s="3">
        <v>0</v>
      </c>
      <c r="Q282" s="3" t="str">
        <f t="shared" si="10"/>
        <v>最高分:639 录取人数:0</v>
      </c>
    </row>
    <row r="283" spans="1:17">
      <c r="A283" s="4">
        <v>2024</v>
      </c>
      <c r="B283" s="3" t="s">
        <v>24</v>
      </c>
      <c r="C283" s="3" t="s">
        <v>30</v>
      </c>
      <c r="E283" s="3" t="s">
        <v>32</v>
      </c>
      <c r="G283" s="3" t="s">
        <v>225</v>
      </c>
      <c r="H283" s="27" t="s">
        <v>226</v>
      </c>
      <c r="I283" s="5">
        <v>640</v>
      </c>
      <c r="K283" s="5">
        <v>640</v>
      </c>
      <c r="O283" s="5">
        <v>640</v>
      </c>
      <c r="P283" s="3">
        <v>0</v>
      </c>
      <c r="Q283" s="3" t="str">
        <f t="shared" si="10"/>
        <v>最高分:640 录取人数:0</v>
      </c>
    </row>
    <row r="284" spans="1:17">
      <c r="A284" s="4">
        <v>2024</v>
      </c>
      <c r="B284" s="3" t="s">
        <v>24</v>
      </c>
      <c r="C284" s="3" t="s">
        <v>33</v>
      </c>
      <c r="E284" s="3" t="s">
        <v>32</v>
      </c>
      <c r="G284" s="3" t="s">
        <v>225</v>
      </c>
      <c r="H284" s="27" t="s">
        <v>125</v>
      </c>
      <c r="I284" s="5">
        <v>613</v>
      </c>
      <c r="K284" s="5">
        <v>613</v>
      </c>
      <c r="O284" s="5">
        <v>613</v>
      </c>
      <c r="P284" s="3">
        <v>0</v>
      </c>
      <c r="Q284" s="3" t="str">
        <f t="shared" si="10"/>
        <v>最高分:613 录取人数:0</v>
      </c>
    </row>
    <row r="285" spans="1:17">
      <c r="A285" s="4">
        <v>2024</v>
      </c>
      <c r="B285" s="3" t="s">
        <v>24</v>
      </c>
      <c r="C285" s="3" t="s">
        <v>33</v>
      </c>
      <c r="E285" s="3" t="s">
        <v>32</v>
      </c>
      <c r="G285" s="3" t="s">
        <v>225</v>
      </c>
      <c r="H285" s="27" t="s">
        <v>211</v>
      </c>
      <c r="I285" s="5">
        <v>620</v>
      </c>
      <c r="K285" s="5">
        <v>620</v>
      </c>
      <c r="O285" s="5">
        <v>620</v>
      </c>
      <c r="P285" s="3">
        <v>0</v>
      </c>
      <c r="Q285" s="3" t="str">
        <f t="shared" si="10"/>
        <v>最高分:620 录取人数:0</v>
      </c>
    </row>
    <row r="286" spans="1:17">
      <c r="A286" s="4">
        <v>2024</v>
      </c>
      <c r="B286" s="3" t="s">
        <v>24</v>
      </c>
      <c r="C286" s="3" t="s">
        <v>33</v>
      </c>
      <c r="E286" s="3" t="s">
        <v>32</v>
      </c>
      <c r="G286" s="3" t="s">
        <v>225</v>
      </c>
      <c r="H286" s="27" t="s">
        <v>235</v>
      </c>
      <c r="I286" s="5">
        <v>624</v>
      </c>
      <c r="K286" s="5">
        <v>624</v>
      </c>
      <c r="O286" s="5">
        <v>624</v>
      </c>
      <c r="P286" s="3">
        <v>0</v>
      </c>
      <c r="Q286" s="3" t="str">
        <f t="shared" si="10"/>
        <v>最高分:624 录取人数:0</v>
      </c>
    </row>
    <row r="287" spans="1:17">
      <c r="A287" s="4">
        <v>2024</v>
      </c>
      <c r="B287" s="3" t="s">
        <v>24</v>
      </c>
      <c r="C287" s="3" t="s">
        <v>33</v>
      </c>
      <c r="E287" s="3" t="s">
        <v>32</v>
      </c>
      <c r="G287" s="3" t="s">
        <v>225</v>
      </c>
      <c r="H287" s="27" t="s">
        <v>27</v>
      </c>
      <c r="I287" s="5">
        <v>631</v>
      </c>
      <c r="K287" s="5">
        <v>631</v>
      </c>
      <c r="O287" s="5">
        <v>631</v>
      </c>
      <c r="P287" s="3">
        <v>0</v>
      </c>
      <c r="Q287" s="3" t="str">
        <f t="shared" si="10"/>
        <v>最高分:631 录取人数:0</v>
      </c>
    </row>
    <row r="288" spans="1:17">
      <c r="A288" s="4">
        <v>2024</v>
      </c>
      <c r="B288" s="3" t="s">
        <v>24</v>
      </c>
      <c r="C288" s="3" t="s">
        <v>54</v>
      </c>
      <c r="E288" s="3" t="s">
        <v>32</v>
      </c>
      <c r="G288" s="3" t="s">
        <v>225</v>
      </c>
      <c r="H288" s="5" t="s">
        <v>27</v>
      </c>
      <c r="I288" s="5">
        <v>599</v>
      </c>
      <c r="K288" s="5">
        <v>599</v>
      </c>
      <c r="O288" s="5">
        <v>599</v>
      </c>
      <c r="P288" s="3">
        <v>0</v>
      </c>
      <c r="Q288" s="3" t="str">
        <f t="shared" si="10"/>
        <v>最高分:599 录取人数:0</v>
      </c>
    </row>
    <row r="289" spans="1:17">
      <c r="A289" s="4">
        <v>2024</v>
      </c>
      <c r="B289" s="3" t="s">
        <v>24</v>
      </c>
      <c r="C289" s="3" t="s">
        <v>30</v>
      </c>
      <c r="E289" s="3" t="s">
        <v>25</v>
      </c>
      <c r="G289" s="3" t="s">
        <v>236</v>
      </c>
      <c r="H289" s="5" t="s">
        <v>237</v>
      </c>
      <c r="I289" s="5">
        <v>620</v>
      </c>
      <c r="K289" s="34">
        <v>623</v>
      </c>
      <c r="O289" s="3">
        <v>626</v>
      </c>
      <c r="Q289" s="3" t="str">
        <f t="shared" si="10"/>
        <v>最高分:626 录取人数:</v>
      </c>
    </row>
    <row r="290" spans="1:17">
      <c r="A290" s="4">
        <v>2024</v>
      </c>
      <c r="B290" s="3" t="s">
        <v>24</v>
      </c>
      <c r="C290" s="3" t="s">
        <v>30</v>
      </c>
      <c r="E290" s="3" t="s">
        <v>25</v>
      </c>
      <c r="G290" s="3" t="s">
        <v>236</v>
      </c>
      <c r="H290" s="28" t="s">
        <v>238</v>
      </c>
      <c r="I290" s="5">
        <v>605</v>
      </c>
      <c r="K290" s="34">
        <v>610</v>
      </c>
      <c r="O290" s="3">
        <v>615</v>
      </c>
      <c r="Q290" s="3" t="str">
        <f t="shared" si="10"/>
        <v>最高分:615 录取人数:</v>
      </c>
    </row>
    <row r="291" spans="1:17">
      <c r="A291" s="4">
        <v>2024</v>
      </c>
      <c r="B291" s="3" t="s">
        <v>24</v>
      </c>
      <c r="C291" s="3" t="s">
        <v>30</v>
      </c>
      <c r="E291" s="3" t="s">
        <v>25</v>
      </c>
      <c r="G291" s="3" t="s">
        <v>236</v>
      </c>
      <c r="H291" s="28" t="s">
        <v>76</v>
      </c>
      <c r="I291" s="5">
        <v>610</v>
      </c>
      <c r="K291" s="34">
        <v>611.5</v>
      </c>
      <c r="O291" s="3">
        <v>613</v>
      </c>
      <c r="Q291" s="3" t="str">
        <f t="shared" si="10"/>
        <v>最高分:613 录取人数:</v>
      </c>
    </row>
    <row r="292" spans="1:17">
      <c r="A292" s="4">
        <v>2024</v>
      </c>
      <c r="B292" s="3" t="s">
        <v>24</v>
      </c>
      <c r="C292" s="3" t="s">
        <v>30</v>
      </c>
      <c r="E292" s="3" t="s">
        <v>25</v>
      </c>
      <c r="G292" s="3" t="s">
        <v>236</v>
      </c>
      <c r="H292" s="28" t="s">
        <v>239</v>
      </c>
      <c r="I292" s="5">
        <v>608</v>
      </c>
      <c r="K292" s="34">
        <v>610.5</v>
      </c>
      <c r="O292" s="3">
        <v>613</v>
      </c>
      <c r="Q292" s="3" t="str">
        <f t="shared" si="10"/>
        <v>最高分:613 录取人数:</v>
      </c>
    </row>
    <row r="293" spans="1:17">
      <c r="A293" s="4">
        <v>2024</v>
      </c>
      <c r="B293" s="3" t="s">
        <v>24</v>
      </c>
      <c r="C293" s="3" t="s">
        <v>30</v>
      </c>
      <c r="E293" s="3" t="s">
        <v>25</v>
      </c>
      <c r="G293" s="3" t="s">
        <v>236</v>
      </c>
      <c r="H293" s="28" t="s">
        <v>240</v>
      </c>
      <c r="I293" s="5">
        <v>611</v>
      </c>
      <c r="K293" s="34">
        <v>611</v>
      </c>
      <c r="O293" s="3">
        <v>611</v>
      </c>
      <c r="Q293" s="3" t="str">
        <f t="shared" si="10"/>
        <v>最高分:611 录取人数:</v>
      </c>
    </row>
    <row r="294" spans="1:17">
      <c r="A294" s="4">
        <v>2024</v>
      </c>
      <c r="B294" s="3" t="s">
        <v>24</v>
      </c>
      <c r="C294" s="3" t="s">
        <v>30</v>
      </c>
      <c r="E294" s="3" t="s">
        <v>25</v>
      </c>
      <c r="G294" s="3" t="s">
        <v>236</v>
      </c>
      <c r="H294" s="28" t="s">
        <v>241</v>
      </c>
      <c r="I294" s="5">
        <v>604</v>
      </c>
      <c r="K294" s="34">
        <v>606.33</v>
      </c>
      <c r="O294" s="3">
        <v>609</v>
      </c>
      <c r="Q294" s="3" t="str">
        <f t="shared" si="10"/>
        <v>最高分:609 录取人数:</v>
      </c>
    </row>
    <row r="295" spans="1:17">
      <c r="A295" s="4">
        <v>2024</v>
      </c>
      <c r="B295" s="3" t="s">
        <v>24</v>
      </c>
      <c r="C295" s="3" t="s">
        <v>30</v>
      </c>
      <c r="E295" s="3" t="s">
        <v>25</v>
      </c>
      <c r="G295" s="3" t="s">
        <v>236</v>
      </c>
      <c r="H295" s="28" t="s">
        <v>242</v>
      </c>
      <c r="I295" s="5">
        <v>604</v>
      </c>
      <c r="K295" s="34">
        <v>606.5</v>
      </c>
      <c r="O295" s="3">
        <v>609</v>
      </c>
      <c r="Q295" s="3" t="str">
        <f t="shared" si="10"/>
        <v>最高分:609 录取人数:</v>
      </c>
    </row>
    <row r="296" spans="1:17">
      <c r="A296" s="4">
        <v>2024</v>
      </c>
      <c r="B296" s="3" t="s">
        <v>24</v>
      </c>
      <c r="C296" s="3" t="s">
        <v>30</v>
      </c>
      <c r="E296" s="3" t="s">
        <v>25</v>
      </c>
      <c r="G296" s="3" t="s">
        <v>236</v>
      </c>
      <c r="H296" s="28" t="s">
        <v>109</v>
      </c>
      <c r="I296" s="5">
        <v>604</v>
      </c>
      <c r="K296" s="34">
        <v>605.5</v>
      </c>
      <c r="O296" s="3">
        <v>607</v>
      </c>
      <c r="Q296" s="3" t="str">
        <f t="shared" si="10"/>
        <v>最高分:607 录取人数:</v>
      </c>
    </row>
    <row r="297" ht="15.15" spans="1:17">
      <c r="A297" s="4">
        <v>2024</v>
      </c>
      <c r="B297" s="3" t="s">
        <v>24</v>
      </c>
      <c r="C297" s="3" t="s">
        <v>30</v>
      </c>
      <c r="E297" s="3" t="s">
        <v>25</v>
      </c>
      <c r="G297" s="3" t="s">
        <v>236</v>
      </c>
      <c r="H297" s="28" t="s">
        <v>243</v>
      </c>
      <c r="I297" s="5">
        <v>605</v>
      </c>
      <c r="K297" s="34">
        <v>605.5</v>
      </c>
      <c r="O297" s="3">
        <v>606</v>
      </c>
      <c r="Q297" s="3" t="str">
        <f t="shared" si="10"/>
        <v>最高分:606 录取人数:</v>
      </c>
    </row>
    <row r="298" ht="15.15" spans="1:17">
      <c r="A298" s="4">
        <v>2024</v>
      </c>
      <c r="B298" s="3" t="s">
        <v>24</v>
      </c>
      <c r="C298" s="3" t="s">
        <v>30</v>
      </c>
      <c r="E298" s="3" t="s">
        <v>25</v>
      </c>
      <c r="G298" s="3" t="s">
        <v>236</v>
      </c>
      <c r="H298" s="28" t="s">
        <v>244</v>
      </c>
      <c r="I298" s="5">
        <v>605</v>
      </c>
      <c r="K298" s="35">
        <v>605.33</v>
      </c>
      <c r="O298" s="3">
        <v>606</v>
      </c>
      <c r="Q298" s="3" t="str">
        <f t="shared" si="10"/>
        <v>最高分:606 录取人数:</v>
      </c>
    </row>
    <row r="299" spans="1:17">
      <c r="A299" s="4">
        <v>2024</v>
      </c>
      <c r="B299" s="3" t="s">
        <v>24</v>
      </c>
      <c r="C299" s="3" t="s">
        <v>30</v>
      </c>
      <c r="E299" s="3" t="s">
        <v>25</v>
      </c>
      <c r="G299" s="3" t="s">
        <v>236</v>
      </c>
      <c r="H299" s="28" t="s">
        <v>245</v>
      </c>
      <c r="I299" s="5">
        <v>604</v>
      </c>
      <c r="K299" s="34">
        <v>604.5</v>
      </c>
      <c r="O299" s="3">
        <v>605</v>
      </c>
      <c r="Q299" s="3" t="str">
        <f t="shared" ref="Q299:Q330" si="11">"最高分:"&amp;O299&amp;" 录取人数:"&amp;P299</f>
        <v>最高分:605 录取人数:</v>
      </c>
    </row>
    <row r="300" spans="1:17">
      <c r="A300" s="4">
        <v>2024</v>
      </c>
      <c r="B300" s="3" t="s">
        <v>24</v>
      </c>
      <c r="C300" s="3" t="s">
        <v>246</v>
      </c>
      <c r="E300" s="3" t="s">
        <v>25</v>
      </c>
      <c r="G300" s="3" t="s">
        <v>236</v>
      </c>
      <c r="H300" s="28" t="s">
        <v>247</v>
      </c>
      <c r="I300" s="5">
        <v>574</v>
      </c>
      <c r="K300" s="5">
        <v>574</v>
      </c>
      <c r="O300" s="5">
        <v>574</v>
      </c>
      <c r="Q300" s="3" t="str">
        <f t="shared" si="11"/>
        <v>最高分:574 录取人数:</v>
      </c>
    </row>
    <row r="301" spans="1:17">
      <c r="A301" s="4">
        <v>2024</v>
      </c>
      <c r="B301" s="3" t="s">
        <v>24</v>
      </c>
      <c r="C301" s="3" t="s">
        <v>33</v>
      </c>
      <c r="E301" s="3" t="s">
        <v>25</v>
      </c>
      <c r="G301" s="3" t="s">
        <v>236</v>
      </c>
      <c r="H301" s="28" t="s">
        <v>242</v>
      </c>
      <c r="I301" s="5">
        <v>605</v>
      </c>
      <c r="K301" s="34">
        <v>606</v>
      </c>
      <c r="O301" s="3">
        <v>607</v>
      </c>
      <c r="Q301" s="3" t="str">
        <f t="shared" si="11"/>
        <v>最高分:607 录取人数:</v>
      </c>
    </row>
    <row r="302" ht="15.15" spans="1:17">
      <c r="A302" s="4">
        <v>2024</v>
      </c>
      <c r="B302" s="3" t="s">
        <v>24</v>
      </c>
      <c r="C302" s="3" t="s">
        <v>33</v>
      </c>
      <c r="E302" s="3" t="s">
        <v>25</v>
      </c>
      <c r="G302" s="3" t="s">
        <v>236</v>
      </c>
      <c r="H302" s="28" t="s">
        <v>245</v>
      </c>
      <c r="I302" s="5">
        <v>606</v>
      </c>
      <c r="K302" s="34">
        <v>606.5</v>
      </c>
      <c r="O302" s="3">
        <v>607</v>
      </c>
      <c r="Q302" s="3" t="str">
        <f t="shared" si="11"/>
        <v>最高分:607 录取人数:</v>
      </c>
    </row>
    <row r="303" ht="15.15" spans="1:17">
      <c r="A303" s="4">
        <v>2024</v>
      </c>
      <c r="B303" s="3" t="s">
        <v>24</v>
      </c>
      <c r="C303" s="3" t="s">
        <v>33</v>
      </c>
      <c r="E303" s="3" t="s">
        <v>25</v>
      </c>
      <c r="G303" s="3" t="s">
        <v>236</v>
      </c>
      <c r="H303" s="28" t="s">
        <v>202</v>
      </c>
      <c r="I303" s="5">
        <v>606</v>
      </c>
      <c r="K303" s="35">
        <v>606.5</v>
      </c>
      <c r="O303" s="3">
        <v>607</v>
      </c>
      <c r="Q303" s="3" t="str">
        <f t="shared" si="11"/>
        <v>最高分:607 录取人数:</v>
      </c>
    </row>
    <row r="304" spans="1:17">
      <c r="A304" s="4">
        <v>2024</v>
      </c>
      <c r="B304" s="3" t="s">
        <v>24</v>
      </c>
      <c r="C304" s="3" t="s">
        <v>33</v>
      </c>
      <c r="E304" s="3" t="s">
        <v>25</v>
      </c>
      <c r="G304" s="3" t="s">
        <v>236</v>
      </c>
      <c r="H304" s="28" t="s">
        <v>240</v>
      </c>
      <c r="I304" s="5">
        <v>604</v>
      </c>
      <c r="K304" s="34">
        <v>604.5</v>
      </c>
      <c r="O304" s="3">
        <v>605</v>
      </c>
      <c r="Q304" s="3" t="str">
        <f t="shared" si="11"/>
        <v>最高分:605 录取人数:</v>
      </c>
    </row>
    <row r="305" spans="1:17">
      <c r="A305" s="4">
        <v>2024</v>
      </c>
      <c r="B305" s="3" t="s">
        <v>24</v>
      </c>
      <c r="C305" s="3" t="s">
        <v>111</v>
      </c>
      <c r="E305" s="3" t="s">
        <v>25</v>
      </c>
      <c r="G305" s="3" t="s">
        <v>236</v>
      </c>
      <c r="H305" s="28" t="s">
        <v>248</v>
      </c>
      <c r="I305" s="5">
        <v>585</v>
      </c>
      <c r="K305" s="34">
        <v>590.33</v>
      </c>
      <c r="O305" s="3">
        <v>599</v>
      </c>
      <c r="Q305" s="3" t="str">
        <f t="shared" si="11"/>
        <v>最高分:599 录取人数:</v>
      </c>
    </row>
    <row r="306" spans="1:17">
      <c r="A306" s="4">
        <v>2024</v>
      </c>
      <c r="B306" s="3" t="s">
        <v>24</v>
      </c>
      <c r="C306" s="3" t="s">
        <v>111</v>
      </c>
      <c r="E306" s="3" t="s">
        <v>25</v>
      </c>
      <c r="G306" s="3" t="s">
        <v>236</v>
      </c>
      <c r="H306" s="28" t="s">
        <v>249</v>
      </c>
      <c r="I306" s="5">
        <v>574</v>
      </c>
      <c r="K306" s="34">
        <v>580</v>
      </c>
      <c r="O306" s="3">
        <v>586</v>
      </c>
      <c r="Q306" s="3" t="str">
        <f t="shared" si="11"/>
        <v>最高分:586 录取人数:</v>
      </c>
    </row>
    <row r="307" spans="1:17">
      <c r="A307" s="4">
        <v>2024</v>
      </c>
      <c r="B307" s="3" t="s">
        <v>24</v>
      </c>
      <c r="C307" s="27" t="s">
        <v>171</v>
      </c>
      <c r="E307" s="3" t="s">
        <v>25</v>
      </c>
      <c r="G307" s="3" t="s">
        <v>236</v>
      </c>
      <c r="H307" s="28" t="s">
        <v>171</v>
      </c>
      <c r="I307" s="5">
        <v>561</v>
      </c>
      <c r="K307" s="34">
        <v>566.75</v>
      </c>
      <c r="O307" s="3">
        <v>571</v>
      </c>
      <c r="Q307" s="3" t="str">
        <f t="shared" si="11"/>
        <v>最高分:571 录取人数:</v>
      </c>
    </row>
    <row r="308" spans="1:17">
      <c r="A308" s="4">
        <v>2024</v>
      </c>
      <c r="B308" s="3" t="s">
        <v>24</v>
      </c>
      <c r="C308" s="3" t="s">
        <v>30</v>
      </c>
      <c r="E308" s="3" t="s">
        <v>32</v>
      </c>
      <c r="G308" s="3" t="s">
        <v>236</v>
      </c>
      <c r="H308" s="28" t="s">
        <v>250</v>
      </c>
      <c r="I308" s="5">
        <v>628</v>
      </c>
      <c r="K308" s="34">
        <v>638</v>
      </c>
      <c r="O308" s="3">
        <v>648</v>
      </c>
      <c r="Q308" s="3" t="str">
        <f t="shared" si="11"/>
        <v>最高分:648 录取人数:</v>
      </c>
    </row>
    <row r="309" spans="1:17">
      <c r="A309" s="4">
        <v>2024</v>
      </c>
      <c r="B309" s="3" t="s">
        <v>24</v>
      </c>
      <c r="C309" s="3" t="s">
        <v>30</v>
      </c>
      <c r="E309" s="3" t="s">
        <v>32</v>
      </c>
      <c r="G309" s="3" t="s">
        <v>236</v>
      </c>
      <c r="H309" s="28" t="s">
        <v>251</v>
      </c>
      <c r="I309" s="5">
        <v>630</v>
      </c>
      <c r="K309" s="34">
        <v>634</v>
      </c>
      <c r="O309" s="3">
        <v>638</v>
      </c>
      <c r="Q309" s="3" t="str">
        <f t="shared" si="11"/>
        <v>最高分:638 录取人数:</v>
      </c>
    </row>
    <row r="310" spans="1:17">
      <c r="A310" s="4">
        <v>2024</v>
      </c>
      <c r="B310" s="3" t="s">
        <v>24</v>
      </c>
      <c r="C310" s="3" t="s">
        <v>30</v>
      </c>
      <c r="E310" s="3" t="s">
        <v>32</v>
      </c>
      <c r="G310" s="3" t="s">
        <v>236</v>
      </c>
      <c r="H310" s="28" t="s">
        <v>252</v>
      </c>
      <c r="I310" s="5">
        <v>629</v>
      </c>
      <c r="K310" s="34">
        <v>630</v>
      </c>
      <c r="O310" s="3">
        <v>631</v>
      </c>
      <c r="Q310" s="3" t="str">
        <f t="shared" si="11"/>
        <v>最高分:631 录取人数:</v>
      </c>
    </row>
    <row r="311" spans="1:17">
      <c r="A311" s="4">
        <v>2024</v>
      </c>
      <c r="B311" s="3" t="s">
        <v>24</v>
      </c>
      <c r="C311" s="3" t="s">
        <v>30</v>
      </c>
      <c r="E311" s="3" t="s">
        <v>32</v>
      </c>
      <c r="G311" s="3" t="s">
        <v>236</v>
      </c>
      <c r="H311" s="28" t="s">
        <v>253</v>
      </c>
      <c r="I311" s="5">
        <v>628</v>
      </c>
      <c r="K311" s="34">
        <v>629</v>
      </c>
      <c r="O311" s="3">
        <v>630</v>
      </c>
      <c r="Q311" s="3" t="str">
        <f t="shared" si="11"/>
        <v>最高分:630 录取人数:</v>
      </c>
    </row>
    <row r="312" ht="15.15" spans="1:17">
      <c r="A312" s="4">
        <v>2024</v>
      </c>
      <c r="B312" s="3" t="s">
        <v>24</v>
      </c>
      <c r="C312" s="3" t="s">
        <v>30</v>
      </c>
      <c r="E312" s="3" t="s">
        <v>32</v>
      </c>
      <c r="G312" s="3" t="s">
        <v>236</v>
      </c>
      <c r="H312" s="28" t="s">
        <v>254</v>
      </c>
      <c r="I312" s="5">
        <v>625</v>
      </c>
      <c r="K312" s="34">
        <v>627</v>
      </c>
      <c r="O312" s="3">
        <v>629</v>
      </c>
      <c r="Q312" s="3" t="str">
        <f t="shared" si="11"/>
        <v>最高分:629 录取人数:</v>
      </c>
    </row>
    <row r="313" ht="15.15" spans="1:17">
      <c r="A313" s="4">
        <v>2024</v>
      </c>
      <c r="B313" s="3" t="s">
        <v>24</v>
      </c>
      <c r="C313" s="3" t="s">
        <v>30</v>
      </c>
      <c r="E313" s="3" t="s">
        <v>32</v>
      </c>
      <c r="G313" s="3" t="s">
        <v>236</v>
      </c>
      <c r="H313" s="29" t="s">
        <v>255</v>
      </c>
      <c r="I313" s="5">
        <v>624</v>
      </c>
      <c r="K313" s="34">
        <v>624.5</v>
      </c>
      <c r="O313" s="3">
        <v>625</v>
      </c>
      <c r="Q313" s="3" t="str">
        <f t="shared" si="11"/>
        <v>最高分:625 录取人数:</v>
      </c>
    </row>
    <row r="314" spans="1:17">
      <c r="A314" s="4">
        <v>2024</v>
      </c>
      <c r="B314" s="3" t="s">
        <v>24</v>
      </c>
      <c r="C314" s="3" t="s">
        <v>256</v>
      </c>
      <c r="E314" s="3" t="s">
        <v>32</v>
      </c>
      <c r="G314" s="3" t="s">
        <v>236</v>
      </c>
      <c r="H314" s="28" t="s">
        <v>257</v>
      </c>
      <c r="I314" s="5">
        <v>609</v>
      </c>
      <c r="K314" s="36">
        <v>619.5</v>
      </c>
      <c r="O314" s="3">
        <v>630</v>
      </c>
      <c r="Q314" s="3" t="str">
        <f t="shared" si="11"/>
        <v>最高分:630 录取人数:</v>
      </c>
    </row>
    <row r="315" spans="1:17">
      <c r="A315" s="4">
        <v>2024</v>
      </c>
      <c r="B315" s="3" t="s">
        <v>24</v>
      </c>
      <c r="C315" s="3" t="s">
        <v>246</v>
      </c>
      <c r="E315" s="3" t="s">
        <v>32</v>
      </c>
      <c r="G315" s="3" t="s">
        <v>236</v>
      </c>
      <c r="H315" s="28" t="s">
        <v>258</v>
      </c>
      <c r="I315" s="5">
        <v>604</v>
      </c>
      <c r="K315" s="36">
        <v>604.5</v>
      </c>
      <c r="O315" s="3">
        <v>605</v>
      </c>
      <c r="Q315" s="3" t="str">
        <f t="shared" si="11"/>
        <v>最高分:605 录取人数:</v>
      </c>
    </row>
    <row r="316" spans="1:17">
      <c r="A316" s="4">
        <v>2024</v>
      </c>
      <c r="B316" s="3" t="s">
        <v>24</v>
      </c>
      <c r="C316" s="3" t="s">
        <v>33</v>
      </c>
      <c r="E316" s="3" t="s">
        <v>32</v>
      </c>
      <c r="G316" s="3" t="s">
        <v>236</v>
      </c>
      <c r="H316" s="28" t="s">
        <v>259</v>
      </c>
      <c r="I316" s="5">
        <v>614</v>
      </c>
      <c r="K316" s="36">
        <v>614</v>
      </c>
      <c r="O316" s="3">
        <v>614</v>
      </c>
      <c r="Q316" s="3" t="str">
        <f t="shared" si="11"/>
        <v>最高分:614 录取人数:</v>
      </c>
    </row>
    <row r="317" ht="15.15" spans="1:17">
      <c r="A317" s="4">
        <v>2024</v>
      </c>
      <c r="B317" s="3" t="s">
        <v>24</v>
      </c>
      <c r="C317" s="3" t="s">
        <v>33</v>
      </c>
      <c r="E317" s="3" t="s">
        <v>32</v>
      </c>
      <c r="G317" s="3" t="s">
        <v>236</v>
      </c>
      <c r="H317" s="28" t="s">
        <v>233</v>
      </c>
      <c r="I317" s="5">
        <v>610</v>
      </c>
      <c r="K317" s="36">
        <v>610</v>
      </c>
      <c r="O317" s="3">
        <v>610</v>
      </c>
      <c r="Q317" s="3" t="str">
        <f t="shared" si="11"/>
        <v>最高分:610 录取人数:</v>
      </c>
    </row>
    <row r="318" ht="15.15" spans="1:17">
      <c r="A318" s="4">
        <v>2024</v>
      </c>
      <c r="B318" s="3" t="s">
        <v>24</v>
      </c>
      <c r="C318" s="3" t="s">
        <v>171</v>
      </c>
      <c r="E318" s="3" t="s">
        <v>32</v>
      </c>
      <c r="G318" s="3" t="s">
        <v>236</v>
      </c>
      <c r="H318" s="28" t="s">
        <v>171</v>
      </c>
      <c r="I318" s="5">
        <v>589</v>
      </c>
      <c r="K318" s="35">
        <v>593.5</v>
      </c>
      <c r="O318" s="3">
        <v>598</v>
      </c>
      <c r="Q318" s="3" t="str">
        <f t="shared" si="11"/>
        <v>最高分:598 录取人数:</v>
      </c>
    </row>
    <row r="319" ht="16.2" spans="1:17">
      <c r="A319" s="4">
        <v>2024</v>
      </c>
      <c r="B319" s="3" t="s">
        <v>24</v>
      </c>
      <c r="C319" s="3" t="s">
        <v>30</v>
      </c>
      <c r="E319" s="3" t="s">
        <v>25</v>
      </c>
      <c r="G319" s="3" t="s">
        <v>260</v>
      </c>
      <c r="H319" s="30" t="s">
        <v>261</v>
      </c>
      <c r="I319" s="5">
        <v>622</v>
      </c>
      <c r="K319" s="3">
        <v>627</v>
      </c>
      <c r="O319" s="3">
        <v>644</v>
      </c>
      <c r="Q319" s="3" t="str">
        <f t="shared" si="11"/>
        <v>最高分:644 录取人数:</v>
      </c>
    </row>
    <row r="320" ht="16.2" spans="1:17">
      <c r="A320" s="4">
        <v>2024</v>
      </c>
      <c r="B320" s="3" t="s">
        <v>24</v>
      </c>
      <c r="C320" s="3" t="s">
        <v>30</v>
      </c>
      <c r="E320" s="3" t="s">
        <v>25</v>
      </c>
      <c r="G320" s="3" t="s">
        <v>260</v>
      </c>
      <c r="H320" s="30" t="s">
        <v>262</v>
      </c>
      <c r="I320" s="5">
        <v>625</v>
      </c>
      <c r="K320" s="3">
        <v>629</v>
      </c>
      <c r="O320" s="3">
        <v>633</v>
      </c>
      <c r="Q320" s="3" t="str">
        <f t="shared" si="11"/>
        <v>最高分:633 录取人数:</v>
      </c>
    </row>
    <row r="321" ht="16.2" spans="1:17">
      <c r="A321" s="4">
        <v>2024</v>
      </c>
      <c r="B321" s="3" t="s">
        <v>24</v>
      </c>
      <c r="C321" s="3" t="s">
        <v>30</v>
      </c>
      <c r="E321" s="3" t="s">
        <v>25</v>
      </c>
      <c r="G321" s="3" t="s">
        <v>260</v>
      </c>
      <c r="H321" s="30" t="s">
        <v>263</v>
      </c>
      <c r="I321" s="5">
        <v>625</v>
      </c>
      <c r="K321" s="3">
        <v>629</v>
      </c>
      <c r="O321" s="3">
        <v>634</v>
      </c>
      <c r="Q321" s="3" t="str">
        <f t="shared" si="11"/>
        <v>最高分:634 录取人数:</v>
      </c>
    </row>
    <row r="322" ht="16.2" spans="1:17">
      <c r="A322" s="4">
        <v>2024</v>
      </c>
      <c r="B322" s="3" t="s">
        <v>24</v>
      </c>
      <c r="C322" s="3" t="s">
        <v>30</v>
      </c>
      <c r="E322" s="3" t="s">
        <v>25</v>
      </c>
      <c r="G322" s="3" t="s">
        <v>260</v>
      </c>
      <c r="H322" s="30" t="s">
        <v>264</v>
      </c>
      <c r="I322" s="5">
        <v>615</v>
      </c>
      <c r="K322" s="3">
        <v>615</v>
      </c>
      <c r="O322" s="3">
        <v>615</v>
      </c>
      <c r="Q322" s="3" t="str">
        <f t="shared" si="11"/>
        <v>最高分:615 录取人数:</v>
      </c>
    </row>
    <row r="323" ht="16.2" spans="1:17">
      <c r="A323" s="4">
        <v>2024</v>
      </c>
      <c r="B323" s="3" t="s">
        <v>24</v>
      </c>
      <c r="C323" s="3" t="s">
        <v>30</v>
      </c>
      <c r="E323" s="3" t="s">
        <v>25</v>
      </c>
      <c r="G323" s="3" t="s">
        <v>260</v>
      </c>
      <c r="H323" s="30" t="s">
        <v>265</v>
      </c>
      <c r="I323" s="5">
        <v>626</v>
      </c>
      <c r="K323" s="3">
        <v>630</v>
      </c>
      <c r="O323" s="3">
        <v>635</v>
      </c>
      <c r="Q323" s="3" t="str">
        <f t="shared" si="11"/>
        <v>最高分:635 录取人数:</v>
      </c>
    </row>
    <row r="324" ht="16.2" spans="1:17">
      <c r="A324" s="4">
        <v>2024</v>
      </c>
      <c r="B324" s="3" t="s">
        <v>24</v>
      </c>
      <c r="C324" s="3" t="s">
        <v>30</v>
      </c>
      <c r="E324" s="3" t="s">
        <v>25</v>
      </c>
      <c r="G324" s="3" t="s">
        <v>260</v>
      </c>
      <c r="H324" s="30" t="s">
        <v>266</v>
      </c>
      <c r="I324" s="5">
        <v>621</v>
      </c>
      <c r="K324" s="3">
        <v>625</v>
      </c>
      <c r="O324" s="3">
        <v>631</v>
      </c>
      <c r="Q324" s="3" t="str">
        <f t="shared" si="11"/>
        <v>最高分:631 录取人数:</v>
      </c>
    </row>
    <row r="325" ht="16.2" spans="1:17">
      <c r="A325" s="4">
        <v>2024</v>
      </c>
      <c r="B325" s="3" t="s">
        <v>24</v>
      </c>
      <c r="C325" s="3" t="s">
        <v>30</v>
      </c>
      <c r="E325" s="3" t="s">
        <v>25</v>
      </c>
      <c r="G325" s="3" t="s">
        <v>260</v>
      </c>
      <c r="H325" s="30" t="s">
        <v>48</v>
      </c>
      <c r="I325" s="5">
        <v>620</v>
      </c>
      <c r="K325" s="3">
        <v>626</v>
      </c>
      <c r="O325" s="3">
        <v>630</v>
      </c>
      <c r="Q325" s="3" t="str">
        <f t="shared" si="11"/>
        <v>最高分:630 录取人数:</v>
      </c>
    </row>
    <row r="326" ht="16.95" spans="1:17">
      <c r="A326" s="4">
        <v>2024</v>
      </c>
      <c r="B326" s="3" t="s">
        <v>24</v>
      </c>
      <c r="C326" s="3" t="s">
        <v>30</v>
      </c>
      <c r="E326" s="3" t="s">
        <v>25</v>
      </c>
      <c r="G326" s="3" t="s">
        <v>260</v>
      </c>
      <c r="H326" s="30" t="s">
        <v>267</v>
      </c>
      <c r="I326" s="5">
        <v>616</v>
      </c>
      <c r="K326" s="3">
        <v>616</v>
      </c>
      <c r="O326" s="3">
        <v>616</v>
      </c>
      <c r="Q326" s="3" t="str">
        <f t="shared" si="11"/>
        <v>最高分:616 录取人数:</v>
      </c>
    </row>
    <row r="327" ht="16.35" spans="1:17">
      <c r="A327" s="4">
        <v>2024</v>
      </c>
      <c r="B327" s="3" t="s">
        <v>24</v>
      </c>
      <c r="C327" s="3" t="s">
        <v>30</v>
      </c>
      <c r="E327" s="3" t="s">
        <v>25</v>
      </c>
      <c r="G327" s="3" t="s">
        <v>260</v>
      </c>
      <c r="H327" s="37" t="s">
        <v>268</v>
      </c>
      <c r="I327" s="5">
        <v>617</v>
      </c>
      <c r="K327" s="3">
        <v>618</v>
      </c>
      <c r="O327" s="3">
        <v>618</v>
      </c>
      <c r="Q327" s="3" t="str">
        <f t="shared" si="11"/>
        <v>最高分:618 录取人数:</v>
      </c>
    </row>
    <row r="328" ht="16.2" spans="1:17">
      <c r="A328" s="4">
        <v>2024</v>
      </c>
      <c r="B328" s="3" t="s">
        <v>24</v>
      </c>
      <c r="C328" s="3" t="s">
        <v>30</v>
      </c>
      <c r="E328" s="3" t="s">
        <v>25</v>
      </c>
      <c r="G328" s="3" t="s">
        <v>260</v>
      </c>
      <c r="H328" s="30" t="s">
        <v>269</v>
      </c>
      <c r="I328" s="5">
        <v>619</v>
      </c>
      <c r="K328" s="3">
        <v>631</v>
      </c>
      <c r="O328" s="3">
        <v>647</v>
      </c>
      <c r="Q328" s="3" t="str">
        <f t="shared" si="11"/>
        <v>最高分:647 录取人数:</v>
      </c>
    </row>
    <row r="329" ht="16.2" spans="1:17">
      <c r="A329" s="4">
        <v>2024</v>
      </c>
      <c r="B329" s="3" t="s">
        <v>24</v>
      </c>
      <c r="C329" s="3" t="s">
        <v>30</v>
      </c>
      <c r="E329" s="3" t="s">
        <v>25</v>
      </c>
      <c r="G329" s="3" t="s">
        <v>260</v>
      </c>
      <c r="H329" s="30" t="s">
        <v>270</v>
      </c>
      <c r="I329" s="5">
        <v>619</v>
      </c>
      <c r="K329" s="3">
        <v>619</v>
      </c>
      <c r="O329" s="3">
        <v>619</v>
      </c>
      <c r="Q329" s="3" t="str">
        <f t="shared" si="11"/>
        <v>最高分:619 录取人数:</v>
      </c>
    </row>
    <row r="330" ht="16.2" spans="1:17">
      <c r="A330" s="4">
        <v>2024</v>
      </c>
      <c r="B330" s="3" t="s">
        <v>24</v>
      </c>
      <c r="C330" s="3" t="s">
        <v>30</v>
      </c>
      <c r="E330" s="3" t="s">
        <v>25</v>
      </c>
      <c r="G330" s="3" t="s">
        <v>260</v>
      </c>
      <c r="H330" s="30" t="s">
        <v>271</v>
      </c>
      <c r="I330" s="5">
        <v>621</v>
      </c>
      <c r="K330" s="3">
        <v>623</v>
      </c>
      <c r="O330" s="3">
        <v>625</v>
      </c>
      <c r="Q330" s="3" t="str">
        <f t="shared" si="11"/>
        <v>最高分:625 录取人数:</v>
      </c>
    </row>
    <row r="331" ht="16.2" spans="1:17">
      <c r="A331" s="4">
        <v>2024</v>
      </c>
      <c r="B331" s="3" t="s">
        <v>24</v>
      </c>
      <c r="C331" s="3" t="s">
        <v>30</v>
      </c>
      <c r="E331" s="3" t="s">
        <v>25</v>
      </c>
      <c r="G331" s="3" t="s">
        <v>260</v>
      </c>
      <c r="H331" s="30" t="s">
        <v>272</v>
      </c>
      <c r="I331" s="5">
        <v>627</v>
      </c>
      <c r="K331" s="3">
        <v>629</v>
      </c>
      <c r="O331" s="3">
        <v>630</v>
      </c>
      <c r="Q331" s="3" t="str">
        <f t="shared" ref="Q331:Q357" si="12">"最高分:"&amp;O331&amp;" 录取人数:"&amp;P331</f>
        <v>最高分:630 录取人数:</v>
      </c>
    </row>
    <row r="332" ht="16.2" spans="1:17">
      <c r="A332" s="4">
        <v>2024</v>
      </c>
      <c r="B332" s="3" t="s">
        <v>24</v>
      </c>
      <c r="C332" s="3" t="s">
        <v>30</v>
      </c>
      <c r="E332" s="3" t="s">
        <v>25</v>
      </c>
      <c r="G332" s="3" t="s">
        <v>260</v>
      </c>
      <c r="H332" s="30" t="s">
        <v>273</v>
      </c>
      <c r="I332" s="5">
        <v>630</v>
      </c>
      <c r="K332" s="3">
        <v>630</v>
      </c>
      <c r="O332" s="3">
        <v>630</v>
      </c>
      <c r="Q332" s="3" t="str">
        <f t="shared" si="12"/>
        <v>最高分:630 录取人数:</v>
      </c>
    </row>
    <row r="333" ht="16.2" spans="1:17">
      <c r="A333" s="4">
        <v>2024</v>
      </c>
      <c r="B333" s="3" t="s">
        <v>24</v>
      </c>
      <c r="C333" s="3" t="s">
        <v>33</v>
      </c>
      <c r="E333" s="3" t="s">
        <v>25</v>
      </c>
      <c r="G333" s="3" t="s">
        <v>260</v>
      </c>
      <c r="H333" s="30" t="s">
        <v>264</v>
      </c>
      <c r="I333" s="5">
        <v>622</v>
      </c>
      <c r="K333" s="5">
        <v>622</v>
      </c>
      <c r="O333" s="5">
        <v>622</v>
      </c>
      <c r="Q333" s="3" t="str">
        <f t="shared" si="12"/>
        <v>最高分:622 录取人数:</v>
      </c>
    </row>
    <row r="334" ht="16.2" spans="1:17">
      <c r="A334" s="4">
        <v>2024</v>
      </c>
      <c r="B334" s="3" t="s">
        <v>24</v>
      </c>
      <c r="C334" s="3" t="s">
        <v>33</v>
      </c>
      <c r="E334" s="3" t="s">
        <v>25</v>
      </c>
      <c r="G334" s="3" t="s">
        <v>260</v>
      </c>
      <c r="H334" s="30" t="s">
        <v>120</v>
      </c>
      <c r="I334" s="5">
        <v>639</v>
      </c>
      <c r="K334" s="5">
        <v>639</v>
      </c>
      <c r="O334" s="5">
        <v>639</v>
      </c>
      <c r="Q334" s="3" t="str">
        <f t="shared" si="12"/>
        <v>最高分:639 录取人数:</v>
      </c>
    </row>
    <row r="335" ht="16.2" spans="1:17">
      <c r="A335" s="4">
        <v>2024</v>
      </c>
      <c r="B335" s="3" t="s">
        <v>24</v>
      </c>
      <c r="C335" s="3" t="s">
        <v>33</v>
      </c>
      <c r="E335" s="3" t="s">
        <v>25</v>
      </c>
      <c r="G335" s="3" t="s">
        <v>260</v>
      </c>
      <c r="H335" s="30" t="s">
        <v>274</v>
      </c>
      <c r="I335" s="5">
        <v>622</v>
      </c>
      <c r="K335" s="3">
        <v>624</v>
      </c>
      <c r="O335" s="3">
        <v>625</v>
      </c>
      <c r="Q335" s="3" t="str">
        <f t="shared" si="12"/>
        <v>最高分:625 录取人数:</v>
      </c>
    </row>
    <row r="336" ht="16.2" spans="1:17">
      <c r="A336" s="4">
        <v>2024</v>
      </c>
      <c r="B336" s="3" t="s">
        <v>24</v>
      </c>
      <c r="C336" s="3" t="s">
        <v>33</v>
      </c>
      <c r="E336" s="3" t="s">
        <v>25</v>
      </c>
      <c r="G336" s="3" t="s">
        <v>260</v>
      </c>
      <c r="H336" s="30" t="s">
        <v>275</v>
      </c>
      <c r="I336" s="5">
        <v>615</v>
      </c>
      <c r="K336" s="5">
        <v>615</v>
      </c>
      <c r="O336" s="5">
        <v>615</v>
      </c>
      <c r="Q336" s="3" t="str">
        <f t="shared" si="12"/>
        <v>最高分:615 录取人数:</v>
      </c>
    </row>
    <row r="337" ht="16.2" spans="1:17">
      <c r="A337" s="4">
        <v>2024</v>
      </c>
      <c r="B337" s="3" t="s">
        <v>24</v>
      </c>
      <c r="C337" s="3" t="s">
        <v>33</v>
      </c>
      <c r="E337" s="3" t="s">
        <v>25</v>
      </c>
      <c r="G337" s="3" t="s">
        <v>260</v>
      </c>
      <c r="H337" s="30" t="s">
        <v>48</v>
      </c>
      <c r="I337" s="5">
        <v>616</v>
      </c>
      <c r="K337" s="5">
        <v>616</v>
      </c>
      <c r="O337" s="5">
        <v>616</v>
      </c>
      <c r="Q337" s="3" t="str">
        <f t="shared" si="12"/>
        <v>最高分:616 录取人数:</v>
      </c>
    </row>
    <row r="338" ht="16.2" spans="1:17">
      <c r="A338" s="4">
        <v>2024</v>
      </c>
      <c r="B338" s="3" t="s">
        <v>24</v>
      </c>
      <c r="C338" s="3" t="s">
        <v>30</v>
      </c>
      <c r="E338" s="3" t="s">
        <v>32</v>
      </c>
      <c r="G338" s="3" t="s">
        <v>260</v>
      </c>
      <c r="H338" s="30" t="s">
        <v>261</v>
      </c>
      <c r="I338" s="5">
        <v>647</v>
      </c>
      <c r="K338" s="3">
        <v>652</v>
      </c>
      <c r="O338" s="3">
        <v>662</v>
      </c>
      <c r="Q338" s="3" t="str">
        <f t="shared" si="12"/>
        <v>最高分:662 录取人数:</v>
      </c>
    </row>
    <row r="339" ht="16.2" spans="1:17">
      <c r="A339" s="4">
        <v>2024</v>
      </c>
      <c r="B339" s="3" t="s">
        <v>24</v>
      </c>
      <c r="C339" s="3" t="s">
        <v>30</v>
      </c>
      <c r="E339" s="3" t="s">
        <v>32</v>
      </c>
      <c r="G339" s="3" t="s">
        <v>260</v>
      </c>
      <c r="H339" s="30" t="s">
        <v>120</v>
      </c>
      <c r="I339" s="5">
        <v>644</v>
      </c>
      <c r="K339" s="3">
        <v>644</v>
      </c>
      <c r="O339" s="3">
        <v>644</v>
      </c>
      <c r="Q339" s="3" t="str">
        <f t="shared" si="12"/>
        <v>最高分:644 录取人数:</v>
      </c>
    </row>
    <row r="340" ht="16.2" spans="1:17">
      <c r="A340" s="4">
        <v>2024</v>
      </c>
      <c r="B340" s="3" t="s">
        <v>24</v>
      </c>
      <c r="C340" s="3" t="s">
        <v>30</v>
      </c>
      <c r="E340" s="3" t="s">
        <v>32</v>
      </c>
      <c r="G340" s="3" t="s">
        <v>260</v>
      </c>
      <c r="H340" s="30" t="s">
        <v>191</v>
      </c>
      <c r="I340" s="5">
        <v>634</v>
      </c>
      <c r="K340" s="3">
        <v>634</v>
      </c>
      <c r="O340" s="3">
        <v>635</v>
      </c>
      <c r="Q340" s="3" t="str">
        <f t="shared" si="12"/>
        <v>最高分:635 录取人数:</v>
      </c>
    </row>
    <row r="341" ht="16.2" spans="1:17">
      <c r="A341" s="4">
        <v>2024</v>
      </c>
      <c r="B341" s="3" t="s">
        <v>24</v>
      </c>
      <c r="C341" s="3" t="s">
        <v>30</v>
      </c>
      <c r="E341" s="3" t="s">
        <v>32</v>
      </c>
      <c r="G341" s="3" t="s">
        <v>260</v>
      </c>
      <c r="H341" s="30" t="s">
        <v>124</v>
      </c>
      <c r="I341" s="5">
        <v>635</v>
      </c>
      <c r="K341" s="3">
        <v>637</v>
      </c>
      <c r="O341" s="3">
        <v>639</v>
      </c>
      <c r="Q341" s="3" t="str">
        <f t="shared" si="12"/>
        <v>最高分:639 录取人数:</v>
      </c>
    </row>
    <row r="342" ht="16.2" spans="1:17">
      <c r="A342" s="4">
        <v>2024</v>
      </c>
      <c r="B342" s="3" t="s">
        <v>24</v>
      </c>
      <c r="C342" s="3" t="s">
        <v>30</v>
      </c>
      <c r="E342" s="3" t="s">
        <v>32</v>
      </c>
      <c r="G342" s="3" t="s">
        <v>260</v>
      </c>
      <c r="H342" s="30" t="s">
        <v>52</v>
      </c>
      <c r="I342" s="5">
        <v>634</v>
      </c>
      <c r="K342" s="3">
        <v>635</v>
      </c>
      <c r="O342" s="3">
        <v>635</v>
      </c>
      <c r="Q342" s="3" t="str">
        <f t="shared" si="12"/>
        <v>最高分:635 录取人数:</v>
      </c>
    </row>
    <row r="343" ht="16.2" spans="1:17">
      <c r="A343" s="4">
        <v>2024</v>
      </c>
      <c r="B343" s="3" t="s">
        <v>24</v>
      </c>
      <c r="C343" s="3" t="s">
        <v>30</v>
      </c>
      <c r="E343" s="3" t="s">
        <v>32</v>
      </c>
      <c r="G343" s="3" t="s">
        <v>260</v>
      </c>
      <c r="H343" s="30" t="s">
        <v>276</v>
      </c>
      <c r="I343" s="5">
        <v>635</v>
      </c>
      <c r="K343" s="3">
        <v>635</v>
      </c>
      <c r="O343" s="3">
        <v>635</v>
      </c>
      <c r="Q343" s="3" t="str">
        <f t="shared" si="12"/>
        <v>最高分:635 录取人数:</v>
      </c>
    </row>
    <row r="344" ht="16.2" spans="1:17">
      <c r="A344" s="4">
        <v>2024</v>
      </c>
      <c r="B344" s="3" t="s">
        <v>24</v>
      </c>
      <c r="C344" s="3" t="s">
        <v>30</v>
      </c>
      <c r="E344" s="3" t="s">
        <v>32</v>
      </c>
      <c r="G344" s="3" t="s">
        <v>260</v>
      </c>
      <c r="H344" s="30" t="s">
        <v>277</v>
      </c>
      <c r="I344" s="5">
        <v>637</v>
      </c>
      <c r="K344" s="3">
        <v>638</v>
      </c>
      <c r="O344" s="3">
        <v>640</v>
      </c>
      <c r="Q344" s="3" t="str">
        <f t="shared" si="12"/>
        <v>最高分:640 录取人数:</v>
      </c>
    </row>
    <row r="345" ht="16.2" spans="1:17">
      <c r="A345" s="4">
        <v>2024</v>
      </c>
      <c r="B345" s="3" t="s">
        <v>24</v>
      </c>
      <c r="C345" s="3" t="s">
        <v>30</v>
      </c>
      <c r="E345" s="3" t="s">
        <v>32</v>
      </c>
      <c r="G345" s="3" t="s">
        <v>260</v>
      </c>
      <c r="H345" s="30" t="s">
        <v>267</v>
      </c>
      <c r="I345" s="5">
        <v>640</v>
      </c>
      <c r="K345" s="3">
        <v>640</v>
      </c>
      <c r="O345" s="3">
        <v>640</v>
      </c>
      <c r="Q345" s="3" t="str">
        <f t="shared" si="12"/>
        <v>最高分:640 录取人数:</v>
      </c>
    </row>
    <row r="346" ht="16.2" spans="1:17">
      <c r="A346" s="4">
        <v>2024</v>
      </c>
      <c r="B346" s="3" t="s">
        <v>24</v>
      </c>
      <c r="C346" s="3" t="s">
        <v>30</v>
      </c>
      <c r="E346" s="3" t="s">
        <v>32</v>
      </c>
      <c r="G346" s="3" t="s">
        <v>260</v>
      </c>
      <c r="H346" s="30" t="s">
        <v>269</v>
      </c>
      <c r="I346" s="5">
        <v>641</v>
      </c>
      <c r="K346" s="3">
        <v>642</v>
      </c>
      <c r="O346" s="3">
        <v>642</v>
      </c>
      <c r="Q346" s="3" t="str">
        <f t="shared" si="12"/>
        <v>最高分:642 录取人数:</v>
      </c>
    </row>
    <row r="347" ht="16.2" spans="1:17">
      <c r="A347" s="4">
        <v>2024</v>
      </c>
      <c r="B347" s="3" t="s">
        <v>24</v>
      </c>
      <c r="C347" s="3" t="s">
        <v>30</v>
      </c>
      <c r="E347" s="3" t="s">
        <v>32</v>
      </c>
      <c r="G347" s="3" t="s">
        <v>260</v>
      </c>
      <c r="H347" s="30" t="s">
        <v>273</v>
      </c>
      <c r="I347" s="5">
        <v>644</v>
      </c>
      <c r="K347" s="3">
        <v>645</v>
      </c>
      <c r="O347" s="3">
        <v>646</v>
      </c>
      <c r="Q347" s="3" t="str">
        <f t="shared" si="12"/>
        <v>最高分:646 录取人数:</v>
      </c>
    </row>
    <row r="348" ht="16.2" spans="1:17">
      <c r="A348" s="4">
        <v>2024</v>
      </c>
      <c r="B348" s="3" t="s">
        <v>24</v>
      </c>
      <c r="C348" s="3" t="s">
        <v>33</v>
      </c>
      <c r="E348" s="3" t="s">
        <v>32</v>
      </c>
      <c r="G348" s="3" t="s">
        <v>260</v>
      </c>
      <c r="H348" s="30" t="s">
        <v>191</v>
      </c>
      <c r="I348" s="5">
        <v>626</v>
      </c>
      <c r="K348" s="5">
        <v>626</v>
      </c>
      <c r="O348" s="5">
        <v>626</v>
      </c>
      <c r="Q348" s="3" t="str">
        <f t="shared" si="12"/>
        <v>最高分:626 录取人数:</v>
      </c>
    </row>
    <row r="349" ht="16.2" spans="1:17">
      <c r="A349" s="4">
        <v>2024</v>
      </c>
      <c r="B349" s="3" t="s">
        <v>24</v>
      </c>
      <c r="C349" s="3" t="s">
        <v>33</v>
      </c>
      <c r="E349" s="3" t="s">
        <v>32</v>
      </c>
      <c r="G349" s="3" t="s">
        <v>260</v>
      </c>
      <c r="H349" s="30" t="s">
        <v>124</v>
      </c>
      <c r="I349" s="5">
        <v>625</v>
      </c>
      <c r="K349" s="5">
        <v>626</v>
      </c>
      <c r="O349" s="5">
        <v>626</v>
      </c>
      <c r="Q349" s="3" t="str">
        <f t="shared" si="12"/>
        <v>最高分:626 录取人数:</v>
      </c>
    </row>
    <row r="350" ht="16.95" spans="1:17">
      <c r="A350" s="4">
        <v>2024</v>
      </c>
      <c r="B350" s="3" t="s">
        <v>24</v>
      </c>
      <c r="C350" s="3" t="s">
        <v>33</v>
      </c>
      <c r="E350" s="3" t="s">
        <v>32</v>
      </c>
      <c r="G350" s="3" t="s">
        <v>260</v>
      </c>
      <c r="H350" s="30" t="s">
        <v>124</v>
      </c>
      <c r="I350" s="5">
        <v>619</v>
      </c>
      <c r="K350" s="5">
        <v>619</v>
      </c>
      <c r="O350" s="5">
        <v>619</v>
      </c>
      <c r="Q350" s="3" t="str">
        <f t="shared" si="12"/>
        <v>最高分:619 录取人数:</v>
      </c>
    </row>
    <row r="351" ht="29.55" spans="1:17">
      <c r="A351" s="4">
        <v>2024</v>
      </c>
      <c r="B351" s="3" t="s">
        <v>24</v>
      </c>
      <c r="C351" s="3" t="s">
        <v>30</v>
      </c>
      <c r="E351" s="3" t="s">
        <v>25</v>
      </c>
      <c r="G351" s="3" t="s">
        <v>278</v>
      </c>
      <c r="H351" s="38" t="s">
        <v>279</v>
      </c>
      <c r="I351" s="38">
        <v>618</v>
      </c>
      <c r="O351" s="38">
        <v>627</v>
      </c>
      <c r="P351" s="38">
        <v>2</v>
      </c>
      <c r="Q351" s="3" t="str">
        <f t="shared" si="12"/>
        <v>最高分:627 录取人数:2</v>
      </c>
    </row>
    <row r="352" ht="43.95" spans="1:17">
      <c r="A352" s="4">
        <v>2024</v>
      </c>
      <c r="B352" s="3" t="s">
        <v>24</v>
      </c>
      <c r="C352" s="3" t="s">
        <v>30</v>
      </c>
      <c r="E352" s="3" t="s">
        <v>25</v>
      </c>
      <c r="G352" s="3" t="s">
        <v>278</v>
      </c>
      <c r="H352" s="38" t="s">
        <v>280</v>
      </c>
      <c r="I352" s="38">
        <v>616</v>
      </c>
      <c r="O352" s="38">
        <v>631</v>
      </c>
      <c r="P352" s="38">
        <v>3</v>
      </c>
      <c r="Q352" s="3" t="str">
        <f t="shared" si="12"/>
        <v>最高分:631 录取人数:3</v>
      </c>
    </row>
    <row r="353" ht="15.15" spans="1:17">
      <c r="A353" s="4">
        <v>2024</v>
      </c>
      <c r="B353" s="3" t="s">
        <v>24</v>
      </c>
      <c r="C353" s="3" t="s">
        <v>30</v>
      </c>
      <c r="E353" s="3" t="s">
        <v>25</v>
      </c>
      <c r="G353" s="3" t="s">
        <v>278</v>
      </c>
      <c r="H353" s="38" t="s">
        <v>281</v>
      </c>
      <c r="I353" s="38">
        <v>611</v>
      </c>
      <c r="O353" s="38">
        <v>624</v>
      </c>
      <c r="P353" s="38">
        <v>2</v>
      </c>
      <c r="Q353" s="3" t="str">
        <f t="shared" si="12"/>
        <v>最高分:624 录取人数:2</v>
      </c>
    </row>
    <row r="354" ht="29.55" spans="1:17">
      <c r="A354" s="4">
        <v>2024</v>
      </c>
      <c r="B354" s="3" t="s">
        <v>24</v>
      </c>
      <c r="C354" s="3" t="s">
        <v>30</v>
      </c>
      <c r="E354" s="3" t="s">
        <v>25</v>
      </c>
      <c r="G354" s="3" t="s">
        <v>278</v>
      </c>
      <c r="H354" s="38" t="s">
        <v>282</v>
      </c>
      <c r="I354" s="38">
        <v>610</v>
      </c>
      <c r="O354" s="38">
        <v>633</v>
      </c>
      <c r="P354" s="38">
        <v>7</v>
      </c>
      <c r="Q354" s="3" t="str">
        <f t="shared" si="12"/>
        <v>最高分:633 录取人数:7</v>
      </c>
    </row>
    <row r="355" ht="72.75" spans="1:17">
      <c r="A355" s="4">
        <v>2024</v>
      </c>
      <c r="B355" s="3" t="s">
        <v>24</v>
      </c>
      <c r="C355" s="3" t="s">
        <v>30</v>
      </c>
      <c r="E355" s="3" t="s">
        <v>25</v>
      </c>
      <c r="G355" s="3" t="s">
        <v>278</v>
      </c>
      <c r="H355" s="39" t="s">
        <v>283</v>
      </c>
      <c r="I355" s="39">
        <v>609</v>
      </c>
      <c r="O355" s="39">
        <v>627</v>
      </c>
      <c r="P355" s="39">
        <v>2</v>
      </c>
      <c r="Q355" s="3" t="str">
        <f t="shared" si="12"/>
        <v>最高分:627 录取人数:2</v>
      </c>
    </row>
    <row r="356" ht="58.35" spans="1:17">
      <c r="A356" s="4">
        <v>2024</v>
      </c>
      <c r="B356" s="3" t="s">
        <v>24</v>
      </c>
      <c r="C356" s="3" t="s">
        <v>30</v>
      </c>
      <c r="E356" s="3" t="s">
        <v>25</v>
      </c>
      <c r="G356" s="3" t="s">
        <v>278</v>
      </c>
      <c r="H356" s="38" t="s">
        <v>284</v>
      </c>
      <c r="I356" s="38">
        <v>605</v>
      </c>
      <c r="O356" s="38">
        <v>620</v>
      </c>
      <c r="P356" s="38">
        <v>3</v>
      </c>
      <c r="Q356" s="3" t="str">
        <f t="shared" si="12"/>
        <v>最高分:620 录取人数:3</v>
      </c>
    </row>
    <row r="357" ht="15.15" spans="1:17">
      <c r="A357" s="4">
        <v>2024</v>
      </c>
      <c r="B357" s="3" t="s">
        <v>24</v>
      </c>
      <c r="C357" s="3" t="s">
        <v>30</v>
      </c>
      <c r="E357" s="3" t="s">
        <v>25</v>
      </c>
      <c r="G357" s="3" t="s">
        <v>278</v>
      </c>
      <c r="H357" s="38" t="s">
        <v>263</v>
      </c>
      <c r="I357" s="38">
        <v>603</v>
      </c>
      <c r="O357" s="38">
        <v>608</v>
      </c>
      <c r="P357" s="38">
        <v>4</v>
      </c>
      <c r="Q357" s="3" t="str">
        <f t="shared" si="12"/>
        <v>最高分:608 录取人数:4</v>
      </c>
    </row>
    <row r="358" ht="15.15" spans="1:16">
      <c r="A358" s="4">
        <v>2024</v>
      </c>
      <c r="B358" s="3" t="s">
        <v>24</v>
      </c>
      <c r="C358" s="3" t="s">
        <v>33</v>
      </c>
      <c r="E358" s="3" t="s">
        <v>25</v>
      </c>
      <c r="G358" s="3" t="s">
        <v>278</v>
      </c>
      <c r="H358" s="38" t="s">
        <v>285</v>
      </c>
      <c r="I358" s="38">
        <v>610</v>
      </c>
      <c r="O358" s="38">
        <v>612</v>
      </c>
      <c r="P358" s="3">
        <v>2</v>
      </c>
    </row>
    <row r="359" ht="15.15" spans="1:16">
      <c r="A359" s="4">
        <v>2024</v>
      </c>
      <c r="B359" s="3" t="s">
        <v>24</v>
      </c>
      <c r="C359" s="3" t="s">
        <v>33</v>
      </c>
      <c r="E359" s="3" t="s">
        <v>25</v>
      </c>
      <c r="G359" s="3" t="s">
        <v>278</v>
      </c>
      <c r="H359" s="39" t="s">
        <v>76</v>
      </c>
      <c r="I359" s="39">
        <v>598</v>
      </c>
      <c r="O359" s="39">
        <v>616</v>
      </c>
      <c r="P359" s="3">
        <v>3</v>
      </c>
    </row>
    <row r="360" ht="15.15" spans="1:16">
      <c r="A360" s="4">
        <v>2024</v>
      </c>
      <c r="B360" s="3" t="s">
        <v>24</v>
      </c>
      <c r="C360" s="3" t="s">
        <v>30</v>
      </c>
      <c r="E360" s="3" t="s">
        <v>25</v>
      </c>
      <c r="G360" s="3" t="s">
        <v>278</v>
      </c>
      <c r="H360" s="38" t="s">
        <v>286</v>
      </c>
      <c r="I360" s="38">
        <v>647</v>
      </c>
      <c r="O360" s="38">
        <v>647</v>
      </c>
      <c r="P360" s="38">
        <v>1</v>
      </c>
    </row>
    <row r="361" ht="29.55" spans="1:16">
      <c r="A361" s="4">
        <v>2024</v>
      </c>
      <c r="B361" s="3" t="s">
        <v>24</v>
      </c>
      <c r="C361" s="3" t="s">
        <v>30</v>
      </c>
      <c r="E361" s="3" t="s">
        <v>32</v>
      </c>
      <c r="G361" s="3" t="s">
        <v>278</v>
      </c>
      <c r="H361" s="38" t="s">
        <v>279</v>
      </c>
      <c r="I361" s="38">
        <v>645</v>
      </c>
      <c r="O361" s="38">
        <v>645</v>
      </c>
      <c r="P361" s="38">
        <v>2</v>
      </c>
    </row>
    <row r="362" ht="72.75" spans="1:16">
      <c r="A362" s="4">
        <v>2024</v>
      </c>
      <c r="B362" s="3" t="s">
        <v>24</v>
      </c>
      <c r="C362" s="3" t="s">
        <v>30</v>
      </c>
      <c r="E362" s="3" t="s">
        <v>32</v>
      </c>
      <c r="G362" s="3" t="s">
        <v>278</v>
      </c>
      <c r="H362" s="38" t="s">
        <v>287</v>
      </c>
      <c r="I362" s="38">
        <v>642</v>
      </c>
      <c r="O362" s="38">
        <v>647</v>
      </c>
      <c r="P362" s="38">
        <v>3</v>
      </c>
    </row>
    <row r="363" ht="72.75" spans="1:16">
      <c r="A363" s="4">
        <v>2024</v>
      </c>
      <c r="B363" s="3" t="s">
        <v>24</v>
      </c>
      <c r="C363" s="3" t="s">
        <v>30</v>
      </c>
      <c r="E363" s="3" t="s">
        <v>32</v>
      </c>
      <c r="G363" s="3" t="s">
        <v>278</v>
      </c>
      <c r="H363" s="38" t="s">
        <v>283</v>
      </c>
      <c r="I363" s="38">
        <v>641</v>
      </c>
      <c r="O363" s="38">
        <v>647</v>
      </c>
      <c r="P363" s="38">
        <v>4</v>
      </c>
    </row>
    <row r="364" ht="29.55" spans="1:16">
      <c r="A364" s="4">
        <v>2024</v>
      </c>
      <c r="B364" s="3" t="s">
        <v>24</v>
      </c>
      <c r="C364" s="3" t="s">
        <v>30</v>
      </c>
      <c r="E364" s="3" t="s">
        <v>32</v>
      </c>
      <c r="G364" s="3" t="s">
        <v>278</v>
      </c>
      <c r="H364" s="38" t="s">
        <v>282</v>
      </c>
      <c r="I364" s="38">
        <v>638</v>
      </c>
      <c r="O364" s="38">
        <v>643</v>
      </c>
      <c r="P364" s="38">
        <v>3</v>
      </c>
    </row>
    <row r="365" ht="43.95" spans="1:16">
      <c r="A365" s="4">
        <v>2024</v>
      </c>
      <c r="B365" s="3" t="s">
        <v>24</v>
      </c>
      <c r="C365" s="3" t="s">
        <v>30</v>
      </c>
      <c r="E365" s="3" t="s">
        <v>32</v>
      </c>
      <c r="G365" s="3" t="s">
        <v>278</v>
      </c>
      <c r="H365" s="38" t="s">
        <v>288</v>
      </c>
      <c r="I365" s="38">
        <v>636</v>
      </c>
      <c r="O365" s="38">
        <v>637</v>
      </c>
      <c r="P365" s="38">
        <v>3</v>
      </c>
    </row>
    <row r="366" ht="72.75" spans="1:16">
      <c r="A366" s="4">
        <v>2024</v>
      </c>
      <c r="B366" s="3" t="s">
        <v>24</v>
      </c>
      <c r="C366" s="3" t="s">
        <v>30</v>
      </c>
      <c r="E366" s="3" t="s">
        <v>32</v>
      </c>
      <c r="G366" s="3" t="s">
        <v>278</v>
      </c>
      <c r="H366" s="39" t="s">
        <v>289</v>
      </c>
      <c r="I366" s="39">
        <v>635</v>
      </c>
      <c r="O366" s="39">
        <v>640</v>
      </c>
      <c r="P366" s="39">
        <v>3</v>
      </c>
    </row>
    <row r="367" ht="15.15" spans="1:16">
      <c r="A367" s="4">
        <v>2024</v>
      </c>
      <c r="B367" s="3" t="s">
        <v>24</v>
      </c>
      <c r="C367" s="3" t="s">
        <v>33</v>
      </c>
      <c r="E367" s="3" t="s">
        <v>32</v>
      </c>
      <c r="G367" s="3" t="s">
        <v>278</v>
      </c>
      <c r="H367" s="38" t="s">
        <v>51</v>
      </c>
      <c r="I367" s="38">
        <v>617</v>
      </c>
      <c r="O367" s="38">
        <v>618</v>
      </c>
      <c r="P367" s="38">
        <v>2</v>
      </c>
    </row>
    <row r="368" ht="15.15" spans="1:16">
      <c r="A368" s="4">
        <v>2024</v>
      </c>
      <c r="B368" s="3" t="s">
        <v>24</v>
      </c>
      <c r="C368" s="3" t="s">
        <v>33</v>
      </c>
      <c r="E368" s="3" t="s">
        <v>32</v>
      </c>
      <c r="G368" s="3" t="s">
        <v>278</v>
      </c>
      <c r="H368" s="38" t="s">
        <v>290</v>
      </c>
      <c r="I368" s="38">
        <v>615</v>
      </c>
      <c r="O368" s="38">
        <v>629</v>
      </c>
      <c r="P368" s="38">
        <v>2</v>
      </c>
    </row>
    <row r="369" ht="15.15" spans="1:16">
      <c r="A369" s="4">
        <v>2024</v>
      </c>
      <c r="B369" s="3" t="s">
        <v>24</v>
      </c>
      <c r="C369" s="3" t="s">
        <v>33</v>
      </c>
      <c r="E369" s="3" t="s">
        <v>32</v>
      </c>
      <c r="G369" s="3" t="s">
        <v>278</v>
      </c>
      <c r="H369" s="38" t="s">
        <v>191</v>
      </c>
      <c r="I369" s="38">
        <v>614</v>
      </c>
      <c r="O369" s="38">
        <v>625</v>
      </c>
      <c r="P369" s="38">
        <v>3</v>
      </c>
    </row>
    <row r="370" ht="15.15" spans="1:16">
      <c r="A370" s="4">
        <v>2024</v>
      </c>
      <c r="B370" s="3" t="s">
        <v>24</v>
      </c>
      <c r="C370" s="3" t="s">
        <v>33</v>
      </c>
      <c r="E370" s="3" t="s">
        <v>32</v>
      </c>
      <c r="G370" s="3" t="s">
        <v>278</v>
      </c>
      <c r="H370" s="39" t="s">
        <v>291</v>
      </c>
      <c r="I370" s="39">
        <v>614</v>
      </c>
      <c r="O370" s="39">
        <v>614</v>
      </c>
      <c r="P370" s="39">
        <v>2</v>
      </c>
    </row>
    <row r="371" ht="16.35" spans="1:15">
      <c r="A371" s="4">
        <v>2024</v>
      </c>
      <c r="B371" s="3" t="s">
        <v>24</v>
      </c>
      <c r="C371" s="3" t="s">
        <v>30</v>
      </c>
      <c r="E371" s="40" t="s">
        <v>32</v>
      </c>
      <c r="G371" s="3" t="s">
        <v>292</v>
      </c>
      <c r="H371" s="40" t="s">
        <v>251</v>
      </c>
      <c r="I371" s="40">
        <v>615</v>
      </c>
      <c r="K371" s="40">
        <v>615</v>
      </c>
      <c r="O371" s="40">
        <v>615</v>
      </c>
    </row>
    <row r="372" ht="16.35" spans="1:15">
      <c r="A372" s="4">
        <v>2024</v>
      </c>
      <c r="B372" s="3" t="s">
        <v>24</v>
      </c>
      <c r="C372" s="3" t="s">
        <v>30</v>
      </c>
      <c r="E372" s="40" t="s">
        <v>32</v>
      </c>
      <c r="G372" s="3" t="s">
        <v>292</v>
      </c>
      <c r="H372" s="40" t="s">
        <v>251</v>
      </c>
      <c r="I372" s="40">
        <v>615</v>
      </c>
      <c r="K372" s="40">
        <v>615</v>
      </c>
      <c r="O372" s="40">
        <v>615</v>
      </c>
    </row>
    <row r="373" ht="16.35" spans="1:15">
      <c r="A373" s="4">
        <v>2024</v>
      </c>
      <c r="B373" s="3" t="s">
        <v>24</v>
      </c>
      <c r="C373" s="3" t="s">
        <v>30</v>
      </c>
      <c r="E373" s="40" t="s">
        <v>32</v>
      </c>
      <c r="G373" s="3" t="s">
        <v>292</v>
      </c>
      <c r="H373" s="40" t="s">
        <v>291</v>
      </c>
      <c r="I373" s="40">
        <v>604</v>
      </c>
      <c r="K373" s="40">
        <v>604</v>
      </c>
      <c r="O373" s="40">
        <v>604</v>
      </c>
    </row>
    <row r="374" ht="16.35" spans="1:15">
      <c r="A374" s="4">
        <v>2024</v>
      </c>
      <c r="B374" s="3" t="s">
        <v>24</v>
      </c>
      <c r="C374" s="3" t="s">
        <v>30</v>
      </c>
      <c r="E374" s="40" t="s">
        <v>32</v>
      </c>
      <c r="G374" s="3" t="s">
        <v>292</v>
      </c>
      <c r="H374" s="40" t="s">
        <v>291</v>
      </c>
      <c r="I374" s="40">
        <v>604</v>
      </c>
      <c r="K374" s="40">
        <v>604</v>
      </c>
      <c r="O374" s="40">
        <v>604</v>
      </c>
    </row>
    <row r="375" ht="16.35" spans="1:15">
      <c r="A375" s="4">
        <v>2024</v>
      </c>
      <c r="B375" s="3" t="s">
        <v>24</v>
      </c>
      <c r="C375" s="3" t="s">
        <v>30</v>
      </c>
      <c r="E375" s="40" t="s">
        <v>32</v>
      </c>
      <c r="G375" s="3" t="s">
        <v>292</v>
      </c>
      <c r="H375" s="40" t="s">
        <v>293</v>
      </c>
      <c r="I375" s="40">
        <v>602</v>
      </c>
      <c r="K375" s="40">
        <v>602</v>
      </c>
      <c r="O375" s="40">
        <v>602</v>
      </c>
    </row>
    <row r="376" ht="16.35" spans="1:15">
      <c r="A376" s="4">
        <v>2024</v>
      </c>
      <c r="B376" s="3" t="s">
        <v>24</v>
      </c>
      <c r="C376" s="3" t="s">
        <v>30</v>
      </c>
      <c r="E376" s="40" t="s">
        <v>32</v>
      </c>
      <c r="G376" s="3" t="s">
        <v>292</v>
      </c>
      <c r="H376" s="40" t="s">
        <v>293</v>
      </c>
      <c r="I376" s="40">
        <v>602</v>
      </c>
      <c r="K376" s="40">
        <v>602</v>
      </c>
      <c r="O376" s="40">
        <v>602</v>
      </c>
    </row>
    <row r="377" ht="16.35" spans="1:15">
      <c r="A377" s="4">
        <v>2024</v>
      </c>
      <c r="B377" s="3" t="s">
        <v>24</v>
      </c>
      <c r="C377" s="3" t="s">
        <v>30</v>
      </c>
      <c r="E377" s="40" t="s">
        <v>32</v>
      </c>
      <c r="G377" s="3" t="s">
        <v>292</v>
      </c>
      <c r="H377" s="40" t="s">
        <v>294</v>
      </c>
      <c r="I377" s="40">
        <v>600</v>
      </c>
      <c r="K377" s="40">
        <v>600</v>
      </c>
      <c r="O377" s="40">
        <v>600</v>
      </c>
    </row>
    <row r="378" ht="16.35" spans="1:15">
      <c r="A378" s="4">
        <v>2024</v>
      </c>
      <c r="B378" s="3" t="s">
        <v>24</v>
      </c>
      <c r="C378" s="3" t="s">
        <v>30</v>
      </c>
      <c r="E378" s="40" t="s">
        <v>32</v>
      </c>
      <c r="G378" s="3" t="s">
        <v>292</v>
      </c>
      <c r="H378" s="40" t="s">
        <v>294</v>
      </c>
      <c r="I378" s="40">
        <v>600</v>
      </c>
      <c r="K378" s="40">
        <v>600</v>
      </c>
      <c r="O378" s="40">
        <v>600</v>
      </c>
    </row>
    <row r="379" ht="16.35" spans="1:15">
      <c r="A379" s="4">
        <v>2024</v>
      </c>
      <c r="B379" s="3" t="s">
        <v>24</v>
      </c>
      <c r="C379" s="3" t="s">
        <v>30</v>
      </c>
      <c r="E379" s="40" t="s">
        <v>32</v>
      </c>
      <c r="G379" s="3" t="s">
        <v>292</v>
      </c>
      <c r="H379" s="40" t="s">
        <v>295</v>
      </c>
      <c r="I379" s="40">
        <v>603</v>
      </c>
      <c r="K379" s="40">
        <v>603</v>
      </c>
      <c r="O379" s="40">
        <v>603</v>
      </c>
    </row>
    <row r="380" ht="16.35" spans="1:15">
      <c r="A380" s="4">
        <v>2024</v>
      </c>
      <c r="B380" s="3" t="s">
        <v>24</v>
      </c>
      <c r="C380" s="3" t="s">
        <v>30</v>
      </c>
      <c r="E380" s="40" t="s">
        <v>32</v>
      </c>
      <c r="G380" s="3" t="s">
        <v>292</v>
      </c>
      <c r="H380" s="40" t="s">
        <v>295</v>
      </c>
      <c r="I380" s="40">
        <v>603</v>
      </c>
      <c r="K380" s="40">
        <v>603</v>
      </c>
      <c r="O380" s="40">
        <v>603</v>
      </c>
    </row>
    <row r="381" ht="16.35" spans="1:15">
      <c r="A381" s="4">
        <v>2024</v>
      </c>
      <c r="B381" s="3" t="s">
        <v>24</v>
      </c>
      <c r="C381" s="3" t="s">
        <v>30</v>
      </c>
      <c r="E381" s="40" t="s">
        <v>32</v>
      </c>
      <c r="G381" s="3" t="s">
        <v>292</v>
      </c>
      <c r="H381" s="40" t="s">
        <v>101</v>
      </c>
      <c r="I381" s="40">
        <v>607</v>
      </c>
      <c r="K381" s="40">
        <v>607</v>
      </c>
      <c r="O381" s="40">
        <v>607</v>
      </c>
    </row>
    <row r="382" ht="16.35" spans="1:15">
      <c r="A382" s="4">
        <v>2024</v>
      </c>
      <c r="B382" s="3" t="s">
        <v>24</v>
      </c>
      <c r="C382" s="3" t="s">
        <v>30</v>
      </c>
      <c r="E382" s="40" t="s">
        <v>32</v>
      </c>
      <c r="G382" s="3" t="s">
        <v>292</v>
      </c>
      <c r="H382" s="40" t="s">
        <v>101</v>
      </c>
      <c r="I382" s="40">
        <v>607</v>
      </c>
      <c r="K382" s="40">
        <v>607</v>
      </c>
      <c r="O382" s="40">
        <v>607</v>
      </c>
    </row>
    <row r="383" ht="16.35" spans="1:15">
      <c r="A383" s="4">
        <v>2024</v>
      </c>
      <c r="B383" s="3" t="s">
        <v>24</v>
      </c>
      <c r="C383" s="3" t="s">
        <v>30</v>
      </c>
      <c r="E383" s="40" t="s">
        <v>25</v>
      </c>
      <c r="G383" s="3" t="s">
        <v>292</v>
      </c>
      <c r="H383" s="40" t="s">
        <v>296</v>
      </c>
      <c r="I383" s="40">
        <v>580</v>
      </c>
      <c r="K383" s="40">
        <v>581</v>
      </c>
      <c r="O383" s="40">
        <v>582</v>
      </c>
    </row>
    <row r="384" ht="16.35" spans="1:15">
      <c r="A384" s="4">
        <v>2024</v>
      </c>
      <c r="B384" s="3" t="s">
        <v>24</v>
      </c>
      <c r="C384" s="3" t="s">
        <v>30</v>
      </c>
      <c r="E384" s="40" t="s">
        <v>25</v>
      </c>
      <c r="G384" s="3" t="s">
        <v>292</v>
      </c>
      <c r="H384" s="40" t="s">
        <v>296</v>
      </c>
      <c r="I384" s="40">
        <v>580</v>
      </c>
      <c r="K384" s="40">
        <v>581</v>
      </c>
      <c r="O384" s="40">
        <v>582</v>
      </c>
    </row>
    <row r="385" ht="16.35" spans="1:15">
      <c r="A385" s="4">
        <v>2024</v>
      </c>
      <c r="B385" s="3" t="s">
        <v>24</v>
      </c>
      <c r="C385" s="3" t="s">
        <v>30</v>
      </c>
      <c r="E385" s="40" t="s">
        <v>25</v>
      </c>
      <c r="G385" s="3" t="s">
        <v>292</v>
      </c>
      <c r="H385" s="40" t="s">
        <v>297</v>
      </c>
      <c r="I385" s="40">
        <v>570</v>
      </c>
      <c r="K385" s="40">
        <v>571</v>
      </c>
      <c r="O385" s="40">
        <v>573</v>
      </c>
    </row>
    <row r="386" ht="16.35" spans="1:15">
      <c r="A386" s="4">
        <v>2024</v>
      </c>
      <c r="B386" s="3" t="s">
        <v>24</v>
      </c>
      <c r="C386" s="3" t="s">
        <v>30</v>
      </c>
      <c r="E386" s="40" t="s">
        <v>25</v>
      </c>
      <c r="G386" s="3" t="s">
        <v>292</v>
      </c>
      <c r="H386" s="40" t="s">
        <v>297</v>
      </c>
      <c r="I386" s="40">
        <v>570</v>
      </c>
      <c r="K386" s="40">
        <v>571</v>
      </c>
      <c r="O386" s="40">
        <v>573</v>
      </c>
    </row>
    <row r="387" ht="16.35" spans="1:15">
      <c r="A387" s="4">
        <v>2024</v>
      </c>
      <c r="B387" s="3" t="s">
        <v>24</v>
      </c>
      <c r="C387" s="3" t="s">
        <v>30</v>
      </c>
      <c r="E387" s="40" t="s">
        <v>25</v>
      </c>
      <c r="G387" s="3" t="s">
        <v>292</v>
      </c>
      <c r="H387" s="40" t="s">
        <v>298</v>
      </c>
      <c r="I387" s="40">
        <v>570</v>
      </c>
      <c r="K387" s="40">
        <v>572</v>
      </c>
      <c r="O387" s="40">
        <v>574</v>
      </c>
    </row>
    <row r="388" ht="16.35" spans="1:15">
      <c r="A388" s="4">
        <v>2024</v>
      </c>
      <c r="B388" s="3" t="s">
        <v>24</v>
      </c>
      <c r="C388" s="3" t="s">
        <v>30</v>
      </c>
      <c r="E388" s="40" t="s">
        <v>25</v>
      </c>
      <c r="G388" s="3" t="s">
        <v>292</v>
      </c>
      <c r="H388" s="40" t="s">
        <v>298</v>
      </c>
      <c r="I388" s="40">
        <v>570</v>
      </c>
      <c r="K388" s="40">
        <v>572</v>
      </c>
      <c r="O388" s="40">
        <v>574</v>
      </c>
    </row>
    <row r="389" ht="16.35" spans="1:15">
      <c r="A389" s="4">
        <v>2024</v>
      </c>
      <c r="B389" s="3" t="s">
        <v>24</v>
      </c>
      <c r="C389" s="3" t="s">
        <v>30</v>
      </c>
      <c r="E389" s="40" t="s">
        <v>25</v>
      </c>
      <c r="G389" s="3" t="s">
        <v>292</v>
      </c>
      <c r="H389" s="40" t="s">
        <v>299</v>
      </c>
      <c r="I389" s="40">
        <v>576</v>
      </c>
      <c r="K389" s="40">
        <v>585</v>
      </c>
      <c r="O389" s="40">
        <v>594</v>
      </c>
    </row>
    <row r="390" ht="16.35" spans="1:15">
      <c r="A390" s="4">
        <v>2024</v>
      </c>
      <c r="B390" s="3" t="s">
        <v>24</v>
      </c>
      <c r="C390" s="3" t="s">
        <v>30</v>
      </c>
      <c r="E390" s="40" t="s">
        <v>25</v>
      </c>
      <c r="G390" s="3" t="s">
        <v>292</v>
      </c>
      <c r="H390" s="40" t="s">
        <v>299</v>
      </c>
      <c r="I390" s="40">
        <v>576</v>
      </c>
      <c r="K390" s="40">
        <v>585</v>
      </c>
      <c r="O390" s="40">
        <v>594</v>
      </c>
    </row>
    <row r="391" ht="16.35" spans="1:15">
      <c r="A391" s="4">
        <v>2024</v>
      </c>
      <c r="B391" s="3" t="s">
        <v>24</v>
      </c>
      <c r="C391" s="3" t="s">
        <v>30</v>
      </c>
      <c r="E391" s="40" t="s">
        <v>25</v>
      </c>
      <c r="G391" s="3" t="s">
        <v>292</v>
      </c>
      <c r="H391" s="40" t="s">
        <v>294</v>
      </c>
      <c r="I391" s="40">
        <v>568</v>
      </c>
      <c r="K391" s="40">
        <v>569</v>
      </c>
      <c r="O391" s="40">
        <v>571</v>
      </c>
    </row>
    <row r="392" ht="16.35" spans="1:15">
      <c r="A392" s="4">
        <v>2024</v>
      </c>
      <c r="B392" s="3" t="s">
        <v>24</v>
      </c>
      <c r="C392" s="3" t="s">
        <v>30</v>
      </c>
      <c r="E392" s="41" t="s">
        <v>25</v>
      </c>
      <c r="G392" s="3" t="s">
        <v>292</v>
      </c>
      <c r="H392" s="41" t="s">
        <v>294</v>
      </c>
      <c r="I392" s="41">
        <v>568</v>
      </c>
      <c r="K392" s="41">
        <v>569</v>
      </c>
      <c r="O392" s="41">
        <v>571</v>
      </c>
    </row>
    <row r="393" ht="16.35" spans="1:15">
      <c r="A393" s="4">
        <v>2024</v>
      </c>
      <c r="B393" s="3" t="s">
        <v>24</v>
      </c>
      <c r="C393" s="3" t="s">
        <v>30</v>
      </c>
      <c r="E393" s="42" t="s">
        <v>32</v>
      </c>
      <c r="G393" s="3" t="s">
        <v>300</v>
      </c>
      <c r="H393" s="42" t="s">
        <v>301</v>
      </c>
      <c r="I393" s="42">
        <v>634</v>
      </c>
      <c r="K393" s="42">
        <v>636</v>
      </c>
      <c r="O393" s="42">
        <v>638</v>
      </c>
    </row>
    <row r="394" ht="16.35" spans="1:15">
      <c r="A394" s="4">
        <v>2024</v>
      </c>
      <c r="B394" s="3" t="s">
        <v>24</v>
      </c>
      <c r="C394" s="3" t="s">
        <v>30</v>
      </c>
      <c r="E394" s="43" t="s">
        <v>32</v>
      </c>
      <c r="G394" s="3" t="s">
        <v>300</v>
      </c>
      <c r="H394" s="43" t="s">
        <v>211</v>
      </c>
      <c r="I394" s="43">
        <v>633</v>
      </c>
      <c r="K394" s="43">
        <v>633</v>
      </c>
      <c r="O394" s="43">
        <v>633</v>
      </c>
    </row>
    <row r="395" ht="16.35" spans="1:15">
      <c r="A395" s="4">
        <v>2024</v>
      </c>
      <c r="B395" s="3" t="s">
        <v>24</v>
      </c>
      <c r="C395" s="3" t="s">
        <v>30</v>
      </c>
      <c r="E395" s="42" t="s">
        <v>32</v>
      </c>
      <c r="G395" s="3" t="s">
        <v>300</v>
      </c>
      <c r="H395" s="42" t="s">
        <v>302</v>
      </c>
      <c r="I395" s="42">
        <v>629</v>
      </c>
      <c r="K395" s="42">
        <v>632</v>
      </c>
      <c r="O395" s="42">
        <v>639</v>
      </c>
    </row>
    <row r="396" ht="16.35" spans="1:15">
      <c r="A396" s="4">
        <v>2024</v>
      </c>
      <c r="B396" s="3" t="s">
        <v>24</v>
      </c>
      <c r="C396" s="3" t="s">
        <v>30</v>
      </c>
      <c r="E396" s="43" t="s">
        <v>32</v>
      </c>
      <c r="G396" s="3" t="s">
        <v>300</v>
      </c>
      <c r="H396" s="43" t="s">
        <v>120</v>
      </c>
      <c r="I396" s="43">
        <v>628</v>
      </c>
      <c r="K396" s="43">
        <v>629</v>
      </c>
      <c r="O396" s="43">
        <v>632</v>
      </c>
    </row>
    <row r="397" ht="16.35" spans="1:15">
      <c r="A397" s="4">
        <v>2024</v>
      </c>
      <c r="B397" s="3" t="s">
        <v>24</v>
      </c>
      <c r="C397" s="3" t="s">
        <v>30</v>
      </c>
      <c r="E397" s="42" t="s">
        <v>32</v>
      </c>
      <c r="G397" s="3" t="s">
        <v>300</v>
      </c>
      <c r="H397" s="42" t="s">
        <v>217</v>
      </c>
      <c r="I397" s="42">
        <v>627</v>
      </c>
      <c r="K397" s="42">
        <v>628</v>
      </c>
      <c r="O397" s="42">
        <v>630</v>
      </c>
    </row>
    <row r="398" ht="16.35" spans="1:15">
      <c r="A398" s="4">
        <v>2024</v>
      </c>
      <c r="B398" s="3" t="s">
        <v>24</v>
      </c>
      <c r="C398" s="3" t="s">
        <v>30</v>
      </c>
      <c r="E398" s="43" t="s">
        <v>32</v>
      </c>
      <c r="G398" s="3" t="s">
        <v>300</v>
      </c>
      <c r="H398" s="43" t="s">
        <v>303</v>
      </c>
      <c r="I398" s="43">
        <v>627</v>
      </c>
      <c r="K398" s="43">
        <v>627</v>
      </c>
      <c r="O398" s="43">
        <v>628</v>
      </c>
    </row>
    <row r="399" ht="16.35" spans="1:15">
      <c r="A399" s="4">
        <v>2024</v>
      </c>
      <c r="B399" s="3" t="s">
        <v>24</v>
      </c>
      <c r="C399" s="3" t="s">
        <v>30</v>
      </c>
      <c r="E399" s="42" t="s">
        <v>32</v>
      </c>
      <c r="G399" s="3" t="s">
        <v>300</v>
      </c>
      <c r="H399" s="42" t="s">
        <v>125</v>
      </c>
      <c r="I399" s="42">
        <v>626</v>
      </c>
      <c r="K399" s="42">
        <v>626</v>
      </c>
      <c r="O399" s="42">
        <v>627</v>
      </c>
    </row>
    <row r="400" ht="16.35" spans="1:15">
      <c r="A400" s="4">
        <v>2024</v>
      </c>
      <c r="B400" s="3" t="s">
        <v>24</v>
      </c>
      <c r="C400" s="3" t="s">
        <v>30</v>
      </c>
      <c r="E400" s="43" t="s">
        <v>32</v>
      </c>
      <c r="G400" s="3" t="s">
        <v>300</v>
      </c>
      <c r="H400" s="43" t="s">
        <v>233</v>
      </c>
      <c r="I400" s="43">
        <v>626</v>
      </c>
      <c r="K400" s="43">
        <v>626</v>
      </c>
      <c r="O400" s="43">
        <v>626</v>
      </c>
    </row>
    <row r="401" ht="16.35" spans="1:15">
      <c r="A401" s="4">
        <v>2024</v>
      </c>
      <c r="B401" s="3" t="s">
        <v>24</v>
      </c>
      <c r="C401" s="3" t="s">
        <v>30</v>
      </c>
      <c r="E401" s="42" t="s">
        <v>32</v>
      </c>
      <c r="G401" s="3" t="s">
        <v>300</v>
      </c>
      <c r="H401" s="42" t="s">
        <v>304</v>
      </c>
      <c r="I401" s="42">
        <v>625</v>
      </c>
      <c r="K401" s="42">
        <v>628</v>
      </c>
      <c r="O401" s="42">
        <v>631</v>
      </c>
    </row>
    <row r="402" ht="16.35" spans="1:15">
      <c r="A402" s="4">
        <v>2024</v>
      </c>
      <c r="B402" s="3" t="s">
        <v>24</v>
      </c>
      <c r="C402" s="3" t="s">
        <v>30</v>
      </c>
      <c r="E402" s="43" t="s">
        <v>32</v>
      </c>
      <c r="G402" s="3" t="s">
        <v>300</v>
      </c>
      <c r="H402" s="43" t="s">
        <v>124</v>
      </c>
      <c r="I402" s="43">
        <v>625</v>
      </c>
      <c r="K402" s="43">
        <v>626</v>
      </c>
      <c r="O402" s="43">
        <v>627</v>
      </c>
    </row>
    <row r="403" ht="16.35" spans="1:15">
      <c r="A403" s="4">
        <v>2024</v>
      </c>
      <c r="B403" s="3" t="s">
        <v>24</v>
      </c>
      <c r="C403" s="3" t="s">
        <v>30</v>
      </c>
      <c r="E403" s="42" t="s">
        <v>32</v>
      </c>
      <c r="G403" s="3" t="s">
        <v>300</v>
      </c>
      <c r="H403" s="42" t="s">
        <v>305</v>
      </c>
      <c r="I403" s="42">
        <v>624</v>
      </c>
      <c r="K403" s="42">
        <v>625</v>
      </c>
      <c r="O403" s="42">
        <v>627</v>
      </c>
    </row>
    <row r="404" ht="16.35" spans="1:15">
      <c r="A404" s="4">
        <v>2024</v>
      </c>
      <c r="B404" s="3" t="s">
        <v>24</v>
      </c>
      <c r="C404" s="3" t="s">
        <v>30</v>
      </c>
      <c r="E404" s="43" t="s">
        <v>32</v>
      </c>
      <c r="G404" s="3" t="s">
        <v>300</v>
      </c>
      <c r="H404" s="43" t="s">
        <v>306</v>
      </c>
      <c r="I404" s="43">
        <v>624</v>
      </c>
      <c r="K404" s="43">
        <v>624</v>
      </c>
      <c r="O404" s="43">
        <v>626</v>
      </c>
    </row>
    <row r="405" ht="16.35" spans="1:15">
      <c r="A405" s="4">
        <v>2024</v>
      </c>
      <c r="B405" s="3" t="s">
        <v>24</v>
      </c>
      <c r="C405" s="3" t="s">
        <v>30</v>
      </c>
      <c r="E405" s="42" t="s">
        <v>32</v>
      </c>
      <c r="G405" s="3" t="s">
        <v>300</v>
      </c>
      <c r="H405" s="42" t="s">
        <v>52</v>
      </c>
      <c r="I405" s="42">
        <v>623</v>
      </c>
      <c r="K405" s="42">
        <v>625</v>
      </c>
      <c r="O405" s="42">
        <v>631</v>
      </c>
    </row>
    <row r="406" ht="16.35" spans="1:15">
      <c r="A406" s="4">
        <v>2024</v>
      </c>
      <c r="B406" s="3" t="s">
        <v>24</v>
      </c>
      <c r="C406" s="3" t="s">
        <v>30</v>
      </c>
      <c r="E406" s="43" t="s">
        <v>32</v>
      </c>
      <c r="G406" s="3" t="s">
        <v>300</v>
      </c>
      <c r="H406" s="43" t="s">
        <v>191</v>
      </c>
      <c r="I406" s="43">
        <v>623</v>
      </c>
      <c r="K406" s="43">
        <v>624</v>
      </c>
      <c r="O406" s="43">
        <v>627</v>
      </c>
    </row>
    <row r="407" ht="16.35" spans="1:15">
      <c r="A407" s="4">
        <v>2024</v>
      </c>
      <c r="B407" s="3" t="s">
        <v>24</v>
      </c>
      <c r="C407" s="3" t="s">
        <v>30</v>
      </c>
      <c r="E407" s="42" t="s">
        <v>32</v>
      </c>
      <c r="G407" s="3" t="s">
        <v>300</v>
      </c>
      <c r="H407" s="42" t="s">
        <v>51</v>
      </c>
      <c r="I407" s="42">
        <v>623</v>
      </c>
      <c r="K407" s="42">
        <v>623</v>
      </c>
      <c r="O407" s="42">
        <v>624</v>
      </c>
    </row>
    <row r="408" ht="15" spans="1:15">
      <c r="A408" s="4">
        <v>2024</v>
      </c>
      <c r="C408" s="3" t="s">
        <v>30</v>
      </c>
      <c r="E408" s="3" t="s">
        <v>32</v>
      </c>
      <c r="G408" s="3" t="s">
        <v>300</v>
      </c>
      <c r="H408" s="44" t="s">
        <v>307</v>
      </c>
      <c r="I408" s="5">
        <v>605</v>
      </c>
      <c r="K408" s="3">
        <v>610</v>
      </c>
      <c r="O408" s="3">
        <v>615</v>
      </c>
    </row>
    <row r="409" ht="15" spans="1:15">
      <c r="A409" s="4">
        <v>2024</v>
      </c>
      <c r="C409" s="3" t="s">
        <v>170</v>
      </c>
      <c r="E409" s="3" t="s">
        <v>32</v>
      </c>
      <c r="G409" s="3" t="s">
        <v>300</v>
      </c>
      <c r="H409" s="44" t="s">
        <v>308</v>
      </c>
      <c r="I409" s="5">
        <v>610</v>
      </c>
      <c r="K409" s="3">
        <v>614</v>
      </c>
      <c r="O409" s="3">
        <v>622</v>
      </c>
    </row>
    <row r="410" ht="16.35" spans="1:15">
      <c r="A410" s="4">
        <v>2024</v>
      </c>
      <c r="C410" s="3" t="s">
        <v>30</v>
      </c>
      <c r="E410" s="3" t="s">
        <v>25</v>
      </c>
      <c r="G410" s="3" t="s">
        <v>300</v>
      </c>
      <c r="H410" s="42" t="s">
        <v>302</v>
      </c>
      <c r="I410" s="42">
        <v>616</v>
      </c>
      <c r="K410" s="42">
        <v>619</v>
      </c>
      <c r="O410" s="42">
        <v>621</v>
      </c>
    </row>
    <row r="411" ht="16.35" spans="1:15">
      <c r="A411" s="4">
        <v>2024</v>
      </c>
      <c r="C411" s="3" t="s">
        <v>30</v>
      </c>
      <c r="E411" s="3" t="s">
        <v>25</v>
      </c>
      <c r="G411" s="3" t="s">
        <v>300</v>
      </c>
      <c r="H411" s="43" t="s">
        <v>48</v>
      </c>
      <c r="I411" s="43">
        <v>614</v>
      </c>
      <c r="K411" s="43">
        <v>617</v>
      </c>
      <c r="O411" s="43">
        <v>634</v>
      </c>
    </row>
    <row r="412" ht="16.35" spans="1:15">
      <c r="A412" s="4">
        <v>2024</v>
      </c>
      <c r="C412" s="3" t="s">
        <v>30</v>
      </c>
      <c r="E412" s="3" t="s">
        <v>25</v>
      </c>
      <c r="G412" s="3" t="s">
        <v>300</v>
      </c>
      <c r="H412" s="42" t="s">
        <v>47</v>
      </c>
      <c r="I412" s="42">
        <v>612</v>
      </c>
      <c r="K412" s="42">
        <v>613</v>
      </c>
      <c r="O412" s="42">
        <v>616</v>
      </c>
    </row>
    <row r="413" ht="16.35" spans="1:15">
      <c r="A413" s="4">
        <v>2024</v>
      </c>
      <c r="C413" s="3" t="s">
        <v>30</v>
      </c>
      <c r="E413" s="3" t="s">
        <v>25</v>
      </c>
      <c r="G413" s="3" t="s">
        <v>300</v>
      </c>
      <c r="H413" s="43" t="s">
        <v>309</v>
      </c>
      <c r="I413" s="43">
        <v>609</v>
      </c>
      <c r="K413" s="43">
        <v>610</v>
      </c>
      <c r="O413" s="43">
        <v>611</v>
      </c>
    </row>
    <row r="414" ht="16.35" spans="1:15">
      <c r="A414" s="4">
        <v>2024</v>
      </c>
      <c r="C414" s="3" t="s">
        <v>30</v>
      </c>
      <c r="E414" s="3" t="s">
        <v>25</v>
      </c>
      <c r="G414" s="3" t="s">
        <v>300</v>
      </c>
      <c r="H414" s="42" t="s">
        <v>120</v>
      </c>
      <c r="I414" s="42">
        <v>606</v>
      </c>
      <c r="K414" s="42">
        <v>610</v>
      </c>
      <c r="O414" s="42">
        <v>616</v>
      </c>
    </row>
    <row r="415" ht="16.35" spans="1:15">
      <c r="A415" s="4">
        <v>2024</v>
      </c>
      <c r="C415" s="3" t="s">
        <v>30</v>
      </c>
      <c r="E415" s="3" t="s">
        <v>25</v>
      </c>
      <c r="G415" s="3" t="s">
        <v>300</v>
      </c>
      <c r="H415" s="43" t="s">
        <v>265</v>
      </c>
      <c r="I415" s="43">
        <v>606</v>
      </c>
      <c r="K415" s="43">
        <v>608</v>
      </c>
      <c r="O415" s="43">
        <v>613</v>
      </c>
    </row>
    <row r="416" ht="16.35" spans="1:15">
      <c r="A416" s="4">
        <v>2024</v>
      </c>
      <c r="C416" s="3" t="s">
        <v>30</v>
      </c>
      <c r="E416" s="3" t="s">
        <v>25</v>
      </c>
      <c r="G416" s="3" t="s">
        <v>300</v>
      </c>
      <c r="H416" s="42" t="s">
        <v>125</v>
      </c>
      <c r="I416" s="42">
        <v>606</v>
      </c>
      <c r="K416" s="42">
        <v>608</v>
      </c>
      <c r="O416" s="42">
        <v>611</v>
      </c>
    </row>
    <row r="417" ht="16.35" spans="1:15">
      <c r="A417" s="4">
        <v>2024</v>
      </c>
      <c r="C417" s="3" t="s">
        <v>30</v>
      </c>
      <c r="E417" s="3" t="s">
        <v>25</v>
      </c>
      <c r="G417" s="3" t="s">
        <v>300</v>
      </c>
      <c r="H417" s="43" t="s">
        <v>310</v>
      </c>
      <c r="I417" s="43">
        <v>606</v>
      </c>
      <c r="K417" s="43">
        <v>608</v>
      </c>
      <c r="O417" s="43">
        <v>611</v>
      </c>
    </row>
    <row r="418" ht="16.35" spans="1:15">
      <c r="A418" s="4">
        <v>2024</v>
      </c>
      <c r="C418" s="3" t="s">
        <v>30</v>
      </c>
      <c r="E418" s="3" t="s">
        <v>25</v>
      </c>
      <c r="G418" s="3" t="s">
        <v>300</v>
      </c>
      <c r="H418" s="42" t="s">
        <v>311</v>
      </c>
      <c r="I418" s="42">
        <v>605</v>
      </c>
      <c r="K418" s="42">
        <v>609</v>
      </c>
      <c r="O418" s="42">
        <v>617</v>
      </c>
    </row>
    <row r="419" ht="16.35" spans="1:15">
      <c r="A419" s="4">
        <v>2024</v>
      </c>
      <c r="C419" s="3" t="s">
        <v>30</v>
      </c>
      <c r="E419" s="3" t="s">
        <v>25</v>
      </c>
      <c r="G419" s="3" t="s">
        <v>300</v>
      </c>
      <c r="H419" s="43" t="s">
        <v>121</v>
      </c>
      <c r="I419" s="43">
        <v>605</v>
      </c>
      <c r="K419" s="43">
        <v>606</v>
      </c>
      <c r="O419" s="43">
        <v>609</v>
      </c>
    </row>
    <row r="420" ht="16.35" spans="1:15">
      <c r="A420" s="4">
        <v>2024</v>
      </c>
      <c r="C420" s="3" t="s">
        <v>30</v>
      </c>
      <c r="E420" s="3" t="s">
        <v>25</v>
      </c>
      <c r="G420" s="3" t="s">
        <v>300</v>
      </c>
      <c r="H420" s="42" t="s">
        <v>51</v>
      </c>
      <c r="I420" s="42">
        <v>605</v>
      </c>
      <c r="K420" s="42">
        <v>606</v>
      </c>
      <c r="O420" s="42">
        <v>608</v>
      </c>
    </row>
    <row r="421" ht="16.35" spans="1:15">
      <c r="A421" s="4">
        <v>2024</v>
      </c>
      <c r="C421" s="3" t="s">
        <v>30</v>
      </c>
      <c r="E421" s="3" t="s">
        <v>25</v>
      </c>
      <c r="G421" s="3" t="s">
        <v>300</v>
      </c>
      <c r="H421" s="43" t="s">
        <v>52</v>
      </c>
      <c r="I421" s="43">
        <v>605</v>
      </c>
      <c r="K421" s="43">
        <v>605</v>
      </c>
      <c r="O421" s="43">
        <v>605</v>
      </c>
    </row>
    <row r="422" ht="16.35" spans="1:15">
      <c r="A422" s="4">
        <v>2024</v>
      </c>
      <c r="C422" s="3" t="s">
        <v>30</v>
      </c>
      <c r="E422" s="3" t="s">
        <v>25</v>
      </c>
      <c r="G422" s="3" t="s">
        <v>300</v>
      </c>
      <c r="H422" s="42" t="s">
        <v>134</v>
      </c>
      <c r="I422" s="42">
        <v>604</v>
      </c>
      <c r="K422" s="42">
        <v>605</v>
      </c>
      <c r="O422" s="42">
        <v>610</v>
      </c>
    </row>
    <row r="423" ht="16.35" spans="1:15">
      <c r="A423" s="4">
        <v>2024</v>
      </c>
      <c r="C423" s="3" t="s">
        <v>33</v>
      </c>
      <c r="E423" s="3" t="s">
        <v>25</v>
      </c>
      <c r="G423" s="3" t="s">
        <v>300</v>
      </c>
      <c r="H423" s="42" t="s">
        <v>48</v>
      </c>
      <c r="I423" s="42">
        <v>613</v>
      </c>
      <c r="K423" s="42">
        <v>613</v>
      </c>
      <c r="O423" s="42">
        <v>613</v>
      </c>
    </row>
    <row r="424" ht="16.35" spans="1:15">
      <c r="A424" s="4">
        <v>2024</v>
      </c>
      <c r="C424" s="3" t="s">
        <v>33</v>
      </c>
      <c r="E424" s="3" t="s">
        <v>25</v>
      </c>
      <c r="G424" s="3" t="s">
        <v>300</v>
      </c>
      <c r="H424" s="43" t="s">
        <v>47</v>
      </c>
      <c r="I424" s="43">
        <v>610</v>
      </c>
      <c r="K424" s="43">
        <v>612</v>
      </c>
      <c r="O424" s="43">
        <v>615</v>
      </c>
    </row>
    <row r="425" ht="16.35" spans="1:15">
      <c r="A425" s="4">
        <v>2024</v>
      </c>
      <c r="C425" s="3" t="s">
        <v>33</v>
      </c>
      <c r="E425" s="3" t="s">
        <v>25</v>
      </c>
      <c r="G425" s="3" t="s">
        <v>300</v>
      </c>
      <c r="H425" s="42" t="s">
        <v>265</v>
      </c>
      <c r="I425" s="42">
        <v>610</v>
      </c>
      <c r="K425" s="42">
        <v>610</v>
      </c>
      <c r="O425" s="42">
        <v>611</v>
      </c>
    </row>
    <row r="426" ht="16.35" spans="1:15">
      <c r="A426" s="4">
        <v>2024</v>
      </c>
      <c r="C426" s="3" t="s">
        <v>33</v>
      </c>
      <c r="E426" s="3" t="s">
        <v>25</v>
      </c>
      <c r="G426" s="3" t="s">
        <v>300</v>
      </c>
      <c r="H426" s="43" t="s">
        <v>311</v>
      </c>
      <c r="I426" s="43">
        <v>605</v>
      </c>
      <c r="K426" s="43">
        <v>607</v>
      </c>
      <c r="O426" s="43">
        <v>609</v>
      </c>
    </row>
    <row r="427" ht="16.35" spans="1:15">
      <c r="A427" s="4">
        <v>2024</v>
      </c>
      <c r="C427" s="3" t="s">
        <v>33</v>
      </c>
      <c r="E427" s="3" t="s">
        <v>25</v>
      </c>
      <c r="G427" s="3" t="s">
        <v>300</v>
      </c>
      <c r="H427" s="42" t="s">
        <v>134</v>
      </c>
      <c r="I427" s="42">
        <v>581</v>
      </c>
      <c r="K427" s="42">
        <v>597</v>
      </c>
      <c r="O427" s="42">
        <v>606</v>
      </c>
    </row>
    <row r="428" ht="16.35" spans="1:15">
      <c r="A428" s="4">
        <v>2024</v>
      </c>
      <c r="C428" s="3" t="s">
        <v>312</v>
      </c>
      <c r="E428" s="3" t="s">
        <v>25</v>
      </c>
      <c r="G428" s="3" t="s">
        <v>300</v>
      </c>
      <c r="H428" s="42" t="s">
        <v>313</v>
      </c>
      <c r="I428" s="42">
        <v>567</v>
      </c>
      <c r="K428" s="42">
        <v>569</v>
      </c>
      <c r="O428" s="42">
        <v>572</v>
      </c>
    </row>
    <row r="429" ht="15" spans="1:15">
      <c r="A429" s="4">
        <v>2024</v>
      </c>
      <c r="C429" s="3" t="s">
        <v>314</v>
      </c>
      <c r="E429" s="3" t="s">
        <v>25</v>
      </c>
      <c r="G429" s="3" t="s">
        <v>300</v>
      </c>
      <c r="H429" s="44" t="s">
        <v>315</v>
      </c>
      <c r="I429" s="5">
        <v>590</v>
      </c>
      <c r="K429" s="3">
        <v>592</v>
      </c>
      <c r="O429" s="3">
        <v>599</v>
      </c>
    </row>
    <row r="430" spans="1:15">
      <c r="A430" s="4">
        <v>2024</v>
      </c>
      <c r="C430" s="3" t="s">
        <v>170</v>
      </c>
      <c r="E430" s="3" t="s">
        <v>25</v>
      </c>
      <c r="G430" s="3" t="s">
        <v>300</v>
      </c>
      <c r="H430" s="5" t="s">
        <v>308</v>
      </c>
      <c r="I430" s="5">
        <v>586</v>
      </c>
      <c r="K430" s="3">
        <v>591</v>
      </c>
      <c r="O430" s="3">
        <v>599</v>
      </c>
    </row>
    <row r="431" ht="15" spans="1:15">
      <c r="A431" s="4">
        <v>2024</v>
      </c>
      <c r="C431" s="3" t="s">
        <v>111</v>
      </c>
      <c r="E431" s="3" t="s">
        <v>214</v>
      </c>
      <c r="G431" s="3" t="s">
        <v>300</v>
      </c>
      <c r="H431" s="44" t="s">
        <v>316</v>
      </c>
      <c r="I431" s="5">
        <v>67</v>
      </c>
      <c r="K431" s="3">
        <v>69</v>
      </c>
      <c r="O431" s="3">
        <v>72</v>
      </c>
    </row>
    <row r="432" ht="15" spans="1:15">
      <c r="A432" s="4">
        <v>2024</v>
      </c>
      <c r="C432" s="3" t="s">
        <v>317</v>
      </c>
      <c r="E432" s="3" t="s">
        <v>219</v>
      </c>
      <c r="G432" s="3" t="s">
        <v>300</v>
      </c>
      <c r="H432" s="44" t="s">
        <v>220</v>
      </c>
      <c r="I432" s="5">
        <v>99</v>
      </c>
      <c r="K432" s="3">
        <v>99</v>
      </c>
      <c r="O432" s="3">
        <v>99</v>
      </c>
    </row>
    <row r="433" ht="15.6" spans="1:15">
      <c r="A433" s="4">
        <v>2024</v>
      </c>
      <c r="C433" s="45" t="s">
        <v>118</v>
      </c>
      <c r="E433" s="45" t="s">
        <v>318</v>
      </c>
      <c r="G433" s="3" t="s">
        <v>319</v>
      </c>
      <c r="H433" s="45" t="s">
        <v>27</v>
      </c>
      <c r="I433" s="45">
        <v>647</v>
      </c>
      <c r="O433" s="45">
        <v>659</v>
      </c>
    </row>
    <row r="434" ht="15.6" spans="1:15">
      <c r="A434" s="4">
        <v>2024</v>
      </c>
      <c r="C434" s="45" t="s">
        <v>118</v>
      </c>
      <c r="E434" s="45" t="s">
        <v>318</v>
      </c>
      <c r="G434" s="3" t="s">
        <v>319</v>
      </c>
      <c r="H434" s="45" t="s">
        <v>259</v>
      </c>
      <c r="I434" s="45">
        <v>621</v>
      </c>
      <c r="O434" s="45">
        <v>621</v>
      </c>
    </row>
    <row r="435" ht="15.6" spans="1:15">
      <c r="A435" s="4">
        <v>2024</v>
      </c>
      <c r="C435" s="45" t="s">
        <v>24</v>
      </c>
      <c r="E435" s="45" t="s">
        <v>318</v>
      </c>
      <c r="G435" s="3" t="s">
        <v>319</v>
      </c>
      <c r="H435" s="45" t="s">
        <v>320</v>
      </c>
      <c r="I435" s="45">
        <v>620</v>
      </c>
      <c r="O435" s="45">
        <v>621</v>
      </c>
    </row>
    <row r="436" ht="15.6" spans="1:15">
      <c r="A436" s="4">
        <v>2024</v>
      </c>
      <c r="C436" s="45" t="s">
        <v>24</v>
      </c>
      <c r="E436" s="45" t="s">
        <v>318</v>
      </c>
      <c r="G436" s="3" t="s">
        <v>319</v>
      </c>
      <c r="H436" s="45" t="s">
        <v>321</v>
      </c>
      <c r="I436" s="45">
        <v>616</v>
      </c>
      <c r="O436" s="45">
        <v>635</v>
      </c>
    </row>
    <row r="437" ht="15.6" spans="1:15">
      <c r="A437" s="4">
        <v>2024</v>
      </c>
      <c r="C437" s="45" t="s">
        <v>24</v>
      </c>
      <c r="E437" s="45" t="s">
        <v>318</v>
      </c>
      <c r="G437" s="3" t="s">
        <v>319</v>
      </c>
      <c r="H437" s="45" t="s">
        <v>322</v>
      </c>
      <c r="I437" s="45">
        <v>620</v>
      </c>
      <c r="O437" s="45">
        <v>623</v>
      </c>
    </row>
    <row r="438" ht="15.6" spans="1:15">
      <c r="A438" s="4">
        <v>2024</v>
      </c>
      <c r="C438" s="45" t="s">
        <v>24</v>
      </c>
      <c r="E438" s="45" t="s">
        <v>318</v>
      </c>
      <c r="G438" s="3" t="s">
        <v>319</v>
      </c>
      <c r="H438" s="45" t="s">
        <v>295</v>
      </c>
      <c r="I438" s="45">
        <v>615</v>
      </c>
      <c r="O438" s="45">
        <v>615</v>
      </c>
    </row>
    <row r="439" ht="15.6" spans="1:15">
      <c r="A439" s="4">
        <v>2024</v>
      </c>
      <c r="C439" s="45" t="s">
        <v>24</v>
      </c>
      <c r="E439" s="45" t="s">
        <v>318</v>
      </c>
      <c r="G439" s="3" t="s">
        <v>319</v>
      </c>
      <c r="H439" s="45" t="s">
        <v>259</v>
      </c>
      <c r="I439" s="45">
        <v>614</v>
      </c>
      <c r="O439" s="45">
        <v>614</v>
      </c>
    </row>
    <row r="440" ht="15.6" spans="1:15">
      <c r="A440" s="4">
        <v>2024</v>
      </c>
      <c r="C440" s="45" t="s">
        <v>24</v>
      </c>
      <c r="E440" s="45" t="s">
        <v>318</v>
      </c>
      <c r="G440" s="3" t="s">
        <v>319</v>
      </c>
      <c r="H440" s="45" t="s">
        <v>27</v>
      </c>
      <c r="I440" s="45">
        <v>625</v>
      </c>
      <c r="O440" s="45">
        <v>657</v>
      </c>
    </row>
    <row r="441" ht="15.6" spans="1:15">
      <c r="A441" s="4">
        <v>2024</v>
      </c>
      <c r="C441" s="45" t="s">
        <v>118</v>
      </c>
      <c r="E441" s="45" t="s">
        <v>323</v>
      </c>
      <c r="G441" s="3" t="s">
        <v>319</v>
      </c>
      <c r="H441" s="45" t="s">
        <v>211</v>
      </c>
      <c r="I441" s="45">
        <v>643</v>
      </c>
      <c r="O441" s="45">
        <v>643</v>
      </c>
    </row>
    <row r="442" ht="15.6" spans="1:15">
      <c r="A442" s="4">
        <v>2024</v>
      </c>
      <c r="C442" s="45" t="s">
        <v>118</v>
      </c>
      <c r="E442" s="45" t="s">
        <v>323</v>
      </c>
      <c r="G442" s="3" t="s">
        <v>319</v>
      </c>
      <c r="H442" s="45" t="s">
        <v>324</v>
      </c>
      <c r="I442" s="45">
        <v>629</v>
      </c>
      <c r="O442" s="45">
        <v>629</v>
      </c>
    </row>
    <row r="443" ht="15.6" spans="1:15">
      <c r="A443" s="4">
        <v>2024</v>
      </c>
      <c r="C443" s="45" t="s">
        <v>118</v>
      </c>
      <c r="E443" s="45" t="s">
        <v>323</v>
      </c>
      <c r="G443" s="3" t="s">
        <v>319</v>
      </c>
      <c r="H443" s="45" t="s">
        <v>27</v>
      </c>
      <c r="I443" s="45">
        <v>645</v>
      </c>
      <c r="O443" s="45">
        <v>650</v>
      </c>
    </row>
    <row r="444" ht="15.6" spans="1:15">
      <c r="A444" s="4">
        <v>2024</v>
      </c>
      <c r="C444" s="45" t="s">
        <v>118</v>
      </c>
      <c r="E444" s="45" t="s">
        <v>323</v>
      </c>
      <c r="G444" s="3" t="s">
        <v>319</v>
      </c>
      <c r="H444" s="45" t="s">
        <v>295</v>
      </c>
      <c r="I444" s="45">
        <v>608</v>
      </c>
      <c r="O444" s="45">
        <v>608</v>
      </c>
    </row>
    <row r="445" ht="15.6" spans="1:15">
      <c r="A445" s="4">
        <v>2024</v>
      </c>
      <c r="C445" s="45" t="s">
        <v>24</v>
      </c>
      <c r="E445" s="45" t="s">
        <v>323</v>
      </c>
      <c r="G445" s="3" t="s">
        <v>319</v>
      </c>
      <c r="H445" s="45" t="s">
        <v>325</v>
      </c>
      <c r="I445" s="45">
        <v>577</v>
      </c>
      <c r="O445" s="45">
        <v>633</v>
      </c>
    </row>
    <row r="446" ht="15.6" spans="1:15">
      <c r="A446" s="4">
        <v>2024</v>
      </c>
      <c r="C446" s="45" t="s">
        <v>24</v>
      </c>
      <c r="E446" s="45" t="s">
        <v>323</v>
      </c>
      <c r="G446" s="3" t="s">
        <v>319</v>
      </c>
      <c r="H446" s="45" t="s">
        <v>326</v>
      </c>
      <c r="I446" s="45">
        <v>637</v>
      </c>
      <c r="O446" s="45">
        <v>644</v>
      </c>
    </row>
    <row r="447" ht="15.6" spans="1:15">
      <c r="A447" s="4">
        <v>2024</v>
      </c>
      <c r="C447" s="45" t="s">
        <v>24</v>
      </c>
      <c r="E447" s="45" t="s">
        <v>323</v>
      </c>
      <c r="G447" s="3" t="s">
        <v>319</v>
      </c>
      <c r="H447" s="45" t="s">
        <v>145</v>
      </c>
      <c r="I447" s="45">
        <v>637</v>
      </c>
      <c r="O447" s="45">
        <v>637</v>
      </c>
    </row>
    <row r="448" ht="15.6" spans="1:15">
      <c r="A448" s="4">
        <v>2024</v>
      </c>
      <c r="C448" s="45" t="s">
        <v>24</v>
      </c>
      <c r="E448" s="45" t="s">
        <v>323</v>
      </c>
      <c r="G448" s="3" t="s">
        <v>319</v>
      </c>
      <c r="H448" s="45" t="s">
        <v>251</v>
      </c>
      <c r="I448" s="45">
        <v>638</v>
      </c>
      <c r="O448" s="45">
        <v>638</v>
      </c>
    </row>
    <row r="449" ht="15.6" spans="1:15">
      <c r="A449" s="4">
        <v>2024</v>
      </c>
      <c r="C449" s="45" t="s">
        <v>24</v>
      </c>
      <c r="E449" s="45" t="s">
        <v>323</v>
      </c>
      <c r="G449" s="3" t="s">
        <v>319</v>
      </c>
      <c r="H449" s="45" t="s">
        <v>222</v>
      </c>
      <c r="I449" s="45">
        <v>641</v>
      </c>
      <c r="O449" s="45">
        <v>641</v>
      </c>
    </row>
    <row r="450" ht="15.6" spans="1:15">
      <c r="A450" s="4">
        <v>2024</v>
      </c>
      <c r="C450" s="45" t="s">
        <v>24</v>
      </c>
      <c r="E450" s="45" t="s">
        <v>323</v>
      </c>
      <c r="G450" s="3" t="s">
        <v>319</v>
      </c>
      <c r="H450" s="45" t="s">
        <v>321</v>
      </c>
      <c r="I450" s="45">
        <v>635</v>
      </c>
      <c r="O450" s="45">
        <v>635</v>
      </c>
    </row>
    <row r="451" ht="15.6" spans="1:15">
      <c r="A451" s="4">
        <v>2024</v>
      </c>
      <c r="C451" s="45" t="s">
        <v>24</v>
      </c>
      <c r="E451" s="45" t="s">
        <v>323</v>
      </c>
      <c r="G451" s="3" t="s">
        <v>319</v>
      </c>
      <c r="H451" s="45" t="s">
        <v>322</v>
      </c>
      <c r="I451" s="45">
        <v>637</v>
      </c>
      <c r="O451" s="45">
        <v>639</v>
      </c>
    </row>
    <row r="452" ht="15.6" spans="1:15">
      <c r="A452" s="4">
        <v>2024</v>
      </c>
      <c r="C452" s="45" t="s">
        <v>24</v>
      </c>
      <c r="E452" s="45" t="s">
        <v>323</v>
      </c>
      <c r="G452" s="3" t="s">
        <v>319</v>
      </c>
      <c r="H452" s="45" t="s">
        <v>27</v>
      </c>
      <c r="I452" s="45">
        <v>646</v>
      </c>
      <c r="O452" s="45">
        <v>659</v>
      </c>
    </row>
    <row r="453" ht="15.6" spans="1:15">
      <c r="A453" s="4">
        <v>2024</v>
      </c>
      <c r="C453" s="45" t="s">
        <v>118</v>
      </c>
      <c r="E453" s="45" t="s">
        <v>323</v>
      </c>
      <c r="G453" s="3" t="s">
        <v>319</v>
      </c>
      <c r="H453" s="45" t="s">
        <v>326</v>
      </c>
      <c r="I453" s="45">
        <v>638</v>
      </c>
      <c r="O453" s="45">
        <v>638</v>
      </c>
    </row>
    <row r="454" ht="15.6" spans="1:15">
      <c r="A454" s="4">
        <v>2024</v>
      </c>
      <c r="C454" s="3" t="s">
        <v>30</v>
      </c>
      <c r="E454" s="3" t="s">
        <v>25</v>
      </c>
      <c r="G454" s="3" t="s">
        <v>327</v>
      </c>
      <c r="H454" s="46" t="s">
        <v>328</v>
      </c>
      <c r="I454" s="46">
        <v>646</v>
      </c>
      <c r="K454" s="46">
        <v>646</v>
      </c>
      <c r="O454" s="46">
        <v>646</v>
      </c>
    </row>
    <row r="455" ht="15.6" spans="1:15">
      <c r="A455" s="4">
        <v>2024</v>
      </c>
      <c r="C455" s="3" t="s">
        <v>30</v>
      </c>
      <c r="E455" s="3" t="s">
        <v>25</v>
      </c>
      <c r="G455" s="3" t="s">
        <v>327</v>
      </c>
      <c r="H455" s="46" t="s">
        <v>329</v>
      </c>
      <c r="I455" s="46">
        <v>643</v>
      </c>
      <c r="K455" s="46">
        <v>645.5</v>
      </c>
      <c r="O455" s="46">
        <v>652</v>
      </c>
    </row>
    <row r="456" ht="15.6" spans="1:15">
      <c r="A456" s="4">
        <v>2024</v>
      </c>
      <c r="C456" s="3" t="s">
        <v>30</v>
      </c>
      <c r="E456" s="3" t="s">
        <v>25</v>
      </c>
      <c r="G456" s="3" t="s">
        <v>327</v>
      </c>
      <c r="H456" s="46" t="s">
        <v>330</v>
      </c>
      <c r="I456" s="46">
        <v>642</v>
      </c>
      <c r="K456" s="46">
        <v>645.9</v>
      </c>
      <c r="O456" s="46">
        <v>652</v>
      </c>
    </row>
    <row r="457" ht="15.6" spans="1:15">
      <c r="A457" s="4">
        <v>2024</v>
      </c>
      <c r="C457" s="47" t="s">
        <v>118</v>
      </c>
      <c r="E457" s="3" t="s">
        <v>25</v>
      </c>
      <c r="G457" s="3" t="s">
        <v>327</v>
      </c>
      <c r="H457" s="46" t="s">
        <v>331</v>
      </c>
      <c r="I457" s="46">
        <v>617</v>
      </c>
      <c r="K457" s="46">
        <v>623.6</v>
      </c>
      <c r="O457" s="46">
        <v>641</v>
      </c>
    </row>
    <row r="458" ht="15.6" spans="1:15">
      <c r="A458" s="4">
        <v>2024</v>
      </c>
      <c r="C458" s="47" t="s">
        <v>118</v>
      </c>
      <c r="E458" s="3" t="s">
        <v>25</v>
      </c>
      <c r="G458" s="3" t="s">
        <v>327</v>
      </c>
      <c r="H458" s="46" t="s">
        <v>332</v>
      </c>
      <c r="I458" s="46">
        <v>604</v>
      </c>
      <c r="K458" s="46">
        <v>611.9</v>
      </c>
      <c r="O458" s="46">
        <v>624</v>
      </c>
    </row>
    <row r="459" ht="15.6" spans="1:15">
      <c r="A459" s="4">
        <v>2024</v>
      </c>
      <c r="C459" s="48" t="s">
        <v>118</v>
      </c>
      <c r="E459" s="3" t="s">
        <v>25</v>
      </c>
      <c r="G459" s="3" t="s">
        <v>327</v>
      </c>
      <c r="H459" s="49" t="s">
        <v>333</v>
      </c>
      <c r="I459" s="49">
        <v>568</v>
      </c>
      <c r="K459" s="49">
        <v>590.1</v>
      </c>
      <c r="O459" s="49">
        <v>610</v>
      </c>
    </row>
    <row r="460" ht="15.6" spans="1:15">
      <c r="A460" s="4">
        <v>2024</v>
      </c>
      <c r="C460" s="47" t="s">
        <v>334</v>
      </c>
      <c r="E460" s="3" t="s">
        <v>25</v>
      </c>
      <c r="G460" s="3" t="s">
        <v>327</v>
      </c>
      <c r="H460" s="46" t="s">
        <v>335</v>
      </c>
      <c r="I460" s="46">
        <v>586</v>
      </c>
      <c r="K460" s="46">
        <v>586</v>
      </c>
      <c r="O460" s="46">
        <v>586</v>
      </c>
    </row>
    <row r="461" ht="16.35" spans="1:15">
      <c r="A461" s="4">
        <v>2024</v>
      </c>
      <c r="C461" s="50" t="s">
        <v>171</v>
      </c>
      <c r="E461" s="3" t="s">
        <v>25</v>
      </c>
      <c r="G461" s="3" t="s">
        <v>327</v>
      </c>
      <c r="H461" s="51" t="s">
        <v>308</v>
      </c>
      <c r="I461" s="51">
        <v>606</v>
      </c>
      <c r="K461" s="51">
        <v>609.1</v>
      </c>
      <c r="O461" s="51">
        <v>613</v>
      </c>
    </row>
    <row r="462" ht="15.6" spans="1:15">
      <c r="A462" s="4">
        <v>2024</v>
      </c>
      <c r="C462" s="3" t="s">
        <v>30</v>
      </c>
      <c r="E462" s="3" t="s">
        <v>32</v>
      </c>
      <c r="G462" s="3" t="s">
        <v>327</v>
      </c>
      <c r="H462" s="52" t="s">
        <v>87</v>
      </c>
      <c r="I462" s="5">
        <v>637</v>
      </c>
      <c r="K462" s="52">
        <v>641.1</v>
      </c>
      <c r="O462" s="3">
        <v>652</v>
      </c>
    </row>
    <row r="463" spans="1:16">
      <c r="A463" s="4">
        <v>2024</v>
      </c>
      <c r="C463" s="3" t="s">
        <v>24</v>
      </c>
      <c r="E463" s="3" t="s">
        <v>32</v>
      </c>
      <c r="G463" s="3" t="s">
        <v>336</v>
      </c>
      <c r="H463" s="53" t="s">
        <v>337</v>
      </c>
      <c r="I463" s="57">
        <v>574</v>
      </c>
      <c r="K463" s="57">
        <v>574</v>
      </c>
      <c r="L463" s="58"/>
      <c r="O463" s="57">
        <v>574</v>
      </c>
      <c r="P463" s="57">
        <v>1</v>
      </c>
    </row>
    <row r="464" spans="1:16">
      <c r="A464" s="4">
        <v>2024</v>
      </c>
      <c r="C464" s="3" t="s">
        <v>24</v>
      </c>
      <c r="E464" s="3" t="s">
        <v>32</v>
      </c>
      <c r="G464" s="3" t="s">
        <v>336</v>
      </c>
      <c r="H464" s="54" t="s">
        <v>338</v>
      </c>
      <c r="I464" s="59">
        <v>560</v>
      </c>
      <c r="K464" s="60">
        <v>568.33</v>
      </c>
      <c r="L464" s="61"/>
      <c r="O464" s="59">
        <v>580</v>
      </c>
      <c r="P464" s="59">
        <v>3</v>
      </c>
    </row>
    <row r="465" spans="1:16">
      <c r="A465" s="4">
        <v>2024</v>
      </c>
      <c r="C465" s="3" t="s">
        <v>24</v>
      </c>
      <c r="E465" s="3" t="s">
        <v>32</v>
      </c>
      <c r="G465" s="3" t="s">
        <v>336</v>
      </c>
      <c r="H465" s="54" t="s">
        <v>339</v>
      </c>
      <c r="I465" s="57">
        <v>560</v>
      </c>
      <c r="K465" s="62">
        <v>575.9</v>
      </c>
      <c r="L465" s="58"/>
      <c r="O465" s="57">
        <v>580</v>
      </c>
      <c r="P465" s="57">
        <v>3</v>
      </c>
    </row>
    <row r="466" spans="1:16">
      <c r="A466" s="4">
        <v>2024</v>
      </c>
      <c r="C466" s="3" t="s">
        <v>24</v>
      </c>
      <c r="E466" s="3" t="s">
        <v>32</v>
      </c>
      <c r="G466" s="3" t="s">
        <v>336</v>
      </c>
      <c r="H466" s="54" t="s">
        <v>340</v>
      </c>
      <c r="I466" s="59">
        <v>564</v>
      </c>
      <c r="K466" s="63">
        <v>568.9</v>
      </c>
      <c r="L466" s="61"/>
      <c r="O466" s="59">
        <v>582</v>
      </c>
      <c r="P466" s="59">
        <v>5</v>
      </c>
    </row>
    <row r="467" spans="1:16">
      <c r="A467" s="4">
        <v>2024</v>
      </c>
      <c r="C467" s="3" t="s">
        <v>24</v>
      </c>
      <c r="E467" s="3" t="s">
        <v>32</v>
      </c>
      <c r="G467" s="3" t="s">
        <v>336</v>
      </c>
      <c r="H467" s="54" t="s">
        <v>341</v>
      </c>
      <c r="I467" s="59">
        <v>562</v>
      </c>
      <c r="K467" s="63">
        <v>567.5</v>
      </c>
      <c r="L467" s="61"/>
      <c r="O467" s="59">
        <v>573</v>
      </c>
      <c r="P467" s="59">
        <v>2</v>
      </c>
    </row>
    <row r="468" ht="19.2" spans="1:16">
      <c r="A468" s="4">
        <v>2024</v>
      </c>
      <c r="C468" s="3" t="s">
        <v>24</v>
      </c>
      <c r="E468" s="3" t="s">
        <v>25</v>
      </c>
      <c r="G468" s="3" t="s">
        <v>336</v>
      </c>
      <c r="H468" s="53" t="s">
        <v>342</v>
      </c>
      <c r="I468" s="59">
        <v>614</v>
      </c>
      <c r="K468" s="63">
        <v>615.5</v>
      </c>
      <c r="L468" s="61"/>
      <c r="O468" s="59">
        <v>617</v>
      </c>
      <c r="P468" s="59">
        <v>4</v>
      </c>
    </row>
    <row r="469" spans="1:16">
      <c r="A469" s="4">
        <v>2024</v>
      </c>
      <c r="C469" s="3" t="s">
        <v>24</v>
      </c>
      <c r="E469" s="3" t="s">
        <v>25</v>
      </c>
      <c r="G469" s="3" t="s">
        <v>336</v>
      </c>
      <c r="H469" s="54" t="s">
        <v>343</v>
      </c>
      <c r="I469" s="59">
        <v>586</v>
      </c>
      <c r="K469" s="60">
        <v>594.64</v>
      </c>
      <c r="L469" s="61"/>
      <c r="O469" s="59">
        <v>609</v>
      </c>
      <c r="P469" s="59">
        <v>14</v>
      </c>
    </row>
    <row r="470" spans="1:16">
      <c r="A470" s="4">
        <v>2024</v>
      </c>
      <c r="C470" s="3" t="s">
        <v>24</v>
      </c>
      <c r="E470" s="3" t="s">
        <v>25</v>
      </c>
      <c r="G470" s="3" t="s">
        <v>336</v>
      </c>
      <c r="H470" s="54" t="s">
        <v>344</v>
      </c>
      <c r="I470" s="57">
        <v>582</v>
      </c>
      <c r="K470" s="62">
        <v>590.4</v>
      </c>
      <c r="L470" s="58"/>
      <c r="O470" s="57">
        <v>608</v>
      </c>
      <c r="P470" s="57">
        <v>5</v>
      </c>
    </row>
    <row r="471" spans="1:16">
      <c r="A471" s="4">
        <v>2024</v>
      </c>
      <c r="C471" s="3" t="s">
        <v>24</v>
      </c>
      <c r="E471" s="3" t="s">
        <v>25</v>
      </c>
      <c r="G471" s="3" t="s">
        <v>336</v>
      </c>
      <c r="H471" s="53" t="s">
        <v>345</v>
      </c>
      <c r="I471" s="59">
        <v>542</v>
      </c>
      <c r="K471" s="60">
        <v>552.25</v>
      </c>
      <c r="L471" s="61"/>
      <c r="O471" s="59">
        <v>576</v>
      </c>
      <c r="P471" s="59">
        <v>8</v>
      </c>
    </row>
    <row r="472" spans="1:16">
      <c r="A472" s="4">
        <v>2024</v>
      </c>
      <c r="C472" s="3" t="s">
        <v>24</v>
      </c>
      <c r="E472" s="3" t="s">
        <v>25</v>
      </c>
      <c r="G472" s="3" t="s">
        <v>336</v>
      </c>
      <c r="H472" s="54" t="s">
        <v>346</v>
      </c>
      <c r="I472" s="57">
        <v>533</v>
      </c>
      <c r="K472" s="64">
        <v>539.67</v>
      </c>
      <c r="L472" s="58"/>
      <c r="O472" s="57">
        <v>543</v>
      </c>
      <c r="P472" s="57">
        <v>3</v>
      </c>
    </row>
    <row r="473" spans="1:16">
      <c r="A473" s="4">
        <v>2024</v>
      </c>
      <c r="C473" s="3" t="s">
        <v>24</v>
      </c>
      <c r="E473" s="3" t="s">
        <v>25</v>
      </c>
      <c r="G473" s="3" t="s">
        <v>336</v>
      </c>
      <c r="H473" s="54" t="s">
        <v>347</v>
      </c>
      <c r="I473" s="57">
        <v>527</v>
      </c>
      <c r="K473" s="57">
        <v>536</v>
      </c>
      <c r="L473" s="58"/>
      <c r="O473" s="57">
        <v>549</v>
      </c>
      <c r="P473" s="57">
        <v>3</v>
      </c>
    </row>
    <row r="474" spans="1:16">
      <c r="A474" s="4">
        <v>2024</v>
      </c>
      <c r="C474" s="3" t="s">
        <v>24</v>
      </c>
      <c r="E474" s="3" t="s">
        <v>25</v>
      </c>
      <c r="G474" s="3" t="s">
        <v>336</v>
      </c>
      <c r="H474" s="53" t="s">
        <v>348</v>
      </c>
      <c r="I474" s="59">
        <v>530</v>
      </c>
      <c r="K474" s="63">
        <v>536.4</v>
      </c>
      <c r="L474" s="61"/>
      <c r="O474" s="59">
        <v>544</v>
      </c>
      <c r="P474" s="59">
        <v>5</v>
      </c>
    </row>
    <row r="475" spans="1:16">
      <c r="A475" s="4">
        <v>2024</v>
      </c>
      <c r="C475" s="3" t="s">
        <v>24</v>
      </c>
      <c r="E475" s="3" t="s">
        <v>25</v>
      </c>
      <c r="G475" s="3" t="s">
        <v>336</v>
      </c>
      <c r="H475" s="54" t="s">
        <v>349</v>
      </c>
      <c r="I475" s="57">
        <v>543</v>
      </c>
      <c r="K475" s="62">
        <v>558.6</v>
      </c>
      <c r="L475" s="58"/>
      <c r="O475" s="57">
        <v>576</v>
      </c>
      <c r="P475" s="57">
        <v>10</v>
      </c>
    </row>
    <row r="476" spans="1:16">
      <c r="A476" s="4">
        <v>2024</v>
      </c>
      <c r="C476" s="3" t="s">
        <v>24</v>
      </c>
      <c r="E476" s="3" t="s">
        <v>25</v>
      </c>
      <c r="G476" s="3" t="s">
        <v>336</v>
      </c>
      <c r="H476" s="54" t="s">
        <v>350</v>
      </c>
      <c r="I476" s="59">
        <v>525</v>
      </c>
      <c r="K476" s="60">
        <v>544.56</v>
      </c>
      <c r="L476" s="61"/>
      <c r="O476" s="59">
        <v>562</v>
      </c>
      <c r="P476" s="59">
        <v>18</v>
      </c>
    </row>
    <row r="477" spans="1:16">
      <c r="A477" s="4">
        <v>2024</v>
      </c>
      <c r="C477" s="3" t="s">
        <v>24</v>
      </c>
      <c r="E477" s="3" t="s">
        <v>25</v>
      </c>
      <c r="G477" s="3" t="s">
        <v>336</v>
      </c>
      <c r="H477" s="53" t="s">
        <v>351</v>
      </c>
      <c r="I477" s="59">
        <v>522</v>
      </c>
      <c r="K477" s="60">
        <v>530.67</v>
      </c>
      <c r="L477" s="61"/>
      <c r="O477" s="59">
        <v>541</v>
      </c>
      <c r="P477" s="59">
        <v>6</v>
      </c>
    </row>
    <row r="478" spans="1:16">
      <c r="A478" s="4">
        <v>2024</v>
      </c>
      <c r="C478" s="3" t="s">
        <v>24</v>
      </c>
      <c r="E478" s="3" t="s">
        <v>25</v>
      </c>
      <c r="G478" s="3" t="s">
        <v>336</v>
      </c>
      <c r="H478" s="54" t="s">
        <v>338</v>
      </c>
      <c r="I478" s="57">
        <v>512</v>
      </c>
      <c r="K478" s="57">
        <v>516</v>
      </c>
      <c r="L478" s="58"/>
      <c r="O478" s="57">
        <v>523</v>
      </c>
      <c r="P478" s="57">
        <v>3</v>
      </c>
    </row>
    <row r="479" spans="1:16">
      <c r="A479" s="4">
        <v>2024</v>
      </c>
      <c r="C479" s="3" t="s">
        <v>24</v>
      </c>
      <c r="E479" s="3" t="s">
        <v>25</v>
      </c>
      <c r="G479" s="3" t="s">
        <v>336</v>
      </c>
      <c r="H479" s="54" t="s">
        <v>341</v>
      </c>
      <c r="I479" s="59">
        <v>529</v>
      </c>
      <c r="K479" s="63">
        <v>531.5</v>
      </c>
      <c r="L479" s="61"/>
      <c r="O479" s="59">
        <v>534</v>
      </c>
      <c r="P479" s="59">
        <v>2</v>
      </c>
    </row>
    <row r="480" spans="1:16">
      <c r="A480" s="4">
        <v>2024</v>
      </c>
      <c r="C480" s="3" t="s">
        <v>33</v>
      </c>
      <c r="E480" s="3" t="s">
        <v>25</v>
      </c>
      <c r="G480" s="3" t="s">
        <v>336</v>
      </c>
      <c r="H480" s="53" t="s">
        <v>348</v>
      </c>
      <c r="I480" s="59">
        <v>523</v>
      </c>
      <c r="K480" s="60">
        <v>532.29</v>
      </c>
      <c r="L480" s="61"/>
      <c r="O480" s="59">
        <v>544</v>
      </c>
      <c r="P480" s="59">
        <v>17</v>
      </c>
    </row>
    <row r="481" spans="1:16">
      <c r="A481" s="4">
        <v>2024</v>
      </c>
      <c r="C481" s="3" t="s">
        <v>24</v>
      </c>
      <c r="E481" s="3" t="s">
        <v>25</v>
      </c>
      <c r="G481" s="3" t="s">
        <v>336</v>
      </c>
      <c r="H481" s="53" t="s">
        <v>343</v>
      </c>
      <c r="I481" s="57">
        <v>535</v>
      </c>
      <c r="K481" s="57">
        <v>535</v>
      </c>
      <c r="L481" s="58"/>
      <c r="O481" s="57">
        <v>535</v>
      </c>
      <c r="P481" s="57">
        <v>1</v>
      </c>
    </row>
    <row r="482" spans="1:16">
      <c r="A482" s="4">
        <v>2024</v>
      </c>
      <c r="C482" s="3" t="s">
        <v>24</v>
      </c>
      <c r="E482" s="3" t="s">
        <v>25</v>
      </c>
      <c r="G482" s="3" t="s">
        <v>336</v>
      </c>
      <c r="H482" s="53" t="s">
        <v>350</v>
      </c>
      <c r="I482" s="59">
        <v>532</v>
      </c>
      <c r="K482" s="59">
        <v>532</v>
      </c>
      <c r="L482" s="61"/>
      <c r="O482" s="65">
        <v>532</v>
      </c>
      <c r="P482" s="59">
        <v>1</v>
      </c>
    </row>
    <row r="483" spans="1:16">
      <c r="A483" s="4">
        <v>2024</v>
      </c>
      <c r="C483" s="3" t="s">
        <v>24</v>
      </c>
      <c r="E483" s="3" t="s">
        <v>25</v>
      </c>
      <c r="G483" s="3" t="s">
        <v>336</v>
      </c>
      <c r="H483" s="53" t="s">
        <v>348</v>
      </c>
      <c r="I483" s="57">
        <v>515</v>
      </c>
      <c r="K483" s="64">
        <v>534.33</v>
      </c>
      <c r="L483" s="58"/>
      <c r="O483" s="66">
        <v>562</v>
      </c>
      <c r="P483" s="57">
        <v>3</v>
      </c>
    </row>
    <row r="484" ht="15.15" spans="1:16">
      <c r="A484" s="4">
        <v>2024</v>
      </c>
      <c r="C484" s="3" t="s">
        <v>24</v>
      </c>
      <c r="E484" s="3" t="s">
        <v>25</v>
      </c>
      <c r="G484" s="3" t="s">
        <v>336</v>
      </c>
      <c r="H484" s="53" t="s">
        <v>352</v>
      </c>
      <c r="I484" s="59">
        <v>522</v>
      </c>
      <c r="K484" s="63">
        <v>523.5</v>
      </c>
      <c r="L484" s="61"/>
      <c r="O484" s="65">
        <v>525</v>
      </c>
      <c r="P484" s="59">
        <v>2</v>
      </c>
    </row>
    <row r="485" ht="15.15" spans="1:15">
      <c r="A485" s="4">
        <v>2024</v>
      </c>
      <c r="C485" s="55" t="s">
        <v>24</v>
      </c>
      <c r="E485" s="3" t="s">
        <v>25</v>
      </c>
      <c r="G485" s="3" t="s">
        <v>353</v>
      </c>
      <c r="H485" s="55" t="s">
        <v>354</v>
      </c>
      <c r="I485" s="55">
        <v>508</v>
      </c>
      <c r="K485" s="55">
        <v>526</v>
      </c>
      <c r="O485" s="55">
        <v>556</v>
      </c>
    </row>
    <row r="486" ht="15.15" spans="1:15">
      <c r="A486" s="4">
        <v>2024</v>
      </c>
      <c r="C486" s="55" t="s">
        <v>24</v>
      </c>
      <c r="E486" s="3" t="s">
        <v>25</v>
      </c>
      <c r="G486" s="3" t="s">
        <v>353</v>
      </c>
      <c r="H486" s="55" t="s">
        <v>355</v>
      </c>
      <c r="I486" s="55">
        <v>508</v>
      </c>
      <c r="K486" s="55">
        <v>515.5</v>
      </c>
      <c r="O486" s="55">
        <v>523</v>
      </c>
    </row>
    <row r="487" ht="15.15" spans="1:15">
      <c r="A487" s="4">
        <v>2024</v>
      </c>
      <c r="C487" s="55" t="s">
        <v>24</v>
      </c>
      <c r="E487" s="3" t="s">
        <v>25</v>
      </c>
      <c r="G487" s="3" t="s">
        <v>353</v>
      </c>
      <c r="H487" s="55" t="s">
        <v>121</v>
      </c>
      <c r="I487" s="55">
        <v>511</v>
      </c>
      <c r="K487" s="55">
        <v>520.2</v>
      </c>
      <c r="O487" s="55">
        <v>529</v>
      </c>
    </row>
    <row r="488" ht="15.15" spans="1:15">
      <c r="A488" s="4">
        <v>2024</v>
      </c>
      <c r="C488" s="55" t="s">
        <v>24</v>
      </c>
      <c r="E488" s="3" t="s">
        <v>25</v>
      </c>
      <c r="G488" s="3" t="s">
        <v>353</v>
      </c>
      <c r="H488" s="55" t="s">
        <v>356</v>
      </c>
      <c r="I488" s="55">
        <v>513</v>
      </c>
      <c r="K488" s="55">
        <v>513</v>
      </c>
      <c r="O488" s="55">
        <v>513</v>
      </c>
    </row>
    <row r="489" ht="15.15" spans="1:15">
      <c r="A489" s="4">
        <v>2024</v>
      </c>
      <c r="C489" s="55" t="s">
        <v>24</v>
      </c>
      <c r="E489" s="3" t="s">
        <v>25</v>
      </c>
      <c r="G489" s="3" t="s">
        <v>353</v>
      </c>
      <c r="H489" s="55" t="s">
        <v>149</v>
      </c>
      <c r="I489" s="55">
        <v>527</v>
      </c>
      <c r="K489" s="55">
        <v>536</v>
      </c>
      <c r="O489" s="55">
        <v>545</v>
      </c>
    </row>
    <row r="490" ht="15.15" spans="1:15">
      <c r="A490" s="4">
        <v>2024</v>
      </c>
      <c r="C490" s="55" t="s">
        <v>24</v>
      </c>
      <c r="E490" s="3" t="s">
        <v>25</v>
      </c>
      <c r="G490" s="3" t="s">
        <v>353</v>
      </c>
      <c r="H490" s="55" t="s">
        <v>320</v>
      </c>
      <c r="I490" s="55">
        <v>537</v>
      </c>
      <c r="K490" s="55">
        <v>537</v>
      </c>
      <c r="O490" s="55">
        <v>537</v>
      </c>
    </row>
    <row r="491" ht="15.15" spans="1:15">
      <c r="A491" s="4">
        <v>2024</v>
      </c>
      <c r="C491" s="55" t="s">
        <v>24</v>
      </c>
      <c r="E491" s="3" t="s">
        <v>25</v>
      </c>
      <c r="G491" s="3" t="s">
        <v>353</v>
      </c>
      <c r="H491" s="55" t="s">
        <v>357</v>
      </c>
      <c r="I491" s="55">
        <v>538</v>
      </c>
      <c r="K491" s="55">
        <v>538</v>
      </c>
      <c r="O491" s="55">
        <v>538</v>
      </c>
    </row>
    <row r="492" ht="15.15" spans="1:15">
      <c r="A492" s="4">
        <v>2024</v>
      </c>
      <c r="C492" s="55" t="s">
        <v>24</v>
      </c>
      <c r="E492" s="3" t="s">
        <v>25</v>
      </c>
      <c r="G492" s="3" t="s">
        <v>353</v>
      </c>
      <c r="H492" s="55" t="s">
        <v>134</v>
      </c>
      <c r="I492" s="55">
        <v>552</v>
      </c>
      <c r="K492" s="55">
        <v>558</v>
      </c>
      <c r="O492" s="55">
        <v>565</v>
      </c>
    </row>
    <row r="493" ht="15.15" spans="1:15">
      <c r="A493" s="4">
        <v>2024</v>
      </c>
      <c r="C493" s="55" t="s">
        <v>24</v>
      </c>
      <c r="E493" s="3" t="s">
        <v>25</v>
      </c>
      <c r="G493" s="3" t="s">
        <v>353</v>
      </c>
      <c r="H493" s="55" t="s">
        <v>358</v>
      </c>
      <c r="I493" s="55">
        <v>552</v>
      </c>
      <c r="K493" s="55">
        <v>552</v>
      </c>
      <c r="O493" s="55">
        <v>552</v>
      </c>
    </row>
    <row r="494" ht="15.15" spans="1:15">
      <c r="A494" s="4">
        <v>2024</v>
      </c>
      <c r="C494" s="55" t="s">
        <v>24</v>
      </c>
      <c r="E494" s="3" t="s">
        <v>25</v>
      </c>
      <c r="G494" s="3" t="s">
        <v>353</v>
      </c>
      <c r="H494" s="55" t="s">
        <v>151</v>
      </c>
      <c r="I494" s="55">
        <v>553</v>
      </c>
      <c r="K494" s="55">
        <v>553</v>
      </c>
      <c r="O494" s="55">
        <v>553</v>
      </c>
    </row>
    <row r="495" ht="15.15" spans="1:15">
      <c r="A495" s="4">
        <v>2024</v>
      </c>
      <c r="C495" s="55" t="s">
        <v>24</v>
      </c>
      <c r="E495" s="3" t="s">
        <v>25</v>
      </c>
      <c r="G495" s="3" t="s">
        <v>353</v>
      </c>
      <c r="H495" s="55" t="s">
        <v>145</v>
      </c>
      <c r="I495" s="55">
        <v>555</v>
      </c>
      <c r="K495" s="55">
        <v>556</v>
      </c>
      <c r="O495" s="55">
        <v>557</v>
      </c>
    </row>
    <row r="496" ht="15.15" spans="1:15">
      <c r="A496" s="4">
        <v>2024</v>
      </c>
      <c r="C496" s="55" t="s">
        <v>24</v>
      </c>
      <c r="E496" s="3" t="s">
        <v>25</v>
      </c>
      <c r="G496" s="3" t="s">
        <v>353</v>
      </c>
      <c r="H496" s="55" t="s">
        <v>152</v>
      </c>
      <c r="I496" s="55">
        <v>561</v>
      </c>
      <c r="K496" s="55">
        <v>561</v>
      </c>
      <c r="O496" s="55">
        <v>561</v>
      </c>
    </row>
    <row r="497" ht="15.15" spans="1:15">
      <c r="A497" s="4">
        <v>2024</v>
      </c>
      <c r="C497" s="55" t="s">
        <v>24</v>
      </c>
      <c r="E497" s="3" t="s">
        <v>25</v>
      </c>
      <c r="G497" s="3" t="s">
        <v>353</v>
      </c>
      <c r="H497" s="55" t="s">
        <v>359</v>
      </c>
      <c r="I497" s="55">
        <v>563</v>
      </c>
      <c r="K497" s="55">
        <v>563</v>
      </c>
      <c r="O497" s="55">
        <v>563</v>
      </c>
    </row>
    <row r="498" ht="15.15" spans="1:15">
      <c r="A498" s="4">
        <v>2024</v>
      </c>
      <c r="C498" s="55" t="s">
        <v>24</v>
      </c>
      <c r="E498" s="3" t="s">
        <v>25</v>
      </c>
      <c r="G498" s="3" t="s">
        <v>353</v>
      </c>
      <c r="H498" s="55" t="s">
        <v>360</v>
      </c>
      <c r="I498" s="55">
        <v>568</v>
      </c>
      <c r="K498" s="55">
        <v>568</v>
      </c>
      <c r="O498" s="55">
        <v>568</v>
      </c>
    </row>
    <row r="499" ht="15.15" spans="1:15">
      <c r="A499" s="4">
        <v>2024</v>
      </c>
      <c r="C499" s="55" t="s">
        <v>24</v>
      </c>
      <c r="E499" s="3" t="s">
        <v>25</v>
      </c>
      <c r="G499" s="3" t="s">
        <v>353</v>
      </c>
      <c r="H499" s="55" t="s">
        <v>361</v>
      </c>
      <c r="I499" s="55">
        <v>568</v>
      </c>
      <c r="K499" s="55">
        <v>568</v>
      </c>
      <c r="O499" s="55">
        <v>568</v>
      </c>
    </row>
    <row r="500" ht="15.15" spans="1:15">
      <c r="A500" s="4">
        <v>2024</v>
      </c>
      <c r="C500" s="55" t="s">
        <v>24</v>
      </c>
      <c r="E500" s="3" t="s">
        <v>25</v>
      </c>
      <c r="G500" s="3" t="s">
        <v>353</v>
      </c>
      <c r="H500" s="55" t="s">
        <v>172</v>
      </c>
      <c r="I500" s="55">
        <v>571</v>
      </c>
      <c r="K500" s="55">
        <v>571</v>
      </c>
      <c r="O500" s="55">
        <v>571</v>
      </c>
    </row>
    <row r="501" ht="15.15" spans="1:15">
      <c r="A501" s="4">
        <v>2024</v>
      </c>
      <c r="C501" s="55" t="s">
        <v>24</v>
      </c>
      <c r="E501" s="3" t="s">
        <v>25</v>
      </c>
      <c r="G501" s="3" t="s">
        <v>353</v>
      </c>
      <c r="H501" s="55" t="s">
        <v>169</v>
      </c>
      <c r="I501" s="55">
        <v>572</v>
      </c>
      <c r="K501" s="55">
        <v>576</v>
      </c>
      <c r="O501" s="55">
        <v>580</v>
      </c>
    </row>
    <row r="502" ht="15.15" spans="1:15">
      <c r="A502" s="4">
        <v>2024</v>
      </c>
      <c r="C502" s="55" t="s">
        <v>24</v>
      </c>
      <c r="E502" s="3" t="s">
        <v>25</v>
      </c>
      <c r="G502" s="3" t="s">
        <v>353</v>
      </c>
      <c r="H502" s="55" t="s">
        <v>162</v>
      </c>
      <c r="I502" s="55">
        <v>572</v>
      </c>
      <c r="K502" s="55">
        <v>572</v>
      </c>
      <c r="O502" s="55">
        <v>572</v>
      </c>
    </row>
    <row r="503" ht="15.15" spans="1:15">
      <c r="A503" s="4">
        <v>2024</v>
      </c>
      <c r="C503" s="55" t="s">
        <v>24</v>
      </c>
      <c r="E503" s="3" t="s">
        <v>25</v>
      </c>
      <c r="G503" s="3" t="s">
        <v>353</v>
      </c>
      <c r="H503" s="55" t="s">
        <v>204</v>
      </c>
      <c r="I503" s="55">
        <v>573</v>
      </c>
      <c r="K503" s="55">
        <v>573</v>
      </c>
      <c r="O503" s="55">
        <v>573</v>
      </c>
    </row>
    <row r="504" ht="15.15" spans="1:15">
      <c r="A504" s="4">
        <v>2024</v>
      </c>
      <c r="C504" s="55" t="s">
        <v>24</v>
      </c>
      <c r="E504" s="3" t="s">
        <v>25</v>
      </c>
      <c r="G504" s="3" t="s">
        <v>353</v>
      </c>
      <c r="H504" s="55" t="s">
        <v>362</v>
      </c>
      <c r="I504" s="55">
        <v>574</v>
      </c>
      <c r="K504" s="55">
        <v>577.5</v>
      </c>
      <c r="O504" s="55">
        <v>581</v>
      </c>
    </row>
    <row r="505" ht="15.15" spans="1:15">
      <c r="A505" s="4">
        <v>2024</v>
      </c>
      <c r="C505" s="55" t="s">
        <v>24</v>
      </c>
      <c r="E505" s="3" t="s">
        <v>25</v>
      </c>
      <c r="G505" s="3" t="s">
        <v>353</v>
      </c>
      <c r="H505" s="55" t="s">
        <v>310</v>
      </c>
      <c r="I505" s="55">
        <v>578</v>
      </c>
      <c r="K505" s="55">
        <v>578</v>
      </c>
      <c r="O505" s="55">
        <v>578</v>
      </c>
    </row>
    <row r="506" ht="15.15" spans="1:15">
      <c r="A506" s="4">
        <v>2024</v>
      </c>
      <c r="C506" s="55" t="s">
        <v>24</v>
      </c>
      <c r="E506" s="3" t="s">
        <v>25</v>
      </c>
      <c r="G506" s="3" t="s">
        <v>353</v>
      </c>
      <c r="H506" s="55" t="s">
        <v>259</v>
      </c>
      <c r="I506" s="55">
        <v>579</v>
      </c>
      <c r="K506" s="55">
        <v>579</v>
      </c>
      <c r="O506" s="55">
        <v>579</v>
      </c>
    </row>
    <row r="507" ht="15.15" spans="1:15">
      <c r="A507" s="4">
        <v>2024</v>
      </c>
      <c r="C507" s="56" t="s">
        <v>24</v>
      </c>
      <c r="E507" s="3" t="s">
        <v>25</v>
      </c>
      <c r="G507" s="3" t="s">
        <v>353</v>
      </c>
      <c r="H507" s="56" t="s">
        <v>363</v>
      </c>
      <c r="I507" s="56">
        <v>584</v>
      </c>
      <c r="K507" s="56">
        <v>584</v>
      </c>
      <c r="O507" s="56">
        <v>584</v>
      </c>
    </row>
    <row r="508" ht="15.15" spans="1:15">
      <c r="A508" s="4">
        <v>2024</v>
      </c>
      <c r="C508" s="55" t="s">
        <v>24</v>
      </c>
      <c r="E508" s="55" t="s">
        <v>32</v>
      </c>
      <c r="G508" s="3" t="s">
        <v>353</v>
      </c>
      <c r="H508" s="55" t="s">
        <v>355</v>
      </c>
      <c r="I508" s="55">
        <v>596</v>
      </c>
      <c r="K508" s="55">
        <v>596.5</v>
      </c>
      <c r="O508" s="55">
        <v>597</v>
      </c>
    </row>
    <row r="509" ht="15.15" spans="1:15">
      <c r="A509" s="4">
        <v>2024</v>
      </c>
      <c r="C509" s="55" t="s">
        <v>24</v>
      </c>
      <c r="E509" s="55" t="s">
        <v>32</v>
      </c>
      <c r="G509" s="3" t="s">
        <v>353</v>
      </c>
      <c r="H509" s="55" t="s">
        <v>321</v>
      </c>
      <c r="I509" s="55">
        <v>597</v>
      </c>
      <c r="K509" s="55">
        <v>599</v>
      </c>
      <c r="O509" s="55">
        <v>601</v>
      </c>
    </row>
    <row r="510" ht="15.15" spans="1:15">
      <c r="A510" s="4">
        <v>2024</v>
      </c>
      <c r="C510" s="55" t="s">
        <v>24</v>
      </c>
      <c r="E510" s="55" t="s">
        <v>32</v>
      </c>
      <c r="G510" s="3" t="s">
        <v>353</v>
      </c>
      <c r="H510" s="55" t="s">
        <v>52</v>
      </c>
      <c r="I510" s="55">
        <v>597</v>
      </c>
      <c r="K510" s="55">
        <v>598.5</v>
      </c>
      <c r="O510" s="55">
        <v>600</v>
      </c>
    </row>
    <row r="511" ht="15.15" spans="1:15">
      <c r="A511" s="4">
        <v>2024</v>
      </c>
      <c r="C511" s="55" t="s">
        <v>24</v>
      </c>
      <c r="E511" s="55" t="s">
        <v>32</v>
      </c>
      <c r="G511" s="3" t="s">
        <v>353</v>
      </c>
      <c r="H511" s="55" t="s">
        <v>285</v>
      </c>
      <c r="I511" s="55">
        <v>597</v>
      </c>
      <c r="K511" s="55">
        <v>597.33</v>
      </c>
      <c r="O511" s="55">
        <v>598</v>
      </c>
    </row>
    <row r="512" ht="15.15" spans="1:15">
      <c r="A512" s="4">
        <v>2024</v>
      </c>
      <c r="C512" s="55" t="s">
        <v>24</v>
      </c>
      <c r="E512" s="55" t="s">
        <v>32</v>
      </c>
      <c r="G512" s="3" t="s">
        <v>353</v>
      </c>
      <c r="H512" s="55" t="s">
        <v>364</v>
      </c>
      <c r="I512" s="55">
        <v>603</v>
      </c>
      <c r="K512" s="55">
        <v>603</v>
      </c>
      <c r="O512" s="55">
        <v>603</v>
      </c>
    </row>
    <row r="513" ht="15.15" spans="1:15">
      <c r="A513" s="4">
        <v>2024</v>
      </c>
      <c r="C513" s="55" t="s">
        <v>24</v>
      </c>
      <c r="E513" s="55" t="s">
        <v>32</v>
      </c>
      <c r="G513" s="3" t="s">
        <v>353</v>
      </c>
      <c r="H513" s="55" t="s">
        <v>304</v>
      </c>
      <c r="I513" s="55">
        <v>604</v>
      </c>
      <c r="K513" s="55">
        <v>604</v>
      </c>
      <c r="O513" s="55">
        <v>604</v>
      </c>
    </row>
    <row r="514" ht="15.15" spans="1:15">
      <c r="A514" s="4">
        <v>2024</v>
      </c>
      <c r="C514" s="55" t="s">
        <v>24</v>
      </c>
      <c r="E514" s="55" t="s">
        <v>32</v>
      </c>
      <c r="G514" s="3" t="s">
        <v>353</v>
      </c>
      <c r="H514" s="55" t="s">
        <v>217</v>
      </c>
      <c r="I514" s="55">
        <v>605</v>
      </c>
      <c r="K514" s="55">
        <v>605</v>
      </c>
      <c r="O514" s="55">
        <v>605</v>
      </c>
    </row>
    <row r="515" ht="15.15" spans="1:15">
      <c r="A515" s="4">
        <v>2024</v>
      </c>
      <c r="C515" s="55" t="s">
        <v>24</v>
      </c>
      <c r="E515" s="55" t="s">
        <v>32</v>
      </c>
      <c r="G515" s="3" t="s">
        <v>353</v>
      </c>
      <c r="H515" s="55" t="s">
        <v>211</v>
      </c>
      <c r="I515" s="55">
        <v>605</v>
      </c>
      <c r="K515" s="55">
        <v>605</v>
      </c>
      <c r="O515" s="55">
        <v>605</v>
      </c>
    </row>
    <row r="516" ht="15.15" spans="1:15">
      <c r="A516" s="4">
        <v>2024</v>
      </c>
      <c r="C516" s="55" t="s">
        <v>24</v>
      </c>
      <c r="E516" s="55" t="s">
        <v>32</v>
      </c>
      <c r="G516" s="3" t="s">
        <v>353</v>
      </c>
      <c r="H516" s="55" t="s">
        <v>306</v>
      </c>
      <c r="I516" s="55">
        <v>605</v>
      </c>
      <c r="K516" s="55">
        <v>605</v>
      </c>
      <c r="O516" s="55">
        <v>605</v>
      </c>
    </row>
    <row r="517" ht="15.15" spans="1:15">
      <c r="A517" s="4">
        <v>2024</v>
      </c>
      <c r="C517" s="55" t="s">
        <v>24</v>
      </c>
      <c r="E517" s="55" t="s">
        <v>32</v>
      </c>
      <c r="G517" s="3" t="s">
        <v>353</v>
      </c>
      <c r="H517" s="55" t="s">
        <v>27</v>
      </c>
      <c r="I517" s="55">
        <v>607</v>
      </c>
      <c r="K517" s="55">
        <v>607</v>
      </c>
      <c r="O517" s="55">
        <v>607</v>
      </c>
    </row>
    <row r="518" ht="15.15" spans="1:15">
      <c r="A518" s="4">
        <v>2024</v>
      </c>
      <c r="C518" s="55" t="s">
        <v>24</v>
      </c>
      <c r="E518" s="55" t="s">
        <v>32</v>
      </c>
      <c r="G518" s="3" t="s">
        <v>353</v>
      </c>
      <c r="H518" s="55" t="s">
        <v>365</v>
      </c>
      <c r="I518" s="55">
        <v>612</v>
      </c>
      <c r="K518" s="55">
        <v>612</v>
      </c>
      <c r="O518" s="55">
        <v>612</v>
      </c>
    </row>
    <row r="519" ht="15.15" spans="1:16">
      <c r="A519" s="4">
        <v>2024</v>
      </c>
      <c r="C519" s="67" t="s">
        <v>24</v>
      </c>
      <c r="E519" s="67" t="s">
        <v>366</v>
      </c>
      <c r="G519" s="3" t="s">
        <v>367</v>
      </c>
      <c r="H519" s="68" t="s">
        <v>169</v>
      </c>
      <c r="I519" s="78">
        <v>605</v>
      </c>
      <c r="K519" s="78">
        <v>609</v>
      </c>
      <c r="O519" s="78">
        <v>613</v>
      </c>
      <c r="P519" s="67">
        <v>4</v>
      </c>
    </row>
    <row r="520" ht="15.15" spans="1:16">
      <c r="A520" s="4">
        <v>2024</v>
      </c>
      <c r="C520" s="69" t="s">
        <v>24</v>
      </c>
      <c r="E520" s="69" t="s">
        <v>366</v>
      </c>
      <c r="G520" s="3" t="s">
        <v>367</v>
      </c>
      <c r="H520" s="70" t="s">
        <v>360</v>
      </c>
      <c r="I520" s="79">
        <v>603</v>
      </c>
      <c r="K520" s="79">
        <v>605</v>
      </c>
      <c r="O520" s="79">
        <v>605</v>
      </c>
      <c r="P520" s="69">
        <v>3</v>
      </c>
    </row>
    <row r="521" ht="15.15" spans="1:16">
      <c r="A521" s="4">
        <v>2024</v>
      </c>
      <c r="C521" s="71" t="s">
        <v>24</v>
      </c>
      <c r="E521" s="71" t="s">
        <v>366</v>
      </c>
      <c r="G521" s="3" t="s">
        <v>367</v>
      </c>
      <c r="H521" s="72" t="s">
        <v>156</v>
      </c>
      <c r="I521" s="80">
        <v>601</v>
      </c>
      <c r="K521" s="80">
        <v>604</v>
      </c>
      <c r="O521" s="80">
        <v>604</v>
      </c>
      <c r="P521" s="71">
        <v>3</v>
      </c>
    </row>
    <row r="522" ht="15.15" spans="1:16">
      <c r="A522" s="4">
        <v>2024</v>
      </c>
      <c r="C522" s="69" t="s">
        <v>24</v>
      </c>
      <c r="E522" s="69" t="s">
        <v>366</v>
      </c>
      <c r="G522" s="3" t="s">
        <v>367</v>
      </c>
      <c r="H522" s="70" t="s">
        <v>368</v>
      </c>
      <c r="I522" s="79">
        <v>599</v>
      </c>
      <c r="K522" s="79">
        <v>602</v>
      </c>
      <c r="O522" s="79">
        <v>603</v>
      </c>
      <c r="P522" s="69">
        <v>3</v>
      </c>
    </row>
    <row r="523" ht="15.15" spans="1:16">
      <c r="A523" s="4">
        <v>2024</v>
      </c>
      <c r="C523" s="71" t="s">
        <v>24</v>
      </c>
      <c r="E523" s="71" t="s">
        <v>366</v>
      </c>
      <c r="G523" s="3" t="s">
        <v>367</v>
      </c>
      <c r="H523" s="72" t="s">
        <v>202</v>
      </c>
      <c r="I523" s="80">
        <v>595</v>
      </c>
      <c r="K523" s="80">
        <v>598</v>
      </c>
      <c r="O523" s="80">
        <v>600</v>
      </c>
      <c r="P523" s="71">
        <v>3</v>
      </c>
    </row>
    <row r="524" ht="15.15" spans="1:16">
      <c r="A524" s="4">
        <v>2024</v>
      </c>
      <c r="C524" s="69" t="s">
        <v>24</v>
      </c>
      <c r="E524" s="69" t="s">
        <v>366</v>
      </c>
      <c r="G524" s="3" t="s">
        <v>367</v>
      </c>
      <c r="H524" s="70" t="s">
        <v>244</v>
      </c>
      <c r="I524" s="79">
        <v>594</v>
      </c>
      <c r="K524" s="79">
        <v>597</v>
      </c>
      <c r="O524" s="79">
        <v>598</v>
      </c>
      <c r="P524" s="69">
        <v>3</v>
      </c>
    </row>
    <row r="525" ht="15.15" spans="1:16">
      <c r="A525" s="4">
        <v>2024</v>
      </c>
      <c r="C525" s="71" t="s">
        <v>24</v>
      </c>
      <c r="E525" s="71" t="s">
        <v>366</v>
      </c>
      <c r="G525" s="3" t="s">
        <v>367</v>
      </c>
      <c r="H525" s="72" t="s">
        <v>78</v>
      </c>
      <c r="I525" s="80">
        <v>592</v>
      </c>
      <c r="K525" s="80">
        <v>594</v>
      </c>
      <c r="O525" s="80">
        <v>595</v>
      </c>
      <c r="P525" s="71">
        <v>3</v>
      </c>
    </row>
    <row r="526" ht="15.15" spans="1:16">
      <c r="A526" s="4">
        <v>2024</v>
      </c>
      <c r="C526" s="69" t="s">
        <v>24</v>
      </c>
      <c r="E526" s="69" t="s">
        <v>366</v>
      </c>
      <c r="G526" s="3" t="s">
        <v>367</v>
      </c>
      <c r="H526" s="70" t="s">
        <v>309</v>
      </c>
      <c r="I526" s="79">
        <v>592</v>
      </c>
      <c r="K526" s="79">
        <v>594</v>
      </c>
      <c r="O526" s="79">
        <v>595</v>
      </c>
      <c r="P526" s="69">
        <v>4</v>
      </c>
    </row>
    <row r="527" ht="15.15" spans="1:16">
      <c r="A527" s="4">
        <v>2024</v>
      </c>
      <c r="C527" s="71" t="s">
        <v>24</v>
      </c>
      <c r="E527" s="71" t="s">
        <v>366</v>
      </c>
      <c r="G527" s="3" t="s">
        <v>367</v>
      </c>
      <c r="H527" s="72" t="s">
        <v>298</v>
      </c>
      <c r="I527" s="80">
        <v>592</v>
      </c>
      <c r="K527" s="80">
        <v>595</v>
      </c>
      <c r="O527" s="80">
        <v>597</v>
      </c>
      <c r="P527" s="71">
        <v>3</v>
      </c>
    </row>
    <row r="528" ht="15.15" spans="1:16">
      <c r="A528" s="4">
        <v>2024</v>
      </c>
      <c r="C528" s="69" t="s">
        <v>24</v>
      </c>
      <c r="E528" s="69" t="s">
        <v>366</v>
      </c>
      <c r="G528" s="3" t="s">
        <v>367</v>
      </c>
      <c r="H528" s="70" t="s">
        <v>369</v>
      </c>
      <c r="I528" s="79">
        <v>591</v>
      </c>
      <c r="K528" s="79">
        <v>592</v>
      </c>
      <c r="O528" s="79">
        <v>591</v>
      </c>
      <c r="P528" s="69">
        <v>1</v>
      </c>
    </row>
    <row r="529" ht="15.15" spans="1:16">
      <c r="A529" s="4">
        <v>2024</v>
      </c>
      <c r="C529" s="71" t="s">
        <v>24</v>
      </c>
      <c r="E529" s="71" t="s">
        <v>366</v>
      </c>
      <c r="G529" s="3" t="s">
        <v>367</v>
      </c>
      <c r="H529" s="72" t="s">
        <v>76</v>
      </c>
      <c r="I529" s="80">
        <v>591</v>
      </c>
      <c r="K529" s="80">
        <v>593</v>
      </c>
      <c r="O529" s="80">
        <v>593</v>
      </c>
      <c r="P529" s="71">
        <v>3</v>
      </c>
    </row>
    <row r="530" ht="15.15" spans="1:16">
      <c r="A530" s="4">
        <v>2024</v>
      </c>
      <c r="C530" s="69" t="s">
        <v>24</v>
      </c>
      <c r="E530" s="69" t="s">
        <v>366</v>
      </c>
      <c r="G530" s="3" t="s">
        <v>367</v>
      </c>
      <c r="H530" s="70" t="s">
        <v>310</v>
      </c>
      <c r="I530" s="79">
        <v>590</v>
      </c>
      <c r="K530" s="79">
        <v>596</v>
      </c>
      <c r="O530" s="79">
        <v>599</v>
      </c>
      <c r="P530" s="69">
        <v>3</v>
      </c>
    </row>
    <row r="531" ht="15.15" spans="1:16">
      <c r="A531" s="4">
        <v>2024</v>
      </c>
      <c r="C531" s="71" t="s">
        <v>24</v>
      </c>
      <c r="E531" s="71" t="s">
        <v>366</v>
      </c>
      <c r="G531" s="3" t="s">
        <v>367</v>
      </c>
      <c r="H531" s="72" t="s">
        <v>80</v>
      </c>
      <c r="I531" s="80">
        <v>590</v>
      </c>
      <c r="K531" s="80">
        <v>593</v>
      </c>
      <c r="O531" s="80">
        <v>594</v>
      </c>
      <c r="P531" s="71">
        <v>2</v>
      </c>
    </row>
    <row r="532" ht="15.15" spans="1:16">
      <c r="A532" s="4">
        <v>2024</v>
      </c>
      <c r="C532" s="69" t="s">
        <v>24</v>
      </c>
      <c r="E532" s="69" t="s">
        <v>366</v>
      </c>
      <c r="G532" s="3" t="s">
        <v>367</v>
      </c>
      <c r="H532" s="70" t="s">
        <v>139</v>
      </c>
      <c r="I532" s="79">
        <v>589</v>
      </c>
      <c r="K532" s="79">
        <v>591</v>
      </c>
      <c r="O532" s="79">
        <v>592</v>
      </c>
      <c r="P532" s="69">
        <v>3</v>
      </c>
    </row>
    <row r="533" ht="15.15" spans="1:16">
      <c r="A533" s="4">
        <v>2024</v>
      </c>
      <c r="C533" s="71" t="s">
        <v>24</v>
      </c>
      <c r="E533" s="71" t="s">
        <v>366</v>
      </c>
      <c r="G533" s="3" t="s">
        <v>367</v>
      </c>
      <c r="H533" s="72" t="s">
        <v>245</v>
      </c>
      <c r="I533" s="80">
        <v>588</v>
      </c>
      <c r="K533" s="80">
        <v>591</v>
      </c>
      <c r="O533" s="80">
        <v>595</v>
      </c>
      <c r="P533" s="71">
        <v>3</v>
      </c>
    </row>
    <row r="534" ht="15.15" spans="1:16">
      <c r="A534" s="4">
        <v>2024</v>
      </c>
      <c r="C534" s="69" t="s">
        <v>24</v>
      </c>
      <c r="E534" s="69" t="s">
        <v>366</v>
      </c>
      <c r="G534" s="3" t="s">
        <v>367</v>
      </c>
      <c r="H534" s="70" t="s">
        <v>370</v>
      </c>
      <c r="I534" s="79">
        <v>586</v>
      </c>
      <c r="K534" s="79">
        <v>588</v>
      </c>
      <c r="O534" s="79">
        <v>589</v>
      </c>
      <c r="P534" s="69">
        <v>2</v>
      </c>
    </row>
    <row r="535" ht="15.15" spans="1:16">
      <c r="A535" s="4">
        <v>2024</v>
      </c>
      <c r="C535" s="71" t="s">
        <v>24</v>
      </c>
      <c r="E535" s="71" t="s">
        <v>366</v>
      </c>
      <c r="G535" s="3" t="s">
        <v>367</v>
      </c>
      <c r="H535" s="72" t="s">
        <v>167</v>
      </c>
      <c r="I535" s="80">
        <v>586</v>
      </c>
      <c r="K535" s="80">
        <v>587</v>
      </c>
      <c r="O535" s="80">
        <v>587</v>
      </c>
      <c r="P535" s="71">
        <v>3</v>
      </c>
    </row>
    <row r="536" ht="15.15" spans="1:16">
      <c r="A536" s="4">
        <v>2024</v>
      </c>
      <c r="C536" s="69" t="s">
        <v>24</v>
      </c>
      <c r="E536" s="69" t="s">
        <v>366</v>
      </c>
      <c r="G536" s="3" t="s">
        <v>367</v>
      </c>
      <c r="H536" s="70" t="s">
        <v>371</v>
      </c>
      <c r="I536" s="79">
        <v>586</v>
      </c>
      <c r="K536" s="79">
        <v>589</v>
      </c>
      <c r="O536" s="79">
        <v>591</v>
      </c>
      <c r="P536" s="69">
        <v>2</v>
      </c>
    </row>
    <row r="537" ht="15.15" spans="1:16">
      <c r="A537" s="4">
        <v>2024</v>
      </c>
      <c r="C537" s="71" t="s">
        <v>24</v>
      </c>
      <c r="E537" s="71" t="s">
        <v>366</v>
      </c>
      <c r="G537" s="3" t="s">
        <v>367</v>
      </c>
      <c r="H537" s="72" t="s">
        <v>372</v>
      </c>
      <c r="I537" s="80">
        <v>585</v>
      </c>
      <c r="K537" s="80">
        <v>586</v>
      </c>
      <c r="O537" s="80">
        <v>585</v>
      </c>
      <c r="P537" s="71">
        <v>2</v>
      </c>
    </row>
    <row r="538" ht="15.15" spans="1:16">
      <c r="A538" s="4">
        <v>2024</v>
      </c>
      <c r="C538" s="69" t="s">
        <v>24</v>
      </c>
      <c r="E538" s="69" t="s">
        <v>366</v>
      </c>
      <c r="G538" s="3" t="s">
        <v>367</v>
      </c>
      <c r="H538" s="70" t="s">
        <v>373</v>
      </c>
      <c r="I538" s="79">
        <v>584</v>
      </c>
      <c r="K538" s="79">
        <v>586</v>
      </c>
      <c r="O538" s="79">
        <v>586</v>
      </c>
      <c r="P538" s="69">
        <v>3</v>
      </c>
    </row>
    <row r="539" ht="15.15" spans="1:16">
      <c r="A539" s="4">
        <v>2024</v>
      </c>
      <c r="C539" s="71" t="s">
        <v>24</v>
      </c>
      <c r="E539" s="71" t="s">
        <v>366</v>
      </c>
      <c r="G539" s="3" t="s">
        <v>367</v>
      </c>
      <c r="H539" s="72" t="s">
        <v>374</v>
      </c>
      <c r="I539" s="80">
        <v>583</v>
      </c>
      <c r="K539" s="80">
        <v>584</v>
      </c>
      <c r="O539" s="80">
        <v>583</v>
      </c>
      <c r="P539" s="71">
        <v>2</v>
      </c>
    </row>
    <row r="540" ht="15.15" spans="1:16">
      <c r="A540" s="4">
        <v>2024</v>
      </c>
      <c r="C540" s="69" t="s">
        <v>24</v>
      </c>
      <c r="E540" s="69" t="s">
        <v>366</v>
      </c>
      <c r="G540" s="3" t="s">
        <v>367</v>
      </c>
      <c r="H540" s="70" t="s">
        <v>375</v>
      </c>
      <c r="I540" s="79">
        <v>583</v>
      </c>
      <c r="K540" s="79">
        <v>589</v>
      </c>
      <c r="O540" s="79">
        <v>591</v>
      </c>
      <c r="P540" s="69">
        <v>3</v>
      </c>
    </row>
    <row r="541" ht="15.15" spans="1:16">
      <c r="A541" s="4">
        <v>2024</v>
      </c>
      <c r="C541" s="71" t="s">
        <v>24</v>
      </c>
      <c r="E541" s="71" t="s">
        <v>366</v>
      </c>
      <c r="G541" s="3" t="s">
        <v>367</v>
      </c>
      <c r="H541" s="72" t="s">
        <v>376</v>
      </c>
      <c r="I541" s="80">
        <v>583</v>
      </c>
      <c r="K541" s="80">
        <v>586</v>
      </c>
      <c r="O541" s="80">
        <v>586</v>
      </c>
      <c r="P541" s="71">
        <v>3</v>
      </c>
    </row>
    <row r="542" ht="15.15" spans="1:16">
      <c r="A542" s="4">
        <v>2024</v>
      </c>
      <c r="C542" s="69" t="s">
        <v>24</v>
      </c>
      <c r="E542" s="69" t="s">
        <v>366</v>
      </c>
      <c r="G542" s="3" t="s">
        <v>367</v>
      </c>
      <c r="H542" s="70" t="s">
        <v>377</v>
      </c>
      <c r="I542" s="79">
        <v>583</v>
      </c>
      <c r="K542" s="79">
        <v>585</v>
      </c>
      <c r="O542" s="79">
        <v>585</v>
      </c>
      <c r="P542" s="69">
        <v>3</v>
      </c>
    </row>
    <row r="543" ht="15.15" spans="1:16">
      <c r="A543" s="4">
        <v>2024</v>
      </c>
      <c r="C543" s="71" t="s">
        <v>24</v>
      </c>
      <c r="E543" s="71" t="s">
        <v>366</v>
      </c>
      <c r="G543" s="3" t="s">
        <v>367</v>
      </c>
      <c r="H543" s="72" t="s">
        <v>72</v>
      </c>
      <c r="I543" s="80">
        <v>583</v>
      </c>
      <c r="K543" s="80">
        <v>588</v>
      </c>
      <c r="O543" s="80">
        <v>591</v>
      </c>
      <c r="P543" s="71">
        <v>6</v>
      </c>
    </row>
    <row r="544" ht="15.15" spans="1:16">
      <c r="A544" s="4">
        <v>2024</v>
      </c>
      <c r="C544" s="69" t="s">
        <v>24</v>
      </c>
      <c r="E544" s="69" t="s">
        <v>366</v>
      </c>
      <c r="G544" s="3" t="s">
        <v>367</v>
      </c>
      <c r="H544" s="70" t="s">
        <v>86</v>
      </c>
      <c r="I544" s="79">
        <v>582</v>
      </c>
      <c r="K544" s="79">
        <v>583</v>
      </c>
      <c r="O544" s="79">
        <v>582</v>
      </c>
      <c r="P544" s="69">
        <v>2</v>
      </c>
    </row>
    <row r="545" ht="15.15" spans="1:16">
      <c r="A545" s="4">
        <v>2024</v>
      </c>
      <c r="C545" s="71" t="s">
        <v>24</v>
      </c>
      <c r="E545" s="71" t="s">
        <v>366</v>
      </c>
      <c r="G545" s="3" t="s">
        <v>367</v>
      </c>
      <c r="H545" s="72" t="s">
        <v>378</v>
      </c>
      <c r="I545" s="80">
        <v>582</v>
      </c>
      <c r="K545" s="80">
        <v>584</v>
      </c>
      <c r="O545" s="80">
        <v>586</v>
      </c>
      <c r="P545" s="71">
        <v>4</v>
      </c>
    </row>
    <row r="546" ht="15.15" spans="1:16">
      <c r="A546" s="4">
        <v>2024</v>
      </c>
      <c r="C546" s="73" t="s">
        <v>24</v>
      </c>
      <c r="E546" s="73" t="s">
        <v>366</v>
      </c>
      <c r="G546" s="3" t="s">
        <v>367</v>
      </c>
      <c r="H546" s="74" t="s">
        <v>379</v>
      </c>
      <c r="I546" s="81">
        <v>582</v>
      </c>
      <c r="K546" s="81">
        <v>585</v>
      </c>
      <c r="O546" s="81">
        <v>586</v>
      </c>
      <c r="P546" s="73">
        <v>3</v>
      </c>
    </row>
    <row r="547" ht="15.15" spans="1:16">
      <c r="A547" s="4">
        <v>2024</v>
      </c>
      <c r="C547" s="71" t="s">
        <v>24</v>
      </c>
      <c r="E547" s="71" t="s">
        <v>366</v>
      </c>
      <c r="G547" s="3" t="s">
        <v>367</v>
      </c>
      <c r="H547" s="72" t="s">
        <v>380</v>
      </c>
      <c r="I547" s="80">
        <v>581</v>
      </c>
      <c r="K547" s="80">
        <v>586</v>
      </c>
      <c r="O547" s="80">
        <v>587</v>
      </c>
      <c r="P547" s="71">
        <v>5</v>
      </c>
    </row>
    <row r="548" ht="15.15" spans="1:16">
      <c r="A548" s="4">
        <v>2024</v>
      </c>
      <c r="C548" s="75" t="s">
        <v>24</v>
      </c>
      <c r="E548" s="75" t="s">
        <v>366</v>
      </c>
      <c r="G548" s="3" t="s">
        <v>367</v>
      </c>
      <c r="H548" s="76" t="s">
        <v>381</v>
      </c>
      <c r="I548" s="82">
        <v>580</v>
      </c>
      <c r="K548" s="82">
        <v>581</v>
      </c>
      <c r="O548" s="82">
        <v>581</v>
      </c>
      <c r="P548" s="75">
        <v>3</v>
      </c>
    </row>
    <row r="549" ht="16.95" spans="1:16">
      <c r="A549" s="4">
        <v>2024</v>
      </c>
      <c r="C549" s="75" t="s">
        <v>24</v>
      </c>
      <c r="E549" s="75" t="s">
        <v>366</v>
      </c>
      <c r="G549" s="3" t="s">
        <v>382</v>
      </c>
      <c r="H549" s="77" t="s">
        <v>383</v>
      </c>
      <c r="I549" s="83">
        <v>541</v>
      </c>
      <c r="K549" s="83">
        <v>541</v>
      </c>
      <c r="O549" s="83">
        <v>541</v>
      </c>
      <c r="P549" s="83">
        <v>1</v>
      </c>
    </row>
    <row r="550" ht="16.95" spans="1:16">
      <c r="A550" s="4">
        <v>2024</v>
      </c>
      <c r="C550" s="75" t="s">
        <v>24</v>
      </c>
      <c r="E550" s="75" t="s">
        <v>366</v>
      </c>
      <c r="G550" s="3" t="s">
        <v>382</v>
      </c>
      <c r="H550" s="77" t="s">
        <v>320</v>
      </c>
      <c r="I550" s="83">
        <v>536</v>
      </c>
      <c r="K550" s="83">
        <v>536</v>
      </c>
      <c r="O550" s="83">
        <v>536</v>
      </c>
      <c r="P550" s="83">
        <v>1</v>
      </c>
    </row>
    <row r="551" ht="31.95" spans="1:16">
      <c r="A551" s="4">
        <v>2024</v>
      </c>
      <c r="C551" s="75" t="s">
        <v>24</v>
      </c>
      <c r="E551" s="75" t="s">
        <v>366</v>
      </c>
      <c r="G551" s="3" t="s">
        <v>382</v>
      </c>
      <c r="H551" s="77" t="s">
        <v>384</v>
      </c>
      <c r="I551" s="83">
        <v>543</v>
      </c>
      <c r="K551" s="83">
        <v>548</v>
      </c>
      <c r="O551" s="83">
        <v>553</v>
      </c>
      <c r="P551" s="83">
        <v>2</v>
      </c>
    </row>
    <row r="552" ht="16.95" spans="1:16">
      <c r="A552" s="4">
        <v>2024</v>
      </c>
      <c r="C552" s="75" t="s">
        <v>24</v>
      </c>
      <c r="E552" s="75" t="s">
        <v>366</v>
      </c>
      <c r="G552" s="3" t="s">
        <v>382</v>
      </c>
      <c r="H552" s="77" t="s">
        <v>385</v>
      </c>
      <c r="I552" s="83">
        <v>535</v>
      </c>
      <c r="K552" s="83">
        <v>536</v>
      </c>
      <c r="O552" s="83">
        <v>537</v>
      </c>
      <c r="P552" s="83">
        <v>2</v>
      </c>
    </row>
    <row r="553" ht="16.95" spans="1:16">
      <c r="A553" s="4">
        <v>2024</v>
      </c>
      <c r="C553" s="75" t="s">
        <v>24</v>
      </c>
      <c r="E553" s="75" t="s">
        <v>366</v>
      </c>
      <c r="G553" s="3" t="s">
        <v>382</v>
      </c>
      <c r="H553" s="77" t="s">
        <v>81</v>
      </c>
      <c r="I553" s="83">
        <v>560</v>
      </c>
      <c r="K553" s="83">
        <v>560</v>
      </c>
      <c r="O553" s="83">
        <v>560</v>
      </c>
      <c r="P553" s="83">
        <v>1</v>
      </c>
    </row>
    <row r="554" ht="16.95" spans="1:16">
      <c r="A554" s="4">
        <v>2024</v>
      </c>
      <c r="C554" s="75" t="s">
        <v>24</v>
      </c>
      <c r="E554" s="75" t="s">
        <v>366</v>
      </c>
      <c r="G554" s="3" t="s">
        <v>382</v>
      </c>
      <c r="H554" s="77" t="s">
        <v>82</v>
      </c>
      <c r="I554" s="83">
        <v>552</v>
      </c>
      <c r="K554" s="83">
        <v>552</v>
      </c>
      <c r="O554" s="83">
        <v>552</v>
      </c>
      <c r="P554" s="83">
        <v>1</v>
      </c>
    </row>
    <row r="555" ht="16.95" spans="1:16">
      <c r="A555" s="4">
        <v>2024</v>
      </c>
      <c r="C555" s="75" t="s">
        <v>24</v>
      </c>
      <c r="E555" s="75" t="s">
        <v>366</v>
      </c>
      <c r="G555" s="3" t="s">
        <v>382</v>
      </c>
      <c r="H555" s="77" t="s">
        <v>386</v>
      </c>
      <c r="I555" s="83">
        <v>549</v>
      </c>
      <c r="K555" s="83">
        <v>549</v>
      </c>
      <c r="O555" s="83">
        <v>549</v>
      </c>
      <c r="P555" s="83">
        <v>1</v>
      </c>
    </row>
    <row r="556" ht="16.95" spans="1:16">
      <c r="A556" s="4">
        <v>2024</v>
      </c>
      <c r="C556" s="75" t="s">
        <v>24</v>
      </c>
      <c r="E556" s="75" t="s">
        <v>366</v>
      </c>
      <c r="G556" s="3" t="s">
        <v>382</v>
      </c>
      <c r="H556" s="77" t="s">
        <v>149</v>
      </c>
      <c r="I556" s="83">
        <v>547</v>
      </c>
      <c r="K556" s="83">
        <v>547</v>
      </c>
      <c r="O556" s="83">
        <v>547</v>
      </c>
      <c r="P556" s="83">
        <v>1</v>
      </c>
    </row>
    <row r="557" ht="16.95" spans="1:16">
      <c r="A557" s="4">
        <v>2024</v>
      </c>
      <c r="C557" s="75" t="s">
        <v>24</v>
      </c>
      <c r="E557" s="75" t="s">
        <v>366</v>
      </c>
      <c r="G557" s="3" t="s">
        <v>382</v>
      </c>
      <c r="H557" s="77" t="s">
        <v>387</v>
      </c>
      <c r="I557" s="83">
        <v>539</v>
      </c>
      <c r="K557" s="83">
        <v>545</v>
      </c>
      <c r="O557" s="83">
        <v>550</v>
      </c>
      <c r="P557" s="83">
        <v>7</v>
      </c>
    </row>
    <row r="558" ht="16.95" spans="1:16">
      <c r="A558" s="4">
        <v>2024</v>
      </c>
      <c r="C558" s="75" t="s">
        <v>24</v>
      </c>
      <c r="E558" s="75" t="s">
        <v>366</v>
      </c>
      <c r="G558" s="3" t="s">
        <v>382</v>
      </c>
      <c r="H558" s="77" t="s">
        <v>388</v>
      </c>
      <c r="I558" s="83">
        <v>537</v>
      </c>
      <c r="K558" s="83">
        <v>541.4</v>
      </c>
      <c r="O558" s="83">
        <v>544</v>
      </c>
      <c r="P558" s="83">
        <v>5</v>
      </c>
    </row>
    <row r="559" ht="16.95" spans="1:16">
      <c r="A559" s="4">
        <v>2024</v>
      </c>
      <c r="C559" s="75" t="s">
        <v>24</v>
      </c>
      <c r="E559" s="75" t="s">
        <v>366</v>
      </c>
      <c r="G559" s="3" t="s">
        <v>382</v>
      </c>
      <c r="H559" s="77" t="s">
        <v>389</v>
      </c>
      <c r="I559" s="83">
        <v>534</v>
      </c>
      <c r="K559" s="83">
        <v>537.5</v>
      </c>
      <c r="O559" s="83">
        <v>541</v>
      </c>
      <c r="P559" s="83">
        <v>2</v>
      </c>
    </row>
    <row r="560" ht="31.95" spans="1:16">
      <c r="A560" s="4">
        <v>2024</v>
      </c>
      <c r="C560" s="75" t="s">
        <v>24</v>
      </c>
      <c r="E560" s="75" t="s">
        <v>366</v>
      </c>
      <c r="G560" s="3" t="s">
        <v>382</v>
      </c>
      <c r="H560" s="77" t="s">
        <v>390</v>
      </c>
      <c r="I560" s="83">
        <v>568</v>
      </c>
      <c r="K560" s="83">
        <v>570</v>
      </c>
      <c r="O560" s="83">
        <v>573</v>
      </c>
      <c r="P560" s="83">
        <v>3</v>
      </c>
    </row>
    <row r="561" ht="16.95" spans="1:16">
      <c r="A561" s="4">
        <v>2024</v>
      </c>
      <c r="C561" s="75" t="s">
        <v>24</v>
      </c>
      <c r="E561" s="75" t="s">
        <v>366</v>
      </c>
      <c r="G561" s="3" t="s">
        <v>382</v>
      </c>
      <c r="H561" s="77" t="s">
        <v>368</v>
      </c>
      <c r="I561" s="83">
        <v>557</v>
      </c>
      <c r="K561" s="83">
        <v>557</v>
      </c>
      <c r="O561" s="83">
        <v>557</v>
      </c>
      <c r="P561" s="83">
        <v>1</v>
      </c>
    </row>
    <row r="562" ht="16.95" spans="1:16">
      <c r="A562" s="4">
        <v>2024</v>
      </c>
      <c r="C562" s="75" t="s">
        <v>24</v>
      </c>
      <c r="E562" s="75" t="s">
        <v>366</v>
      </c>
      <c r="G562" s="3" t="s">
        <v>382</v>
      </c>
      <c r="H562" s="77" t="s">
        <v>391</v>
      </c>
      <c r="I562" s="83">
        <v>560</v>
      </c>
      <c r="K562" s="83">
        <v>560</v>
      </c>
      <c r="O562" s="83">
        <v>560</v>
      </c>
      <c r="P562" s="83">
        <v>1</v>
      </c>
    </row>
    <row r="563" ht="16.95" spans="1:16">
      <c r="A563" s="4">
        <v>2024</v>
      </c>
      <c r="C563" s="75" t="s">
        <v>24</v>
      </c>
      <c r="E563" s="75" t="s">
        <v>366</v>
      </c>
      <c r="G563" s="3" t="s">
        <v>382</v>
      </c>
      <c r="H563" s="77" t="s">
        <v>392</v>
      </c>
      <c r="I563" s="83">
        <v>565</v>
      </c>
      <c r="K563" s="83">
        <v>565</v>
      </c>
      <c r="O563" s="83">
        <v>565</v>
      </c>
      <c r="P563" s="83">
        <v>1</v>
      </c>
    </row>
    <row r="564" ht="16.95" spans="1:16">
      <c r="A564" s="4">
        <v>2024</v>
      </c>
      <c r="C564" s="75" t="s">
        <v>24</v>
      </c>
      <c r="E564" s="75" t="s">
        <v>366</v>
      </c>
      <c r="G564" s="3" t="s">
        <v>382</v>
      </c>
      <c r="H564" s="77" t="s">
        <v>46</v>
      </c>
      <c r="I564" s="83">
        <v>558</v>
      </c>
      <c r="K564" s="83">
        <v>558.3</v>
      </c>
      <c r="O564" s="83">
        <v>559</v>
      </c>
      <c r="P564" s="83">
        <v>3</v>
      </c>
    </row>
    <row r="565" ht="16.95" spans="1:16">
      <c r="A565" s="4">
        <v>2024</v>
      </c>
      <c r="C565" s="75" t="s">
        <v>24</v>
      </c>
      <c r="E565" s="75" t="s">
        <v>366</v>
      </c>
      <c r="G565" s="3" t="s">
        <v>382</v>
      </c>
      <c r="H565" s="77" t="s">
        <v>242</v>
      </c>
      <c r="I565" s="83">
        <v>554</v>
      </c>
      <c r="K565" s="83">
        <v>554</v>
      </c>
      <c r="O565" s="83">
        <v>554</v>
      </c>
      <c r="P565" s="83">
        <v>1</v>
      </c>
    </row>
    <row r="566" ht="16.95" spans="1:16">
      <c r="A566" s="4">
        <v>2024</v>
      </c>
      <c r="C566" s="75" t="s">
        <v>24</v>
      </c>
      <c r="E566" s="75" t="s">
        <v>366</v>
      </c>
      <c r="G566" s="3" t="s">
        <v>382</v>
      </c>
      <c r="H566" s="77" t="s">
        <v>298</v>
      </c>
      <c r="I566" s="83">
        <v>562</v>
      </c>
      <c r="K566" s="83">
        <v>562</v>
      </c>
      <c r="O566" s="83">
        <v>562</v>
      </c>
      <c r="P566" s="83">
        <v>1</v>
      </c>
    </row>
    <row r="567" ht="16.95" spans="1:16">
      <c r="A567" s="4">
        <v>2024</v>
      </c>
      <c r="C567" s="75" t="s">
        <v>24</v>
      </c>
      <c r="E567" s="75" t="s">
        <v>366</v>
      </c>
      <c r="G567" s="3" t="s">
        <v>382</v>
      </c>
      <c r="H567" s="77" t="s">
        <v>167</v>
      </c>
      <c r="I567" s="83">
        <v>531</v>
      </c>
      <c r="K567" s="83">
        <v>533</v>
      </c>
      <c r="O567" s="83">
        <v>534</v>
      </c>
      <c r="P567" s="83">
        <v>7</v>
      </c>
    </row>
    <row r="568" ht="16.95" spans="1:16">
      <c r="A568" s="4">
        <v>2024</v>
      </c>
      <c r="C568" s="75" t="s">
        <v>24</v>
      </c>
      <c r="E568" s="75" t="s">
        <v>366</v>
      </c>
      <c r="G568" s="3" t="s">
        <v>382</v>
      </c>
      <c r="H568" s="77" t="s">
        <v>393</v>
      </c>
      <c r="I568" s="83">
        <v>535</v>
      </c>
      <c r="K568" s="83">
        <v>540</v>
      </c>
      <c r="O568" s="83">
        <v>545</v>
      </c>
      <c r="P568" s="83">
        <v>2</v>
      </c>
    </row>
    <row r="569" ht="16.95" spans="1:16">
      <c r="A569" s="4">
        <v>2024</v>
      </c>
      <c r="C569" s="75" t="s">
        <v>24</v>
      </c>
      <c r="E569" s="75" t="s">
        <v>366</v>
      </c>
      <c r="G569" s="3" t="s">
        <v>382</v>
      </c>
      <c r="H569" s="77" t="s">
        <v>378</v>
      </c>
      <c r="I569" s="83">
        <v>547</v>
      </c>
      <c r="K569" s="83">
        <v>554</v>
      </c>
      <c r="O569" s="83">
        <v>561</v>
      </c>
      <c r="P569" s="83">
        <v>2</v>
      </c>
    </row>
    <row r="570" ht="16.95" spans="1:16">
      <c r="A570" s="4">
        <v>2024</v>
      </c>
      <c r="C570" s="75" t="s">
        <v>24</v>
      </c>
      <c r="E570" s="75" t="s">
        <v>366</v>
      </c>
      <c r="G570" s="3" t="s">
        <v>382</v>
      </c>
      <c r="H570" s="77" t="s">
        <v>394</v>
      </c>
      <c r="I570" s="83">
        <v>539</v>
      </c>
      <c r="K570" s="83">
        <v>549.2</v>
      </c>
      <c r="O570" s="83">
        <v>556</v>
      </c>
      <c r="P570" s="83">
        <v>5</v>
      </c>
    </row>
    <row r="571" ht="16.95" spans="1:16">
      <c r="A571" s="4">
        <v>2024</v>
      </c>
      <c r="C571" s="75" t="s">
        <v>24</v>
      </c>
      <c r="E571" s="75" t="s">
        <v>366</v>
      </c>
      <c r="G571" s="3" t="s">
        <v>382</v>
      </c>
      <c r="H571" s="77" t="s">
        <v>157</v>
      </c>
      <c r="I571" s="83">
        <v>542</v>
      </c>
      <c r="K571" s="83">
        <v>542</v>
      </c>
      <c r="O571" s="83">
        <v>542</v>
      </c>
      <c r="P571" s="83">
        <v>1</v>
      </c>
    </row>
    <row r="572" ht="16.95" spans="1:16">
      <c r="A572" s="4">
        <v>2024</v>
      </c>
      <c r="C572" s="75" t="s">
        <v>24</v>
      </c>
      <c r="E572" s="75" t="s">
        <v>366</v>
      </c>
      <c r="G572" s="3" t="s">
        <v>382</v>
      </c>
      <c r="H572" s="77" t="s">
        <v>150</v>
      </c>
      <c r="I572" s="83">
        <v>549</v>
      </c>
      <c r="K572" s="83">
        <v>549</v>
      </c>
      <c r="O572" s="83">
        <v>549</v>
      </c>
      <c r="P572" s="83">
        <v>1</v>
      </c>
    </row>
    <row r="573" ht="16.95" spans="1:16">
      <c r="A573" s="4">
        <v>2024</v>
      </c>
      <c r="C573" s="75" t="s">
        <v>24</v>
      </c>
      <c r="E573" s="75" t="s">
        <v>366</v>
      </c>
      <c r="G573" s="3" t="s">
        <v>382</v>
      </c>
      <c r="H573" s="77" t="s">
        <v>380</v>
      </c>
      <c r="I573" s="83">
        <v>553</v>
      </c>
      <c r="K573" s="83">
        <v>553</v>
      </c>
      <c r="O573" s="83">
        <v>553</v>
      </c>
      <c r="P573" s="83">
        <v>1</v>
      </c>
    </row>
    <row r="574" ht="16.95" spans="1:16">
      <c r="A574" s="4">
        <v>2024</v>
      </c>
      <c r="C574" s="75" t="s">
        <v>24</v>
      </c>
      <c r="E574" s="75" t="s">
        <v>366</v>
      </c>
      <c r="G574" s="3" t="s">
        <v>382</v>
      </c>
      <c r="H574" s="77" t="s">
        <v>395</v>
      </c>
      <c r="I574" s="83">
        <v>522</v>
      </c>
      <c r="K574" s="83">
        <v>529.4</v>
      </c>
      <c r="O574" s="83">
        <v>535</v>
      </c>
      <c r="P574" s="83">
        <v>5</v>
      </c>
    </row>
    <row r="575" ht="16.95" spans="1:16">
      <c r="A575" s="4">
        <v>2024</v>
      </c>
      <c r="C575" s="75" t="s">
        <v>24</v>
      </c>
      <c r="E575" s="75" t="s">
        <v>366</v>
      </c>
      <c r="G575" s="3" t="s">
        <v>382</v>
      </c>
      <c r="H575" s="77" t="s">
        <v>259</v>
      </c>
      <c r="I575" s="83">
        <v>522</v>
      </c>
      <c r="K575" s="83">
        <v>526</v>
      </c>
      <c r="O575" s="83">
        <v>530</v>
      </c>
      <c r="P575" s="83">
        <v>2</v>
      </c>
    </row>
    <row r="576" ht="16.95" spans="1:16">
      <c r="A576" s="4">
        <v>2024</v>
      </c>
      <c r="C576" s="75" t="s">
        <v>24</v>
      </c>
      <c r="E576" s="75" t="s">
        <v>366</v>
      </c>
      <c r="G576" s="3" t="s">
        <v>382</v>
      </c>
      <c r="H576" s="77" t="s">
        <v>358</v>
      </c>
      <c r="I576" s="83">
        <v>543</v>
      </c>
      <c r="K576" s="83">
        <v>547.5</v>
      </c>
      <c r="O576" s="83">
        <v>552</v>
      </c>
      <c r="P576" s="83">
        <v>2</v>
      </c>
    </row>
    <row r="577" ht="16.95" spans="1:16">
      <c r="A577" s="4">
        <v>2024</v>
      </c>
      <c r="C577" s="75" t="s">
        <v>24</v>
      </c>
      <c r="E577" s="75" t="s">
        <v>366</v>
      </c>
      <c r="G577" s="3" t="s">
        <v>382</v>
      </c>
      <c r="H577" s="77" t="s">
        <v>396</v>
      </c>
      <c r="I577" s="83">
        <v>520</v>
      </c>
      <c r="K577" s="83">
        <v>531</v>
      </c>
      <c r="O577" s="83">
        <v>537</v>
      </c>
      <c r="P577" s="83">
        <v>5</v>
      </c>
    </row>
    <row r="578" spans="1:16">
      <c r="A578" s="4">
        <v>2024</v>
      </c>
      <c r="C578" s="84" t="s">
        <v>100</v>
      </c>
      <c r="E578" s="85" t="s">
        <v>25</v>
      </c>
      <c r="G578" s="3" t="s">
        <v>397</v>
      </c>
      <c r="H578" s="86" t="s">
        <v>398</v>
      </c>
      <c r="I578" s="85" t="s">
        <v>399</v>
      </c>
      <c r="K578" s="85" t="s">
        <v>400</v>
      </c>
      <c r="O578" s="85" t="s">
        <v>401</v>
      </c>
      <c r="P578" s="85" t="s">
        <v>402</v>
      </c>
    </row>
    <row r="579" spans="1:16">
      <c r="A579" s="4">
        <v>2024</v>
      </c>
      <c r="C579" s="84" t="s">
        <v>100</v>
      </c>
      <c r="E579" s="85" t="s">
        <v>25</v>
      </c>
      <c r="G579" s="3" t="s">
        <v>397</v>
      </c>
      <c r="H579" s="86" t="s">
        <v>204</v>
      </c>
      <c r="I579" s="85" t="s">
        <v>403</v>
      </c>
      <c r="K579" s="85" t="s">
        <v>404</v>
      </c>
      <c r="O579" s="85" t="s">
        <v>405</v>
      </c>
      <c r="P579" s="85" t="s">
        <v>406</v>
      </c>
    </row>
    <row r="580" ht="15.15" spans="1:16">
      <c r="A580" s="4">
        <v>2024</v>
      </c>
      <c r="C580" s="84" t="s">
        <v>100</v>
      </c>
      <c r="E580" s="85" t="s">
        <v>25</v>
      </c>
      <c r="G580" s="3" t="s">
        <v>397</v>
      </c>
      <c r="H580" s="86" t="s">
        <v>379</v>
      </c>
      <c r="I580" s="85" t="s">
        <v>407</v>
      </c>
      <c r="K580" s="85" t="s">
        <v>408</v>
      </c>
      <c r="O580" s="85" t="s">
        <v>409</v>
      </c>
      <c r="P580" s="85" t="s">
        <v>402</v>
      </c>
    </row>
    <row r="581" ht="15.15" spans="1:16">
      <c r="A581" s="4">
        <v>2024</v>
      </c>
      <c r="C581" s="75" t="s">
        <v>24</v>
      </c>
      <c r="E581" s="85" t="s">
        <v>25</v>
      </c>
      <c r="G581" s="3" t="s">
        <v>397</v>
      </c>
      <c r="H581" s="86" t="s">
        <v>169</v>
      </c>
      <c r="I581" s="85" t="s">
        <v>401</v>
      </c>
      <c r="K581" s="85" t="s">
        <v>410</v>
      </c>
      <c r="O581" s="85" t="s">
        <v>411</v>
      </c>
      <c r="P581" s="85" t="s">
        <v>412</v>
      </c>
    </row>
    <row r="582" ht="15.15" spans="1:16">
      <c r="A582" s="4">
        <v>2024</v>
      </c>
      <c r="C582" s="75" t="s">
        <v>24</v>
      </c>
      <c r="E582" s="85" t="s">
        <v>25</v>
      </c>
      <c r="G582" s="3" t="s">
        <v>397</v>
      </c>
      <c r="H582" s="86" t="s">
        <v>139</v>
      </c>
      <c r="I582" s="85" t="s">
        <v>413</v>
      </c>
      <c r="K582" s="85" t="s">
        <v>414</v>
      </c>
      <c r="O582" s="85" t="s">
        <v>405</v>
      </c>
      <c r="P582" s="85" t="s">
        <v>415</v>
      </c>
    </row>
    <row r="583" ht="15.15" spans="1:16">
      <c r="A583" s="4">
        <v>2024</v>
      </c>
      <c r="C583" s="75" t="s">
        <v>24</v>
      </c>
      <c r="E583" s="85" t="s">
        <v>25</v>
      </c>
      <c r="G583" s="3" t="s">
        <v>397</v>
      </c>
      <c r="H583" s="86" t="s">
        <v>398</v>
      </c>
      <c r="I583" s="85" t="s">
        <v>414</v>
      </c>
      <c r="K583" s="85" t="s">
        <v>405</v>
      </c>
      <c r="O583" s="85" t="s">
        <v>416</v>
      </c>
      <c r="P583" s="85" t="s">
        <v>402</v>
      </c>
    </row>
    <row r="584" ht="15.15" spans="1:16">
      <c r="A584" s="4">
        <v>2024</v>
      </c>
      <c r="C584" s="75" t="s">
        <v>24</v>
      </c>
      <c r="E584" s="85" t="s">
        <v>25</v>
      </c>
      <c r="G584" s="3" t="s">
        <v>397</v>
      </c>
      <c r="H584" s="86" t="s">
        <v>157</v>
      </c>
      <c r="I584" s="85" t="s">
        <v>417</v>
      </c>
      <c r="K584" s="85" t="s">
        <v>418</v>
      </c>
      <c r="O584" s="85" t="s">
        <v>414</v>
      </c>
      <c r="P584" s="85" t="s">
        <v>412</v>
      </c>
    </row>
    <row r="585" ht="15.15" spans="1:16">
      <c r="A585" s="4">
        <v>2024</v>
      </c>
      <c r="C585" s="75" t="s">
        <v>24</v>
      </c>
      <c r="E585" s="85" t="s">
        <v>25</v>
      </c>
      <c r="G585" s="3" t="s">
        <v>397</v>
      </c>
      <c r="H585" s="86" t="s">
        <v>419</v>
      </c>
      <c r="I585" s="85" t="s">
        <v>416</v>
      </c>
      <c r="K585" s="85" t="s">
        <v>416</v>
      </c>
      <c r="O585" s="85" t="s">
        <v>416</v>
      </c>
      <c r="P585" s="85" t="s">
        <v>406</v>
      </c>
    </row>
    <row r="586" ht="15.15" spans="1:16">
      <c r="A586" s="4">
        <v>2024</v>
      </c>
      <c r="C586" s="75" t="s">
        <v>24</v>
      </c>
      <c r="E586" s="85" t="s">
        <v>25</v>
      </c>
      <c r="G586" s="3" t="s">
        <v>397</v>
      </c>
      <c r="H586" s="86" t="s">
        <v>264</v>
      </c>
      <c r="I586" s="85" t="s">
        <v>420</v>
      </c>
      <c r="K586" s="85" t="s">
        <v>421</v>
      </c>
      <c r="O586" s="85" t="s">
        <v>422</v>
      </c>
      <c r="P586" s="85" t="s">
        <v>415</v>
      </c>
    </row>
    <row r="587" ht="15.15" spans="1:16">
      <c r="A587" s="4">
        <v>2024</v>
      </c>
      <c r="C587" s="75" t="s">
        <v>24</v>
      </c>
      <c r="E587" s="85" t="s">
        <v>25</v>
      </c>
      <c r="G587" s="3" t="s">
        <v>397</v>
      </c>
      <c r="H587" s="86" t="s">
        <v>82</v>
      </c>
      <c r="I587" s="85" t="s">
        <v>423</v>
      </c>
      <c r="K587" s="85" t="s">
        <v>424</v>
      </c>
      <c r="O587" s="85" t="s">
        <v>403</v>
      </c>
      <c r="P587" s="85" t="s">
        <v>415</v>
      </c>
    </row>
    <row r="588" ht="15.15" spans="1:16">
      <c r="A588" s="4">
        <v>2024</v>
      </c>
      <c r="C588" s="75" t="s">
        <v>24</v>
      </c>
      <c r="E588" s="85" t="s">
        <v>25</v>
      </c>
      <c r="G588" s="3" t="s">
        <v>397</v>
      </c>
      <c r="H588" s="86" t="s">
        <v>425</v>
      </c>
      <c r="I588" s="85" t="s">
        <v>426</v>
      </c>
      <c r="K588" s="85" t="s">
        <v>427</v>
      </c>
      <c r="O588" s="85" t="s">
        <v>409</v>
      </c>
      <c r="P588" s="85" t="s">
        <v>415</v>
      </c>
    </row>
    <row r="589" ht="15.15" spans="1:16">
      <c r="A589" s="4">
        <v>2024</v>
      </c>
      <c r="C589" s="75" t="s">
        <v>24</v>
      </c>
      <c r="E589" s="85" t="s">
        <v>25</v>
      </c>
      <c r="G589" s="3" t="s">
        <v>397</v>
      </c>
      <c r="H589" s="86" t="s">
        <v>204</v>
      </c>
      <c r="I589" s="85" t="s">
        <v>399</v>
      </c>
      <c r="K589" s="85" t="s">
        <v>428</v>
      </c>
      <c r="O589" s="85" t="s">
        <v>429</v>
      </c>
      <c r="P589" s="85" t="s">
        <v>402</v>
      </c>
    </row>
    <row r="590" ht="15.15" spans="1:16">
      <c r="A590" s="4">
        <v>2024</v>
      </c>
      <c r="C590" s="75" t="s">
        <v>24</v>
      </c>
      <c r="E590" s="85" t="s">
        <v>25</v>
      </c>
      <c r="G590" s="3" t="s">
        <v>397</v>
      </c>
      <c r="H590" s="86" t="s">
        <v>218</v>
      </c>
      <c r="I590" s="85" t="s">
        <v>424</v>
      </c>
      <c r="K590" s="85" t="s">
        <v>403</v>
      </c>
      <c r="O590" s="85" t="s">
        <v>429</v>
      </c>
      <c r="P590" s="85" t="s">
        <v>415</v>
      </c>
    </row>
    <row r="591" ht="15.15" spans="1:16">
      <c r="A591" s="4">
        <v>2024</v>
      </c>
      <c r="C591" s="75" t="s">
        <v>24</v>
      </c>
      <c r="E591" s="85" t="s">
        <v>25</v>
      </c>
      <c r="G591" s="3" t="s">
        <v>397</v>
      </c>
      <c r="H591" s="86" t="s">
        <v>321</v>
      </c>
      <c r="I591" s="85" t="s">
        <v>430</v>
      </c>
      <c r="K591" s="85" t="s">
        <v>431</v>
      </c>
      <c r="O591" s="85" t="s">
        <v>432</v>
      </c>
      <c r="P591" s="85" t="s">
        <v>415</v>
      </c>
    </row>
    <row r="592" ht="15.15" spans="1:16">
      <c r="A592" s="4">
        <v>2024</v>
      </c>
      <c r="C592" s="75" t="s">
        <v>24</v>
      </c>
      <c r="E592" s="85" t="s">
        <v>32</v>
      </c>
      <c r="G592" s="3" t="s">
        <v>397</v>
      </c>
      <c r="H592" s="86" t="s">
        <v>234</v>
      </c>
      <c r="I592" s="85" t="s">
        <v>433</v>
      </c>
      <c r="K592" s="85" t="s">
        <v>434</v>
      </c>
      <c r="O592" s="85" t="s">
        <v>435</v>
      </c>
      <c r="P592" s="85" t="s">
        <v>415</v>
      </c>
    </row>
    <row r="593" ht="15.15" spans="1:16">
      <c r="A593" s="4">
        <v>2024</v>
      </c>
      <c r="C593" s="75" t="s">
        <v>24</v>
      </c>
      <c r="E593" s="85" t="s">
        <v>32</v>
      </c>
      <c r="G593" s="3" t="s">
        <v>397</v>
      </c>
      <c r="H593" s="86" t="s">
        <v>436</v>
      </c>
      <c r="I593" s="85" t="s">
        <v>437</v>
      </c>
      <c r="K593" s="85" t="s">
        <v>438</v>
      </c>
      <c r="O593" s="85" t="s">
        <v>439</v>
      </c>
      <c r="P593" s="85" t="s">
        <v>412</v>
      </c>
    </row>
    <row r="594" ht="15.15" spans="1:16">
      <c r="A594" s="4">
        <v>2024</v>
      </c>
      <c r="C594" s="75" t="s">
        <v>24</v>
      </c>
      <c r="E594" s="85" t="s">
        <v>32</v>
      </c>
      <c r="G594" s="3" t="s">
        <v>397</v>
      </c>
      <c r="H594" s="86" t="s">
        <v>211</v>
      </c>
      <c r="I594" s="85" t="s">
        <v>440</v>
      </c>
      <c r="K594" s="85" t="s">
        <v>441</v>
      </c>
      <c r="O594" s="85" t="s">
        <v>442</v>
      </c>
      <c r="P594" s="85" t="s">
        <v>402</v>
      </c>
    </row>
    <row r="595" ht="15.15" spans="1:16">
      <c r="A595" s="4">
        <v>2024</v>
      </c>
      <c r="C595" s="75" t="s">
        <v>24</v>
      </c>
      <c r="E595" s="85" t="s">
        <v>32</v>
      </c>
      <c r="G595" s="3" t="s">
        <v>397</v>
      </c>
      <c r="H595" s="86" t="s">
        <v>358</v>
      </c>
      <c r="I595" s="85" t="s">
        <v>443</v>
      </c>
      <c r="K595" s="85" t="s">
        <v>444</v>
      </c>
      <c r="O595" s="85" t="s">
        <v>445</v>
      </c>
      <c r="P595" s="85" t="s">
        <v>406</v>
      </c>
    </row>
    <row r="596" ht="15.15" spans="1:16">
      <c r="A596" s="4">
        <v>2024</v>
      </c>
      <c r="C596" s="75" t="s">
        <v>24</v>
      </c>
      <c r="E596" s="85" t="s">
        <v>32</v>
      </c>
      <c r="G596" s="3" t="s">
        <v>397</v>
      </c>
      <c r="H596" s="86" t="s">
        <v>293</v>
      </c>
      <c r="I596" s="85" t="s">
        <v>446</v>
      </c>
      <c r="K596" s="85" t="s">
        <v>447</v>
      </c>
      <c r="O596" s="85" t="s">
        <v>443</v>
      </c>
      <c r="P596" s="85" t="s">
        <v>406</v>
      </c>
    </row>
    <row r="597" ht="15.15" spans="1:16">
      <c r="A597" s="4">
        <v>2024</v>
      </c>
      <c r="C597" s="75" t="s">
        <v>24</v>
      </c>
      <c r="E597" s="85" t="s">
        <v>32</v>
      </c>
      <c r="G597" s="3" t="s">
        <v>397</v>
      </c>
      <c r="H597" s="86" t="s">
        <v>251</v>
      </c>
      <c r="I597" s="85" t="s">
        <v>448</v>
      </c>
      <c r="K597" s="85" t="s">
        <v>449</v>
      </c>
      <c r="O597" s="85" t="s">
        <v>435</v>
      </c>
      <c r="P597" s="85" t="s">
        <v>412</v>
      </c>
    </row>
    <row r="598" ht="15.15" spans="1:16">
      <c r="A598" s="4">
        <v>2024</v>
      </c>
      <c r="C598" s="75" t="s">
        <v>24</v>
      </c>
      <c r="E598" s="85" t="s">
        <v>32</v>
      </c>
      <c r="G598" s="3" t="s">
        <v>397</v>
      </c>
      <c r="H598" s="86" t="s">
        <v>101</v>
      </c>
      <c r="I598" s="85" t="s">
        <v>435</v>
      </c>
      <c r="K598" s="85" t="s">
        <v>450</v>
      </c>
      <c r="O598" s="85" t="s">
        <v>451</v>
      </c>
      <c r="P598" s="85" t="s">
        <v>412</v>
      </c>
    </row>
    <row r="599" spans="1:16">
      <c r="A599" s="4">
        <v>2024</v>
      </c>
      <c r="C599" s="84" t="s">
        <v>452</v>
      </c>
      <c r="E599" s="85" t="s">
        <v>25</v>
      </c>
      <c r="G599" s="3" t="s">
        <v>397</v>
      </c>
      <c r="H599" s="86" t="s">
        <v>453</v>
      </c>
      <c r="I599" s="85" t="s">
        <v>422</v>
      </c>
      <c r="K599" s="85" t="s">
        <v>422</v>
      </c>
      <c r="O599" s="85" t="s">
        <v>422</v>
      </c>
      <c r="P599" s="85" t="s">
        <v>454</v>
      </c>
    </row>
    <row r="600" spans="1:16">
      <c r="A600" s="4">
        <v>2024</v>
      </c>
      <c r="C600" s="84" t="s">
        <v>452</v>
      </c>
      <c r="E600" s="85" t="s">
        <v>25</v>
      </c>
      <c r="G600" s="3" t="s">
        <v>397</v>
      </c>
      <c r="H600" s="86" t="s">
        <v>455</v>
      </c>
      <c r="I600" s="85" t="s">
        <v>426</v>
      </c>
      <c r="K600" s="85" t="s">
        <v>432</v>
      </c>
      <c r="O600" s="85" t="s">
        <v>405</v>
      </c>
      <c r="P600" s="85" t="s">
        <v>406</v>
      </c>
    </row>
    <row r="601" spans="1:16">
      <c r="A601" s="4">
        <v>2024</v>
      </c>
      <c r="C601" s="84" t="s">
        <v>452</v>
      </c>
      <c r="E601" s="85" t="s">
        <v>25</v>
      </c>
      <c r="G601" s="3" t="s">
        <v>397</v>
      </c>
      <c r="H601" s="86" t="s">
        <v>456</v>
      </c>
      <c r="I601" s="85" t="s">
        <v>457</v>
      </c>
      <c r="K601" s="85" t="s">
        <v>458</v>
      </c>
      <c r="O601" s="85" t="s">
        <v>459</v>
      </c>
      <c r="P601" s="85" t="s">
        <v>406</v>
      </c>
    </row>
    <row r="602" spans="1:16">
      <c r="A602" s="4">
        <v>2024</v>
      </c>
      <c r="C602" s="84" t="s">
        <v>452</v>
      </c>
      <c r="E602" s="85" t="s">
        <v>32</v>
      </c>
      <c r="G602" s="3" t="s">
        <v>397</v>
      </c>
      <c r="H602" s="86" t="s">
        <v>453</v>
      </c>
      <c r="I602" s="85" t="s">
        <v>460</v>
      </c>
      <c r="K602" s="85" t="s">
        <v>460</v>
      </c>
      <c r="O602" s="85" t="s">
        <v>460</v>
      </c>
      <c r="P602" s="85" t="s">
        <v>454</v>
      </c>
    </row>
    <row r="603" spans="1:16">
      <c r="A603" s="4">
        <v>2024</v>
      </c>
      <c r="C603" s="84" t="s">
        <v>452</v>
      </c>
      <c r="E603" s="85" t="s">
        <v>32</v>
      </c>
      <c r="G603" s="3" t="s">
        <v>397</v>
      </c>
      <c r="H603" s="86" t="s">
        <v>455</v>
      </c>
      <c r="I603" s="85" t="s">
        <v>460</v>
      </c>
      <c r="K603" s="85" t="s">
        <v>460</v>
      </c>
      <c r="O603" s="85" t="s">
        <v>460</v>
      </c>
      <c r="P603" s="85" t="s">
        <v>454</v>
      </c>
    </row>
    <row r="604" ht="15.15" spans="1:16">
      <c r="A604" s="4">
        <v>2024</v>
      </c>
      <c r="C604" s="84" t="s">
        <v>452</v>
      </c>
      <c r="E604" s="85" t="s">
        <v>32</v>
      </c>
      <c r="G604" s="3" t="s">
        <v>397</v>
      </c>
      <c r="H604" s="86" t="s">
        <v>456</v>
      </c>
      <c r="I604" s="85" t="s">
        <v>461</v>
      </c>
      <c r="K604" s="85" t="s">
        <v>461</v>
      </c>
      <c r="O604" s="85" t="s">
        <v>461</v>
      </c>
      <c r="P604" s="85" t="s">
        <v>454</v>
      </c>
    </row>
    <row r="605" ht="15.15" spans="1:16">
      <c r="A605" s="4">
        <v>2024</v>
      </c>
      <c r="C605" s="75" t="s">
        <v>24</v>
      </c>
      <c r="E605" s="85" t="s">
        <v>25</v>
      </c>
      <c r="G605" s="3" t="s">
        <v>397</v>
      </c>
      <c r="H605" s="86" t="s">
        <v>462</v>
      </c>
      <c r="I605" s="85" t="s">
        <v>463</v>
      </c>
      <c r="K605" s="85" t="s">
        <v>464</v>
      </c>
      <c r="O605" s="85" t="s">
        <v>465</v>
      </c>
      <c r="P605" s="85" t="s">
        <v>415</v>
      </c>
    </row>
    <row r="606" ht="15.15" spans="1:16">
      <c r="A606" s="4">
        <v>2024</v>
      </c>
      <c r="C606" s="75" t="s">
        <v>24</v>
      </c>
      <c r="E606" s="85" t="s">
        <v>32</v>
      </c>
      <c r="G606" s="3" t="s">
        <v>397</v>
      </c>
      <c r="H606" s="86" t="s">
        <v>281</v>
      </c>
      <c r="I606" s="85" t="s">
        <v>447</v>
      </c>
      <c r="K606" s="85" t="s">
        <v>466</v>
      </c>
      <c r="O606" s="85" t="s">
        <v>467</v>
      </c>
      <c r="P606" s="85" t="s">
        <v>415</v>
      </c>
    </row>
    <row r="607" ht="15.15" spans="1:16">
      <c r="A607" s="4">
        <v>2024</v>
      </c>
      <c r="C607" s="75" t="s">
        <v>24</v>
      </c>
      <c r="E607" s="85" t="s">
        <v>25</v>
      </c>
      <c r="G607" s="3" t="s">
        <v>397</v>
      </c>
      <c r="H607" s="86" t="s">
        <v>281</v>
      </c>
      <c r="I607" s="85" t="s">
        <v>433</v>
      </c>
      <c r="K607" s="85" t="s">
        <v>468</v>
      </c>
      <c r="O607" s="85" t="s">
        <v>405</v>
      </c>
      <c r="P607" s="85" t="s">
        <v>415</v>
      </c>
    </row>
    <row r="608" ht="15.15" spans="1:16">
      <c r="A608" s="4">
        <v>2024</v>
      </c>
      <c r="C608" s="75" t="s">
        <v>24</v>
      </c>
      <c r="E608" s="85" t="s">
        <v>32</v>
      </c>
      <c r="G608" s="3" t="s">
        <v>397</v>
      </c>
      <c r="H608" s="86" t="s">
        <v>233</v>
      </c>
      <c r="I608" s="85" t="s">
        <v>437</v>
      </c>
      <c r="K608" s="85" t="s">
        <v>469</v>
      </c>
      <c r="O608" s="85" t="s">
        <v>435</v>
      </c>
      <c r="P608" s="85" t="s">
        <v>402</v>
      </c>
    </row>
    <row r="609" ht="15.15" spans="1:16">
      <c r="A609" s="4">
        <v>2024</v>
      </c>
      <c r="C609" s="75" t="s">
        <v>24</v>
      </c>
      <c r="E609" s="85" t="s">
        <v>25</v>
      </c>
      <c r="G609" s="3" t="s">
        <v>397</v>
      </c>
      <c r="H609" s="86" t="s">
        <v>470</v>
      </c>
      <c r="I609" s="85" t="s">
        <v>471</v>
      </c>
      <c r="K609" s="85" t="s">
        <v>472</v>
      </c>
      <c r="O609" s="85" t="s">
        <v>429</v>
      </c>
      <c r="P609" s="85" t="s">
        <v>402</v>
      </c>
    </row>
    <row r="610" ht="15.15" spans="1:16">
      <c r="A610" s="4">
        <v>2024</v>
      </c>
      <c r="C610" s="75" t="s">
        <v>24</v>
      </c>
      <c r="E610" s="85" t="s">
        <v>25</v>
      </c>
      <c r="G610" s="3" t="s">
        <v>397</v>
      </c>
      <c r="H610" s="86" t="s">
        <v>473</v>
      </c>
      <c r="I610" s="85" t="s">
        <v>474</v>
      </c>
      <c r="K610" s="85" t="s">
        <v>475</v>
      </c>
      <c r="O610" s="85" t="s">
        <v>476</v>
      </c>
      <c r="P610" s="85" t="s">
        <v>415</v>
      </c>
    </row>
    <row r="611" ht="15.15" spans="1:15">
      <c r="A611" s="4">
        <v>2024</v>
      </c>
      <c r="C611" s="75" t="s">
        <v>24</v>
      </c>
      <c r="E611" s="87" t="s">
        <v>477</v>
      </c>
      <c r="G611" s="3" t="s">
        <v>478</v>
      </c>
      <c r="H611" s="5" t="s">
        <v>479</v>
      </c>
      <c r="I611" s="90">
        <v>617</v>
      </c>
      <c r="O611" s="90">
        <v>620</v>
      </c>
    </row>
    <row r="612" ht="15.15" spans="1:15">
      <c r="A612" s="4">
        <v>2024</v>
      </c>
      <c r="C612" s="75" t="s">
        <v>24</v>
      </c>
      <c r="E612" s="87" t="s">
        <v>477</v>
      </c>
      <c r="G612" s="3" t="s">
        <v>478</v>
      </c>
      <c r="H612" s="5" t="s">
        <v>480</v>
      </c>
      <c r="I612" s="90">
        <v>621</v>
      </c>
      <c r="O612" s="90">
        <v>622</v>
      </c>
    </row>
    <row r="613" ht="15.15" spans="1:15">
      <c r="A613" s="4">
        <v>2024</v>
      </c>
      <c r="C613" s="75" t="s">
        <v>24</v>
      </c>
      <c r="E613" s="87" t="s">
        <v>477</v>
      </c>
      <c r="G613" s="3" t="s">
        <v>478</v>
      </c>
      <c r="H613" s="5" t="s">
        <v>80</v>
      </c>
      <c r="I613" s="90">
        <v>620</v>
      </c>
      <c r="O613" s="90">
        <v>621</v>
      </c>
    </row>
    <row r="614" ht="15.15" spans="1:15">
      <c r="A614" s="4">
        <v>2024</v>
      </c>
      <c r="C614" s="75" t="s">
        <v>24</v>
      </c>
      <c r="E614" s="87" t="s">
        <v>477</v>
      </c>
      <c r="G614" s="3" t="s">
        <v>478</v>
      </c>
      <c r="H614" s="5" t="s">
        <v>139</v>
      </c>
      <c r="I614" s="90">
        <v>611</v>
      </c>
      <c r="O614" s="90">
        <v>615</v>
      </c>
    </row>
    <row r="615" ht="15.15" spans="1:15">
      <c r="A615" s="4">
        <v>2024</v>
      </c>
      <c r="C615" s="75" t="s">
        <v>24</v>
      </c>
      <c r="E615" s="88" t="s">
        <v>477</v>
      </c>
      <c r="G615" s="3" t="s">
        <v>478</v>
      </c>
      <c r="H615" s="5" t="s">
        <v>481</v>
      </c>
      <c r="I615" s="91">
        <v>611</v>
      </c>
      <c r="O615" s="91">
        <v>611</v>
      </c>
    </row>
    <row r="616" ht="15.15" spans="1:15">
      <c r="A616" s="4">
        <v>2024</v>
      </c>
      <c r="C616" s="75" t="s">
        <v>24</v>
      </c>
      <c r="E616" s="87" t="s">
        <v>477</v>
      </c>
      <c r="G616" s="3" t="s">
        <v>478</v>
      </c>
      <c r="H616" s="5" t="s">
        <v>482</v>
      </c>
      <c r="I616" s="90">
        <v>612</v>
      </c>
      <c r="O616" s="90">
        <v>615</v>
      </c>
    </row>
    <row r="617" ht="15.15" spans="1:15">
      <c r="A617" s="4">
        <v>2024</v>
      </c>
      <c r="C617" s="75" t="s">
        <v>24</v>
      </c>
      <c r="E617" s="87" t="s">
        <v>477</v>
      </c>
      <c r="G617" s="3" t="s">
        <v>478</v>
      </c>
      <c r="H617" s="5" t="s">
        <v>483</v>
      </c>
      <c r="I617" s="90">
        <v>615</v>
      </c>
      <c r="O617" s="90">
        <v>619</v>
      </c>
    </row>
    <row r="618" ht="15.15" spans="1:15">
      <c r="A618" s="4">
        <v>2024</v>
      </c>
      <c r="C618" s="75" t="s">
        <v>24</v>
      </c>
      <c r="E618" s="87" t="s">
        <v>477</v>
      </c>
      <c r="G618" s="3" t="s">
        <v>478</v>
      </c>
      <c r="H618" s="5" t="s">
        <v>484</v>
      </c>
      <c r="I618" s="90">
        <v>611</v>
      </c>
      <c r="O618" s="90">
        <v>615</v>
      </c>
    </row>
    <row r="619" ht="15.15" spans="1:15">
      <c r="A619" s="4">
        <v>2024</v>
      </c>
      <c r="C619" s="75" t="s">
        <v>24</v>
      </c>
      <c r="E619" s="87" t="s">
        <v>477</v>
      </c>
      <c r="G619" s="3" t="s">
        <v>478</v>
      </c>
      <c r="H619" s="5" t="s">
        <v>485</v>
      </c>
      <c r="I619" s="90">
        <v>619</v>
      </c>
      <c r="O619" s="90">
        <v>622</v>
      </c>
    </row>
    <row r="620" ht="15.15" spans="1:15">
      <c r="A620" s="4">
        <v>2024</v>
      </c>
      <c r="C620" s="75" t="s">
        <v>24</v>
      </c>
      <c r="E620" s="87" t="s">
        <v>477</v>
      </c>
      <c r="G620" s="3" t="s">
        <v>478</v>
      </c>
      <c r="H620" s="5" t="s">
        <v>486</v>
      </c>
      <c r="I620" s="90">
        <v>622</v>
      </c>
      <c r="O620" s="90">
        <v>628</v>
      </c>
    </row>
    <row r="621" ht="15.15" spans="1:15">
      <c r="A621" s="4">
        <v>2024</v>
      </c>
      <c r="C621" s="75" t="s">
        <v>24</v>
      </c>
      <c r="E621" s="87" t="s">
        <v>477</v>
      </c>
      <c r="G621" s="3" t="s">
        <v>478</v>
      </c>
      <c r="H621" s="5" t="s">
        <v>202</v>
      </c>
      <c r="I621" s="90">
        <v>630</v>
      </c>
      <c r="O621" s="90">
        <v>633</v>
      </c>
    </row>
    <row r="622" ht="15.15" spans="1:15">
      <c r="A622" s="4">
        <v>2024</v>
      </c>
      <c r="C622" s="75" t="s">
        <v>24</v>
      </c>
      <c r="E622" s="87" t="s">
        <v>477</v>
      </c>
      <c r="G622" s="3" t="s">
        <v>478</v>
      </c>
      <c r="H622" s="5" t="s">
        <v>76</v>
      </c>
      <c r="I622" s="90">
        <v>623</v>
      </c>
      <c r="O622" s="90">
        <v>628</v>
      </c>
    </row>
    <row r="623" ht="15.15" spans="1:15">
      <c r="A623" s="4">
        <v>2024</v>
      </c>
      <c r="C623" s="75" t="s">
        <v>24</v>
      </c>
      <c r="E623" s="87" t="s">
        <v>477</v>
      </c>
      <c r="G623" s="3" t="s">
        <v>478</v>
      </c>
      <c r="H623" s="5" t="s">
        <v>487</v>
      </c>
      <c r="I623" s="90">
        <v>625</v>
      </c>
      <c r="O623" s="90">
        <v>634</v>
      </c>
    </row>
    <row r="624" ht="15.15" spans="1:15">
      <c r="A624" s="4">
        <v>2024</v>
      </c>
      <c r="C624" s="75" t="s">
        <v>24</v>
      </c>
      <c r="E624" s="87" t="s">
        <v>477</v>
      </c>
      <c r="G624" s="3" t="s">
        <v>478</v>
      </c>
      <c r="H624" s="5" t="s">
        <v>488</v>
      </c>
      <c r="I624" s="90">
        <v>612</v>
      </c>
      <c r="O624" s="90">
        <v>615</v>
      </c>
    </row>
    <row r="625" ht="15.15" spans="1:15">
      <c r="A625" s="4">
        <v>2024</v>
      </c>
      <c r="C625" s="75" t="s">
        <v>24</v>
      </c>
      <c r="E625" s="88" t="s">
        <v>477</v>
      </c>
      <c r="G625" s="3" t="s">
        <v>478</v>
      </c>
      <c r="H625" s="5" t="s">
        <v>489</v>
      </c>
      <c r="I625" s="91">
        <v>624</v>
      </c>
      <c r="O625" s="91">
        <v>626</v>
      </c>
    </row>
    <row r="626" ht="15.15" spans="1:15">
      <c r="A626" s="4">
        <v>2024</v>
      </c>
      <c r="C626" s="75" t="s">
        <v>24</v>
      </c>
      <c r="E626" s="87" t="s">
        <v>490</v>
      </c>
      <c r="G626" s="3" t="s">
        <v>478</v>
      </c>
      <c r="H626" s="5" t="s">
        <v>491</v>
      </c>
      <c r="I626" s="90">
        <v>621</v>
      </c>
      <c r="O626" s="90">
        <v>624</v>
      </c>
    </row>
    <row r="627" ht="15.15" spans="1:15">
      <c r="A627" s="4">
        <v>2024</v>
      </c>
      <c r="C627" s="75" t="s">
        <v>24</v>
      </c>
      <c r="E627" s="87" t="s">
        <v>490</v>
      </c>
      <c r="G627" s="3" t="s">
        <v>478</v>
      </c>
      <c r="H627" s="5" t="s">
        <v>492</v>
      </c>
      <c r="I627" s="90">
        <v>616</v>
      </c>
      <c r="O627" s="90">
        <v>620</v>
      </c>
    </row>
    <row r="628" ht="15.15" spans="1:15">
      <c r="A628" s="4">
        <v>2024</v>
      </c>
      <c r="C628" s="75" t="s">
        <v>24</v>
      </c>
      <c r="E628" s="87" t="s">
        <v>477</v>
      </c>
      <c r="G628" s="3" t="s">
        <v>478</v>
      </c>
      <c r="H628" s="5" t="s">
        <v>100</v>
      </c>
      <c r="I628" s="90">
        <v>575</v>
      </c>
      <c r="O628" s="90">
        <v>624</v>
      </c>
    </row>
    <row r="629" ht="15.15" spans="1:15">
      <c r="A629" s="4">
        <v>2024</v>
      </c>
      <c r="C629" s="75" t="s">
        <v>24</v>
      </c>
      <c r="E629" s="87" t="s">
        <v>477</v>
      </c>
      <c r="G629" s="3" t="s">
        <v>478</v>
      </c>
      <c r="H629" s="5" t="s">
        <v>493</v>
      </c>
      <c r="I629" s="90">
        <v>520</v>
      </c>
      <c r="O629" s="90">
        <v>544</v>
      </c>
    </row>
    <row r="630" ht="15.15" spans="1:15">
      <c r="A630" s="4">
        <v>2024</v>
      </c>
      <c r="C630" s="75" t="s">
        <v>24</v>
      </c>
      <c r="E630" s="87" t="s">
        <v>477</v>
      </c>
      <c r="G630" s="3" t="s">
        <v>478</v>
      </c>
      <c r="H630" s="5" t="s">
        <v>494</v>
      </c>
      <c r="I630" s="90">
        <v>581</v>
      </c>
      <c r="O630" s="90">
        <v>596</v>
      </c>
    </row>
    <row r="631" ht="15.15" spans="1:11">
      <c r="A631" s="4">
        <v>2024</v>
      </c>
      <c r="C631" s="75" t="s">
        <v>24</v>
      </c>
      <c r="E631" s="89" t="s">
        <v>25</v>
      </c>
      <c r="G631" s="3" t="s">
        <v>495</v>
      </c>
      <c r="H631" s="89" t="s">
        <v>396</v>
      </c>
      <c r="I631" s="89">
        <v>589</v>
      </c>
      <c r="K631" s="89">
        <v>591</v>
      </c>
    </row>
    <row r="632" ht="15.15" spans="1:11">
      <c r="A632" s="4">
        <v>2024</v>
      </c>
      <c r="C632" s="75" t="s">
        <v>24</v>
      </c>
      <c r="E632" s="89" t="s">
        <v>25</v>
      </c>
      <c r="G632" s="3" t="s">
        <v>495</v>
      </c>
      <c r="H632" s="89" t="s">
        <v>274</v>
      </c>
      <c r="I632" s="89">
        <v>589</v>
      </c>
      <c r="K632" s="89">
        <v>590.75</v>
      </c>
    </row>
    <row r="633" ht="15.15" spans="1:11">
      <c r="A633" s="4">
        <v>2024</v>
      </c>
      <c r="C633" s="75" t="s">
        <v>24</v>
      </c>
      <c r="E633" s="89" t="s">
        <v>25</v>
      </c>
      <c r="G633" s="3" t="s">
        <v>495</v>
      </c>
      <c r="H633" s="89" t="s">
        <v>191</v>
      </c>
      <c r="I633" s="89">
        <v>589</v>
      </c>
      <c r="K633" s="89">
        <v>589.33</v>
      </c>
    </row>
    <row r="634" ht="15.15" spans="1:11">
      <c r="A634" s="4">
        <v>2024</v>
      </c>
      <c r="C634" s="75" t="s">
        <v>24</v>
      </c>
      <c r="E634" s="89" t="s">
        <v>25</v>
      </c>
      <c r="G634" s="3" t="s">
        <v>495</v>
      </c>
      <c r="H634" s="89" t="s">
        <v>41</v>
      </c>
      <c r="I634" s="89">
        <v>590</v>
      </c>
      <c r="K634" s="89">
        <v>591.88</v>
      </c>
    </row>
    <row r="635" ht="15.15" spans="1:11">
      <c r="A635" s="4">
        <v>2024</v>
      </c>
      <c r="C635" s="75" t="s">
        <v>24</v>
      </c>
      <c r="E635" s="89" t="s">
        <v>25</v>
      </c>
      <c r="G635" s="3" t="s">
        <v>495</v>
      </c>
      <c r="H635" s="89" t="s">
        <v>148</v>
      </c>
      <c r="I635" s="89">
        <v>590</v>
      </c>
      <c r="K635" s="89">
        <v>591</v>
      </c>
    </row>
    <row r="636" ht="15.15" spans="1:11">
      <c r="A636" s="4">
        <v>2024</v>
      </c>
      <c r="C636" s="75" t="s">
        <v>24</v>
      </c>
      <c r="E636" s="89" t="s">
        <v>25</v>
      </c>
      <c r="G636" s="3" t="s">
        <v>495</v>
      </c>
      <c r="H636" s="89" t="s">
        <v>121</v>
      </c>
      <c r="I636" s="89">
        <v>590</v>
      </c>
      <c r="K636" s="89">
        <v>590.67</v>
      </c>
    </row>
    <row r="637" ht="15.15" spans="1:11">
      <c r="A637" s="4">
        <v>2024</v>
      </c>
      <c r="C637" s="75" t="s">
        <v>24</v>
      </c>
      <c r="E637" s="89" t="s">
        <v>25</v>
      </c>
      <c r="G637" s="3" t="s">
        <v>495</v>
      </c>
      <c r="H637" s="89" t="s">
        <v>79</v>
      </c>
      <c r="I637" s="89">
        <v>592</v>
      </c>
      <c r="K637" s="89">
        <v>593.25</v>
      </c>
    </row>
    <row r="638" ht="15.15" spans="1:11">
      <c r="A638" s="4">
        <v>2024</v>
      </c>
      <c r="C638" s="75" t="s">
        <v>24</v>
      </c>
      <c r="E638" s="89" t="s">
        <v>25</v>
      </c>
      <c r="G638" s="3" t="s">
        <v>495</v>
      </c>
      <c r="H638" s="89" t="s">
        <v>76</v>
      </c>
      <c r="I638" s="89">
        <v>593</v>
      </c>
      <c r="K638" s="89">
        <v>594.67</v>
      </c>
    </row>
    <row r="639" ht="15.15" spans="1:11">
      <c r="A639" s="4">
        <v>2024</v>
      </c>
      <c r="C639" s="75" t="s">
        <v>24</v>
      </c>
      <c r="E639" s="89" t="s">
        <v>25</v>
      </c>
      <c r="G639" s="3" t="s">
        <v>495</v>
      </c>
      <c r="H639" s="89" t="s">
        <v>74</v>
      </c>
      <c r="I639" s="89">
        <v>593</v>
      </c>
      <c r="K639" s="89">
        <v>595.2</v>
      </c>
    </row>
    <row r="640" ht="15.15" spans="1:11">
      <c r="A640" s="4">
        <v>2024</v>
      </c>
      <c r="C640" s="75" t="s">
        <v>24</v>
      </c>
      <c r="E640" s="89" t="s">
        <v>25</v>
      </c>
      <c r="G640" s="3" t="s">
        <v>495</v>
      </c>
      <c r="H640" s="89" t="s">
        <v>45</v>
      </c>
      <c r="I640" s="89">
        <v>595</v>
      </c>
      <c r="K640" s="89">
        <v>596.75</v>
      </c>
    </row>
    <row r="641" ht="15.15" spans="1:11">
      <c r="A641" s="4">
        <v>2024</v>
      </c>
      <c r="C641" s="75" t="s">
        <v>24</v>
      </c>
      <c r="E641" s="89" t="s">
        <v>25</v>
      </c>
      <c r="G641" s="3" t="s">
        <v>495</v>
      </c>
      <c r="H641" s="89" t="s">
        <v>47</v>
      </c>
      <c r="I641" s="89">
        <v>598</v>
      </c>
      <c r="K641" s="89">
        <v>598.29</v>
      </c>
    </row>
    <row r="642" ht="15.15" spans="1:11">
      <c r="A642" s="4">
        <v>2024</v>
      </c>
      <c r="C642" s="75" t="s">
        <v>24</v>
      </c>
      <c r="E642" s="92" t="s">
        <v>25</v>
      </c>
      <c r="G642" s="3" t="s">
        <v>495</v>
      </c>
      <c r="H642" s="92" t="s">
        <v>48</v>
      </c>
      <c r="I642" s="92">
        <v>599</v>
      </c>
      <c r="K642" s="92">
        <v>600.5</v>
      </c>
    </row>
    <row r="643" ht="15.15" spans="1:11">
      <c r="A643" s="4">
        <v>2024</v>
      </c>
      <c r="C643" s="89" t="s">
        <v>496</v>
      </c>
      <c r="E643" s="89" t="s">
        <v>25</v>
      </c>
      <c r="G643" s="3" t="s">
        <v>495</v>
      </c>
      <c r="H643" s="89" t="s">
        <v>497</v>
      </c>
      <c r="I643" s="89">
        <v>571</v>
      </c>
      <c r="K643" s="89">
        <v>579.75</v>
      </c>
    </row>
    <row r="644" ht="15.15" spans="1:11">
      <c r="A644" s="4">
        <v>2024</v>
      </c>
      <c r="C644" s="92" t="s">
        <v>496</v>
      </c>
      <c r="E644" s="92" t="s">
        <v>25</v>
      </c>
      <c r="G644" s="3" t="s">
        <v>495</v>
      </c>
      <c r="H644" s="92" t="s">
        <v>498</v>
      </c>
      <c r="I644" s="92">
        <v>573</v>
      </c>
      <c r="K644" s="92">
        <v>585.33</v>
      </c>
    </row>
    <row r="645" ht="15.15" spans="1:11">
      <c r="A645" s="4">
        <v>2024</v>
      </c>
      <c r="C645" s="89" t="s">
        <v>100</v>
      </c>
      <c r="E645" s="89" t="s">
        <v>25</v>
      </c>
      <c r="G645" s="3" t="s">
        <v>495</v>
      </c>
      <c r="H645" s="89" t="s">
        <v>396</v>
      </c>
      <c r="I645" s="89">
        <v>579</v>
      </c>
      <c r="K645" s="89">
        <v>580</v>
      </c>
    </row>
    <row r="646" ht="15.15" spans="1:11">
      <c r="A646" s="4">
        <v>2024</v>
      </c>
      <c r="C646" s="89" t="s">
        <v>100</v>
      </c>
      <c r="E646" s="89" t="s">
        <v>25</v>
      </c>
      <c r="G646" s="3" t="s">
        <v>495</v>
      </c>
      <c r="H646" s="89" t="s">
        <v>121</v>
      </c>
      <c r="I646" s="89">
        <v>579</v>
      </c>
      <c r="K646" s="89">
        <v>579</v>
      </c>
    </row>
    <row r="647" ht="15.15" spans="1:11">
      <c r="A647" s="4">
        <v>2024</v>
      </c>
      <c r="C647" s="92" t="s">
        <v>100</v>
      </c>
      <c r="E647" s="92" t="s">
        <v>25</v>
      </c>
      <c r="G647" s="3" t="s">
        <v>495</v>
      </c>
      <c r="H647" s="92" t="s">
        <v>45</v>
      </c>
      <c r="I647" s="92">
        <v>591</v>
      </c>
      <c r="K647" s="92">
        <v>593.5</v>
      </c>
    </row>
    <row r="648" ht="15.15" spans="1:11">
      <c r="A648" s="4">
        <v>2024</v>
      </c>
      <c r="C648" s="92" t="s">
        <v>493</v>
      </c>
      <c r="E648" s="92" t="s">
        <v>25</v>
      </c>
      <c r="G648" s="3" t="s">
        <v>495</v>
      </c>
      <c r="H648" s="92" t="s">
        <v>41</v>
      </c>
      <c r="I648" s="92">
        <v>580</v>
      </c>
      <c r="K648" s="92">
        <v>580</v>
      </c>
    </row>
    <row r="649" ht="15.15" spans="1:11">
      <c r="A649" s="4">
        <v>2024</v>
      </c>
      <c r="C649" s="75" t="s">
        <v>24</v>
      </c>
      <c r="E649" s="89" t="s">
        <v>32</v>
      </c>
      <c r="G649" s="3" t="s">
        <v>495</v>
      </c>
      <c r="H649" s="89" t="s">
        <v>191</v>
      </c>
      <c r="I649" s="89">
        <v>610</v>
      </c>
      <c r="K649" s="89">
        <v>612.33</v>
      </c>
    </row>
    <row r="650" ht="15.15" spans="1:11">
      <c r="A650" s="4">
        <v>2024</v>
      </c>
      <c r="C650" s="75" t="s">
        <v>24</v>
      </c>
      <c r="E650" s="89" t="s">
        <v>32</v>
      </c>
      <c r="G650" s="3" t="s">
        <v>495</v>
      </c>
      <c r="H650" s="89" t="s">
        <v>120</v>
      </c>
      <c r="I650" s="89">
        <v>611</v>
      </c>
      <c r="K650" s="89">
        <v>615</v>
      </c>
    </row>
    <row r="651" ht="15.15" spans="1:11">
      <c r="A651" s="4">
        <v>2024</v>
      </c>
      <c r="C651" s="75" t="s">
        <v>24</v>
      </c>
      <c r="E651" s="92" t="s">
        <v>32</v>
      </c>
      <c r="G651" s="3" t="s">
        <v>495</v>
      </c>
      <c r="H651" s="92" t="s">
        <v>27</v>
      </c>
      <c r="I651" s="92">
        <v>618</v>
      </c>
      <c r="K651" s="92">
        <v>621</v>
      </c>
    </row>
    <row r="652" ht="18.15" spans="1:16">
      <c r="A652" s="4">
        <v>2024</v>
      </c>
      <c r="E652" s="93" t="s">
        <v>32</v>
      </c>
      <c r="G652" s="3" t="s">
        <v>499</v>
      </c>
      <c r="H652" s="94" t="s">
        <v>293</v>
      </c>
      <c r="I652" s="93">
        <v>633</v>
      </c>
      <c r="K652" s="93">
        <v>634</v>
      </c>
      <c r="O652" s="93">
        <v>634</v>
      </c>
      <c r="P652" s="93">
        <v>2</v>
      </c>
    </row>
    <row r="653" ht="18.15" spans="1:16">
      <c r="A653" s="4">
        <v>2024</v>
      </c>
      <c r="E653" s="93" t="s">
        <v>32</v>
      </c>
      <c r="G653" s="3" t="s">
        <v>499</v>
      </c>
      <c r="H653" s="94" t="s">
        <v>27</v>
      </c>
      <c r="I653" s="93">
        <v>641</v>
      </c>
      <c r="K653" s="93">
        <v>643</v>
      </c>
      <c r="O653" s="93">
        <v>646</v>
      </c>
      <c r="P653" s="93">
        <v>3</v>
      </c>
    </row>
    <row r="654" ht="35.55" spans="1:16">
      <c r="A654" s="4">
        <v>2024</v>
      </c>
      <c r="E654" s="93" t="s">
        <v>32</v>
      </c>
      <c r="G654" s="3" t="s">
        <v>499</v>
      </c>
      <c r="H654" s="94" t="s">
        <v>500</v>
      </c>
      <c r="I654" s="93">
        <v>640</v>
      </c>
      <c r="K654" s="93">
        <v>641</v>
      </c>
      <c r="O654" s="93">
        <v>641</v>
      </c>
      <c r="P654" s="93">
        <v>2</v>
      </c>
    </row>
    <row r="655" ht="18.15" spans="1:16">
      <c r="A655" s="4">
        <v>2024</v>
      </c>
      <c r="E655" s="93" t="s">
        <v>32</v>
      </c>
      <c r="G655" s="3" t="s">
        <v>499</v>
      </c>
      <c r="H655" s="94" t="s">
        <v>501</v>
      </c>
      <c r="I655" s="93">
        <v>637</v>
      </c>
      <c r="K655" s="93">
        <v>638</v>
      </c>
      <c r="O655" s="93">
        <v>639</v>
      </c>
      <c r="P655" s="93">
        <v>2</v>
      </c>
    </row>
    <row r="656" ht="35.55" spans="1:16">
      <c r="A656" s="4">
        <v>2024</v>
      </c>
      <c r="C656" s="3" t="s">
        <v>54</v>
      </c>
      <c r="E656" s="93" t="s">
        <v>32</v>
      </c>
      <c r="G656" s="3" t="s">
        <v>499</v>
      </c>
      <c r="H656" s="94" t="s">
        <v>502</v>
      </c>
      <c r="I656" s="93">
        <v>592</v>
      </c>
      <c r="K656" s="93">
        <v>599</v>
      </c>
      <c r="O656" s="93">
        <v>606</v>
      </c>
      <c r="P656" s="93">
        <v>2</v>
      </c>
    </row>
    <row r="657" ht="18.15" spans="1:16">
      <c r="A657" s="4">
        <v>2024</v>
      </c>
      <c r="C657" s="3" t="s">
        <v>118</v>
      </c>
      <c r="E657" s="93" t="s">
        <v>32</v>
      </c>
      <c r="G657" s="3" t="s">
        <v>499</v>
      </c>
      <c r="H657" s="94" t="s">
        <v>503</v>
      </c>
      <c r="I657" s="93">
        <v>638</v>
      </c>
      <c r="K657" s="93">
        <v>640</v>
      </c>
      <c r="O657" s="93">
        <v>642</v>
      </c>
      <c r="P657" s="93">
        <v>2</v>
      </c>
    </row>
    <row r="658" ht="35.55" spans="1:16">
      <c r="A658" s="4">
        <v>2024</v>
      </c>
      <c r="C658" s="3" t="s">
        <v>118</v>
      </c>
      <c r="E658" s="93" t="s">
        <v>32</v>
      </c>
      <c r="G658" s="3" t="s">
        <v>499</v>
      </c>
      <c r="H658" s="94" t="s">
        <v>504</v>
      </c>
      <c r="I658" s="93">
        <v>627</v>
      </c>
      <c r="K658" s="93">
        <v>628</v>
      </c>
      <c r="O658" s="93">
        <v>630</v>
      </c>
      <c r="P658" s="93">
        <v>4</v>
      </c>
    </row>
    <row r="659" ht="35.55" spans="1:16">
      <c r="A659" s="4">
        <v>2024</v>
      </c>
      <c r="C659" s="3" t="s">
        <v>118</v>
      </c>
      <c r="E659" s="93" t="s">
        <v>32</v>
      </c>
      <c r="G659" s="3" t="s">
        <v>499</v>
      </c>
      <c r="H659" s="94" t="s">
        <v>505</v>
      </c>
      <c r="I659" s="93">
        <v>629</v>
      </c>
      <c r="K659" s="93">
        <v>630</v>
      </c>
      <c r="O659" s="93">
        <v>630</v>
      </c>
      <c r="P659" s="93">
        <v>2</v>
      </c>
    </row>
    <row r="660" ht="18.15" spans="1:16">
      <c r="A660" s="4">
        <v>2024</v>
      </c>
      <c r="C660" s="3" t="s">
        <v>118</v>
      </c>
      <c r="E660" s="93" t="s">
        <v>25</v>
      </c>
      <c r="G660" s="3" t="s">
        <v>499</v>
      </c>
      <c r="H660" s="94" t="s">
        <v>506</v>
      </c>
      <c r="I660" s="93">
        <v>609</v>
      </c>
      <c r="K660" s="93">
        <v>609</v>
      </c>
      <c r="O660" s="93">
        <v>609</v>
      </c>
      <c r="P660" s="93">
        <v>2</v>
      </c>
    </row>
    <row r="661" ht="35.55" spans="1:16">
      <c r="A661" s="4">
        <v>2024</v>
      </c>
      <c r="E661" s="93" t="s">
        <v>25</v>
      </c>
      <c r="G661" s="3" t="s">
        <v>499</v>
      </c>
      <c r="H661" s="94" t="s">
        <v>507</v>
      </c>
      <c r="I661" s="93">
        <v>618</v>
      </c>
      <c r="K661" s="93">
        <v>620</v>
      </c>
      <c r="O661" s="93">
        <v>621</v>
      </c>
      <c r="P661" s="93">
        <v>2</v>
      </c>
    </row>
    <row r="662" ht="18.15" spans="1:16">
      <c r="A662" s="4">
        <v>2024</v>
      </c>
      <c r="E662" s="93" t="s">
        <v>25</v>
      </c>
      <c r="G662" s="3" t="s">
        <v>499</v>
      </c>
      <c r="H662" s="94" t="s">
        <v>508</v>
      </c>
      <c r="I662" s="93">
        <v>624</v>
      </c>
      <c r="K662" s="93">
        <v>624</v>
      </c>
      <c r="O662" s="93">
        <v>624</v>
      </c>
      <c r="P662" s="93">
        <v>1</v>
      </c>
    </row>
    <row r="663" ht="35.55" spans="1:16">
      <c r="A663" s="4">
        <v>2024</v>
      </c>
      <c r="E663" s="93" t="s">
        <v>25</v>
      </c>
      <c r="G663" s="3" t="s">
        <v>499</v>
      </c>
      <c r="H663" s="94" t="s">
        <v>509</v>
      </c>
      <c r="I663" s="93">
        <v>620</v>
      </c>
      <c r="K663" s="93">
        <v>622</v>
      </c>
      <c r="O663" s="93">
        <v>624</v>
      </c>
      <c r="P663" s="93">
        <v>3</v>
      </c>
    </row>
    <row r="664" ht="52.95" spans="1:16">
      <c r="A664" s="4">
        <v>2024</v>
      </c>
      <c r="E664" s="93" t="s">
        <v>25</v>
      </c>
      <c r="G664" s="3" t="s">
        <v>499</v>
      </c>
      <c r="H664" s="94" t="s">
        <v>510</v>
      </c>
      <c r="I664" s="93">
        <v>615</v>
      </c>
      <c r="K664" s="93">
        <v>616</v>
      </c>
      <c r="O664" s="93">
        <v>617</v>
      </c>
      <c r="P664" s="93">
        <v>2</v>
      </c>
    </row>
    <row r="665" ht="18.15" spans="1:16">
      <c r="A665" s="4">
        <v>2024</v>
      </c>
      <c r="E665" s="93" t="s">
        <v>25</v>
      </c>
      <c r="G665" s="3" t="s">
        <v>499</v>
      </c>
      <c r="H665" s="94" t="s">
        <v>202</v>
      </c>
      <c r="I665" s="93">
        <v>623</v>
      </c>
      <c r="K665" s="93">
        <v>627</v>
      </c>
      <c r="O665" s="93">
        <v>629</v>
      </c>
      <c r="P665" s="93">
        <v>3</v>
      </c>
    </row>
    <row r="666" ht="18.15" spans="1:16">
      <c r="A666" s="4">
        <v>2024</v>
      </c>
      <c r="E666" s="93" t="s">
        <v>25</v>
      </c>
      <c r="G666" s="3" t="s">
        <v>499</v>
      </c>
      <c r="H666" s="94" t="s">
        <v>511</v>
      </c>
      <c r="I666" s="93">
        <v>611</v>
      </c>
      <c r="K666" s="93">
        <v>613</v>
      </c>
      <c r="O666" s="93">
        <v>615</v>
      </c>
      <c r="P666" s="93">
        <v>3</v>
      </c>
    </row>
    <row r="667" ht="18.15" spans="1:16">
      <c r="A667" s="4">
        <v>2024</v>
      </c>
      <c r="E667" s="93" t="s">
        <v>25</v>
      </c>
      <c r="G667" s="3" t="s">
        <v>499</v>
      </c>
      <c r="H667" s="94" t="s">
        <v>388</v>
      </c>
      <c r="I667" s="93">
        <v>620</v>
      </c>
      <c r="K667" s="93">
        <v>621</v>
      </c>
      <c r="O667" s="93">
        <v>622</v>
      </c>
      <c r="P667" s="93">
        <v>2</v>
      </c>
    </row>
    <row r="668" ht="18.15" spans="1:16">
      <c r="A668" s="4">
        <v>2024</v>
      </c>
      <c r="E668" s="93" t="s">
        <v>25</v>
      </c>
      <c r="G668" s="3" t="s">
        <v>499</v>
      </c>
      <c r="H668" s="94" t="s">
        <v>360</v>
      </c>
      <c r="I668" s="93">
        <v>616</v>
      </c>
      <c r="K668" s="93">
        <v>618</v>
      </c>
      <c r="O668" s="93">
        <v>620</v>
      </c>
      <c r="P668" s="93">
        <v>3</v>
      </c>
    </row>
    <row r="669" ht="18.15" spans="1:16">
      <c r="A669" s="4">
        <v>2024</v>
      </c>
      <c r="E669" s="93" t="s">
        <v>25</v>
      </c>
      <c r="G669" s="3" t="s">
        <v>499</v>
      </c>
      <c r="H669" s="94" t="s">
        <v>46</v>
      </c>
      <c r="I669" s="93">
        <v>623</v>
      </c>
      <c r="K669" s="93">
        <v>623</v>
      </c>
      <c r="O669" s="93">
        <v>623</v>
      </c>
      <c r="P669" s="93">
        <v>2</v>
      </c>
    </row>
    <row r="670" ht="35.55" spans="1:16">
      <c r="A670" s="4">
        <v>2024</v>
      </c>
      <c r="E670" s="93" t="s">
        <v>25</v>
      </c>
      <c r="G670" s="3" t="s">
        <v>499</v>
      </c>
      <c r="H670" s="94" t="s">
        <v>512</v>
      </c>
      <c r="I670" s="93">
        <v>628</v>
      </c>
      <c r="K670" s="93">
        <v>632</v>
      </c>
      <c r="O670" s="93">
        <v>635</v>
      </c>
      <c r="P670" s="93">
        <v>2</v>
      </c>
    </row>
    <row r="671" ht="18.15" spans="1:16">
      <c r="A671" s="4">
        <v>2024</v>
      </c>
      <c r="E671" s="93" t="s">
        <v>25</v>
      </c>
      <c r="G671" s="3" t="s">
        <v>499</v>
      </c>
      <c r="H671" s="94" t="s">
        <v>513</v>
      </c>
      <c r="I671" s="93">
        <v>622</v>
      </c>
      <c r="K671" s="93">
        <v>631</v>
      </c>
      <c r="O671" s="93">
        <v>639</v>
      </c>
      <c r="P671" s="93">
        <v>2</v>
      </c>
    </row>
    <row r="672" ht="35.55" spans="1:16">
      <c r="A672" s="4">
        <v>2024</v>
      </c>
      <c r="E672" s="93" t="s">
        <v>25</v>
      </c>
      <c r="G672" s="3" t="s">
        <v>499</v>
      </c>
      <c r="H672" s="94" t="s">
        <v>514</v>
      </c>
      <c r="I672" s="93">
        <v>613</v>
      </c>
      <c r="K672" s="93">
        <v>613</v>
      </c>
      <c r="O672" s="93">
        <v>613</v>
      </c>
      <c r="P672" s="93">
        <v>2</v>
      </c>
    </row>
    <row r="673" ht="18.15" spans="1:16">
      <c r="A673" s="4">
        <v>2024</v>
      </c>
      <c r="E673" s="93" t="s">
        <v>25</v>
      </c>
      <c r="G673" s="3" t="s">
        <v>499</v>
      </c>
      <c r="H673" s="94" t="s">
        <v>188</v>
      </c>
      <c r="I673" s="93">
        <v>610</v>
      </c>
      <c r="K673" s="93">
        <v>613</v>
      </c>
      <c r="O673" s="93">
        <v>615</v>
      </c>
      <c r="P673" s="93">
        <v>2</v>
      </c>
    </row>
    <row r="674" ht="18.15" spans="1:16">
      <c r="A674" s="4">
        <v>2024</v>
      </c>
      <c r="C674" s="3" t="s">
        <v>54</v>
      </c>
      <c r="E674" s="93" t="s">
        <v>25</v>
      </c>
      <c r="G674" s="3" t="s">
        <v>499</v>
      </c>
      <c r="H674" s="94" t="s">
        <v>515</v>
      </c>
      <c r="I674" s="93">
        <v>544</v>
      </c>
      <c r="K674" s="93">
        <v>544</v>
      </c>
      <c r="O674" s="93">
        <v>544</v>
      </c>
      <c r="P674" s="93">
        <v>1</v>
      </c>
    </row>
    <row r="675" ht="35.55" spans="1:16">
      <c r="A675" s="4">
        <v>2024</v>
      </c>
      <c r="C675" s="3" t="s">
        <v>54</v>
      </c>
      <c r="E675" s="93" t="s">
        <v>25</v>
      </c>
      <c r="G675" s="3" t="s">
        <v>499</v>
      </c>
      <c r="H675" s="94" t="s">
        <v>516</v>
      </c>
      <c r="I675" s="93">
        <v>595</v>
      </c>
      <c r="K675" s="93">
        <v>595</v>
      </c>
      <c r="O675" s="93">
        <v>595</v>
      </c>
      <c r="P675" s="93">
        <v>1</v>
      </c>
    </row>
    <row r="676" ht="18.15" spans="1:16">
      <c r="A676" s="4">
        <v>2024</v>
      </c>
      <c r="C676" s="3" t="s">
        <v>54</v>
      </c>
      <c r="E676" s="93" t="s">
        <v>25</v>
      </c>
      <c r="G676" s="3" t="s">
        <v>499</v>
      </c>
      <c r="H676" s="94" t="s">
        <v>517</v>
      </c>
      <c r="I676" s="93">
        <v>575</v>
      </c>
      <c r="K676" s="93">
        <v>587</v>
      </c>
      <c r="O676" s="93">
        <v>599</v>
      </c>
      <c r="P676" s="93">
        <v>2</v>
      </c>
    </row>
    <row r="677" ht="35.55" spans="1:16">
      <c r="A677" s="4">
        <v>2024</v>
      </c>
      <c r="C677" s="3" t="s">
        <v>54</v>
      </c>
      <c r="E677" s="93" t="s">
        <v>25</v>
      </c>
      <c r="G677" s="3" t="s">
        <v>499</v>
      </c>
      <c r="H677" s="94" t="s">
        <v>518</v>
      </c>
      <c r="I677" s="93">
        <v>544</v>
      </c>
      <c r="K677" s="93">
        <v>559</v>
      </c>
      <c r="O677" s="93">
        <v>573</v>
      </c>
      <c r="P677" s="93">
        <v>2</v>
      </c>
    </row>
    <row r="678" ht="35.55" spans="1:16">
      <c r="A678" s="4">
        <v>2024</v>
      </c>
      <c r="C678" s="3" t="s">
        <v>118</v>
      </c>
      <c r="E678" s="93" t="s">
        <v>25</v>
      </c>
      <c r="G678" s="3" t="s">
        <v>499</v>
      </c>
      <c r="H678" s="94" t="s">
        <v>519</v>
      </c>
      <c r="I678" s="93">
        <v>594</v>
      </c>
      <c r="K678" s="93">
        <v>595</v>
      </c>
      <c r="O678" s="93">
        <v>596</v>
      </c>
      <c r="P678" s="93">
        <v>5</v>
      </c>
    </row>
    <row r="679" ht="18.15" spans="1:16">
      <c r="A679" s="4">
        <v>2024</v>
      </c>
      <c r="C679" s="3" t="s">
        <v>118</v>
      </c>
      <c r="E679" s="93" t="s">
        <v>25</v>
      </c>
      <c r="G679" s="3" t="s">
        <v>499</v>
      </c>
      <c r="H679" s="94" t="s">
        <v>520</v>
      </c>
      <c r="I679" s="93">
        <v>593</v>
      </c>
      <c r="K679" s="93">
        <v>593</v>
      </c>
      <c r="O679" s="93">
        <v>593</v>
      </c>
      <c r="P679" s="93">
        <v>3</v>
      </c>
    </row>
    <row r="680" ht="18.15" spans="1:16">
      <c r="A680" s="4">
        <v>2024</v>
      </c>
      <c r="C680" s="3" t="s">
        <v>118</v>
      </c>
      <c r="E680" s="93" t="s">
        <v>25</v>
      </c>
      <c r="G680" s="3" t="s">
        <v>499</v>
      </c>
      <c r="H680" s="94" t="s">
        <v>521</v>
      </c>
      <c r="I680" s="93">
        <v>606</v>
      </c>
      <c r="K680" s="93">
        <v>606</v>
      </c>
      <c r="O680" s="93">
        <v>606</v>
      </c>
      <c r="P680" s="93">
        <v>4</v>
      </c>
    </row>
    <row r="681" ht="18.15" spans="1:16">
      <c r="A681" s="4">
        <v>2024</v>
      </c>
      <c r="C681" s="3" t="s">
        <v>118</v>
      </c>
      <c r="E681" s="93" t="s">
        <v>25</v>
      </c>
      <c r="G681" s="3" t="s">
        <v>499</v>
      </c>
      <c r="H681" s="94" t="s">
        <v>522</v>
      </c>
      <c r="I681" s="93">
        <v>604</v>
      </c>
      <c r="K681" s="93">
        <v>609</v>
      </c>
      <c r="O681" s="93">
        <v>615</v>
      </c>
      <c r="P681" s="93">
        <v>5</v>
      </c>
    </row>
    <row r="682" ht="35.55" spans="1:16">
      <c r="A682" s="4">
        <v>2024</v>
      </c>
      <c r="C682" s="3" t="s">
        <v>118</v>
      </c>
      <c r="E682" s="93" t="s">
        <v>25</v>
      </c>
      <c r="G682" s="3" t="s">
        <v>499</v>
      </c>
      <c r="H682" s="94" t="s">
        <v>523</v>
      </c>
      <c r="I682" s="93">
        <v>597</v>
      </c>
      <c r="K682" s="93">
        <v>601</v>
      </c>
      <c r="O682" s="93">
        <v>605</v>
      </c>
      <c r="P682" s="93">
        <v>6</v>
      </c>
    </row>
    <row r="683" ht="35.55" spans="1:16">
      <c r="A683" s="4">
        <v>2024</v>
      </c>
      <c r="C683" s="3" t="s">
        <v>118</v>
      </c>
      <c r="E683" s="93" t="s">
        <v>25</v>
      </c>
      <c r="G683" s="3" t="s">
        <v>499</v>
      </c>
      <c r="H683" s="94" t="s">
        <v>524</v>
      </c>
      <c r="I683" s="93">
        <v>600</v>
      </c>
      <c r="K683" s="93">
        <v>605</v>
      </c>
      <c r="O683" s="93">
        <v>610</v>
      </c>
      <c r="P683" s="93">
        <v>3</v>
      </c>
    </row>
    <row r="684" ht="52.95" spans="1:16">
      <c r="A684" s="4">
        <v>2024</v>
      </c>
      <c r="C684" s="3" t="s">
        <v>118</v>
      </c>
      <c r="E684" s="93" t="s">
        <v>25</v>
      </c>
      <c r="G684" s="3" t="s">
        <v>499</v>
      </c>
      <c r="H684" s="94" t="s">
        <v>525</v>
      </c>
      <c r="I684" s="93">
        <v>605</v>
      </c>
      <c r="K684" s="93">
        <v>607</v>
      </c>
      <c r="O684" s="93">
        <v>608</v>
      </c>
      <c r="P684" s="93">
        <v>2</v>
      </c>
    </row>
    <row r="685" ht="18.15" spans="1:16">
      <c r="A685" s="4">
        <v>2024</v>
      </c>
      <c r="C685" s="3" t="s">
        <v>118</v>
      </c>
      <c r="E685" s="93" t="s">
        <v>25</v>
      </c>
      <c r="G685" s="3" t="s">
        <v>499</v>
      </c>
      <c r="H685" s="94" t="s">
        <v>526</v>
      </c>
      <c r="I685" s="93">
        <v>618</v>
      </c>
      <c r="K685" s="93">
        <v>620</v>
      </c>
      <c r="O685" s="93">
        <v>625</v>
      </c>
      <c r="P685" s="93">
        <v>3</v>
      </c>
    </row>
    <row r="686" ht="18.15" spans="1:16">
      <c r="A686" s="4">
        <v>2024</v>
      </c>
      <c r="C686" s="3" t="s">
        <v>118</v>
      </c>
      <c r="E686" s="93" t="s">
        <v>25</v>
      </c>
      <c r="G686" s="3" t="s">
        <v>499</v>
      </c>
      <c r="H686" s="94" t="s">
        <v>527</v>
      </c>
      <c r="I686" s="93">
        <v>611</v>
      </c>
      <c r="K686" s="93">
        <v>614</v>
      </c>
      <c r="O686" s="93">
        <v>617</v>
      </c>
      <c r="P686" s="93">
        <v>2</v>
      </c>
    </row>
    <row r="687" ht="35.55" spans="1:16">
      <c r="A687" s="4">
        <v>2024</v>
      </c>
      <c r="C687" s="3" t="s">
        <v>118</v>
      </c>
      <c r="E687" s="93" t="s">
        <v>25</v>
      </c>
      <c r="G687" s="3" t="s">
        <v>499</v>
      </c>
      <c r="H687" s="94" t="s">
        <v>528</v>
      </c>
      <c r="I687" s="93">
        <v>593</v>
      </c>
      <c r="K687" s="93">
        <v>595</v>
      </c>
      <c r="O687" s="93">
        <v>599</v>
      </c>
      <c r="P687" s="93">
        <v>3</v>
      </c>
    </row>
    <row r="688" ht="35.55" spans="1:16">
      <c r="A688" s="4">
        <v>2024</v>
      </c>
      <c r="C688" s="3" t="s">
        <v>170</v>
      </c>
      <c r="E688" s="93" t="s">
        <v>25</v>
      </c>
      <c r="G688" s="3" t="s">
        <v>499</v>
      </c>
      <c r="H688" s="94" t="s">
        <v>529</v>
      </c>
      <c r="I688" s="93">
        <v>578</v>
      </c>
      <c r="K688" s="93">
        <v>581</v>
      </c>
      <c r="O688" s="93">
        <v>584</v>
      </c>
      <c r="P688" s="93">
        <v>3</v>
      </c>
    </row>
    <row r="689" ht="35.55" spans="1:16">
      <c r="A689" s="4">
        <v>2024</v>
      </c>
      <c r="C689" s="3" t="s">
        <v>170</v>
      </c>
      <c r="E689" s="95" t="s">
        <v>25</v>
      </c>
      <c r="G689" s="3" t="s">
        <v>499</v>
      </c>
      <c r="H689" s="96" t="s">
        <v>530</v>
      </c>
      <c r="I689" s="95">
        <v>575</v>
      </c>
      <c r="K689" s="95">
        <v>579</v>
      </c>
      <c r="O689" s="95">
        <v>581</v>
      </c>
      <c r="P689" s="95">
        <v>3</v>
      </c>
    </row>
    <row r="690" ht="16.35" spans="1:15">
      <c r="A690" s="4">
        <v>2024</v>
      </c>
      <c r="C690" s="97" t="s">
        <v>531</v>
      </c>
      <c r="E690" s="97" t="s">
        <v>25</v>
      </c>
      <c r="G690" s="3" t="s">
        <v>532</v>
      </c>
      <c r="H690" s="97" t="s">
        <v>244</v>
      </c>
      <c r="I690" s="97">
        <v>556</v>
      </c>
      <c r="O690" s="97">
        <v>560</v>
      </c>
    </row>
    <row r="691" ht="16.35" spans="1:15">
      <c r="A691" s="4">
        <v>2024</v>
      </c>
      <c r="C691" s="97" t="s">
        <v>531</v>
      </c>
      <c r="E691" s="97" t="s">
        <v>25</v>
      </c>
      <c r="G691" s="3" t="s">
        <v>532</v>
      </c>
      <c r="H691" s="97" t="s">
        <v>78</v>
      </c>
      <c r="I691" s="97">
        <v>555</v>
      </c>
      <c r="O691" s="97">
        <v>556</v>
      </c>
    </row>
    <row r="692" ht="16.35" spans="1:15">
      <c r="A692" s="4">
        <v>2024</v>
      </c>
      <c r="C692" s="97" t="s">
        <v>531</v>
      </c>
      <c r="E692" s="97" t="s">
        <v>25</v>
      </c>
      <c r="G692" s="3" t="s">
        <v>532</v>
      </c>
      <c r="H692" s="97" t="s">
        <v>202</v>
      </c>
      <c r="I692" s="97">
        <v>560</v>
      </c>
      <c r="O692" s="97">
        <v>568</v>
      </c>
    </row>
    <row r="693" ht="16.35" spans="1:15">
      <c r="A693" s="4">
        <v>2024</v>
      </c>
      <c r="C693" s="97" t="s">
        <v>531</v>
      </c>
      <c r="E693" s="97" t="s">
        <v>25</v>
      </c>
      <c r="G693" s="3" t="s">
        <v>532</v>
      </c>
      <c r="H693" s="97" t="s">
        <v>76</v>
      </c>
      <c r="I693" s="97">
        <v>562</v>
      </c>
      <c r="O693" s="97">
        <v>571</v>
      </c>
    </row>
    <row r="694" ht="16.35" spans="1:15">
      <c r="A694" s="4">
        <v>2024</v>
      </c>
      <c r="C694" s="97" t="s">
        <v>531</v>
      </c>
      <c r="E694" s="97" t="s">
        <v>25</v>
      </c>
      <c r="G694" s="3" t="s">
        <v>532</v>
      </c>
      <c r="H694" s="97" t="s">
        <v>156</v>
      </c>
      <c r="I694" s="97">
        <v>543</v>
      </c>
      <c r="O694" s="97">
        <v>555</v>
      </c>
    </row>
    <row r="695" ht="16.35" spans="1:15">
      <c r="A695" s="4">
        <v>2024</v>
      </c>
      <c r="C695" s="97" t="s">
        <v>531</v>
      </c>
      <c r="E695" s="97" t="s">
        <v>25</v>
      </c>
      <c r="G695" s="3" t="s">
        <v>532</v>
      </c>
      <c r="H695" s="97" t="s">
        <v>533</v>
      </c>
      <c r="I695" s="97">
        <v>547</v>
      </c>
      <c r="O695" s="97">
        <v>559</v>
      </c>
    </row>
    <row r="696" ht="16.35" spans="1:15">
      <c r="A696" s="4">
        <v>2024</v>
      </c>
      <c r="C696" s="97" t="s">
        <v>531</v>
      </c>
      <c r="E696" s="97" t="s">
        <v>25</v>
      </c>
      <c r="G696" s="3" t="s">
        <v>532</v>
      </c>
      <c r="H696" s="97" t="s">
        <v>167</v>
      </c>
      <c r="I696" s="97">
        <v>531</v>
      </c>
      <c r="O696" s="97">
        <v>553</v>
      </c>
    </row>
    <row r="697" ht="16.35" spans="1:15">
      <c r="A697" s="4">
        <v>2024</v>
      </c>
      <c r="C697" s="97" t="s">
        <v>531</v>
      </c>
      <c r="E697" s="97" t="s">
        <v>25</v>
      </c>
      <c r="G697" s="3" t="s">
        <v>532</v>
      </c>
      <c r="H697" s="97" t="s">
        <v>534</v>
      </c>
      <c r="I697" s="97">
        <v>532</v>
      </c>
      <c r="O697" s="97">
        <v>547</v>
      </c>
    </row>
    <row r="698" ht="16.35" spans="1:15">
      <c r="A698" s="4">
        <v>2024</v>
      </c>
      <c r="C698" s="97" t="s">
        <v>531</v>
      </c>
      <c r="E698" s="97" t="s">
        <v>25</v>
      </c>
      <c r="G698" s="3" t="s">
        <v>532</v>
      </c>
      <c r="H698" s="97" t="s">
        <v>259</v>
      </c>
      <c r="I698" s="97">
        <v>534</v>
      </c>
      <c r="O698" s="97">
        <v>534</v>
      </c>
    </row>
    <row r="699" ht="16.35" spans="1:15">
      <c r="A699" s="4">
        <v>2024</v>
      </c>
      <c r="C699" s="97" t="s">
        <v>531</v>
      </c>
      <c r="E699" s="97" t="s">
        <v>25</v>
      </c>
      <c r="G699" s="3" t="s">
        <v>532</v>
      </c>
      <c r="H699" s="97" t="s">
        <v>358</v>
      </c>
      <c r="I699" s="97">
        <v>549</v>
      </c>
      <c r="O699" s="97">
        <v>572</v>
      </c>
    </row>
    <row r="700" ht="16.35" spans="1:15">
      <c r="A700" s="4">
        <v>2024</v>
      </c>
      <c r="C700" s="97" t="s">
        <v>531</v>
      </c>
      <c r="E700" s="97" t="s">
        <v>25</v>
      </c>
      <c r="G700" s="3" t="s">
        <v>532</v>
      </c>
      <c r="H700" s="97" t="s">
        <v>535</v>
      </c>
      <c r="I700" s="97">
        <v>533</v>
      </c>
      <c r="O700" s="97">
        <v>533</v>
      </c>
    </row>
    <row r="701" ht="16.35" spans="1:15">
      <c r="A701" s="4">
        <v>2024</v>
      </c>
      <c r="C701" s="97" t="s">
        <v>531</v>
      </c>
      <c r="E701" s="97" t="s">
        <v>25</v>
      </c>
      <c r="G701" s="3" t="s">
        <v>532</v>
      </c>
      <c r="H701" s="97" t="s">
        <v>536</v>
      </c>
      <c r="I701" s="97">
        <v>543</v>
      </c>
      <c r="O701" s="97">
        <v>543</v>
      </c>
    </row>
    <row r="702" ht="16.35" spans="1:15">
      <c r="A702" s="4">
        <v>2024</v>
      </c>
      <c r="C702" s="97" t="s">
        <v>531</v>
      </c>
      <c r="E702" s="97" t="s">
        <v>25</v>
      </c>
      <c r="G702" s="3" t="s">
        <v>532</v>
      </c>
      <c r="H702" s="97" t="s">
        <v>537</v>
      </c>
      <c r="I702" s="97">
        <v>539</v>
      </c>
      <c r="O702" s="97">
        <v>550</v>
      </c>
    </row>
    <row r="703" ht="16.35" spans="1:15">
      <c r="A703" s="4">
        <v>2024</v>
      </c>
      <c r="C703" s="97" t="s">
        <v>531</v>
      </c>
      <c r="E703" s="97" t="s">
        <v>25</v>
      </c>
      <c r="G703" s="3" t="s">
        <v>532</v>
      </c>
      <c r="H703" s="97" t="s">
        <v>398</v>
      </c>
      <c r="I703" s="97">
        <v>534</v>
      </c>
      <c r="O703" s="97">
        <v>545</v>
      </c>
    </row>
    <row r="704" ht="16.35" spans="1:15">
      <c r="A704" s="4">
        <v>2024</v>
      </c>
      <c r="C704" s="97" t="s">
        <v>531</v>
      </c>
      <c r="E704" s="97" t="s">
        <v>25</v>
      </c>
      <c r="G704" s="3" t="s">
        <v>532</v>
      </c>
      <c r="H704" s="97" t="s">
        <v>538</v>
      </c>
      <c r="I704" s="97">
        <v>551</v>
      </c>
      <c r="O704" s="97">
        <v>565</v>
      </c>
    </row>
    <row r="705" ht="16.35" spans="1:15">
      <c r="A705" s="4">
        <v>2024</v>
      </c>
      <c r="C705" s="97" t="s">
        <v>531</v>
      </c>
      <c r="E705" s="97" t="s">
        <v>25</v>
      </c>
      <c r="G705" s="3" t="s">
        <v>532</v>
      </c>
      <c r="H705" s="97" t="s">
        <v>218</v>
      </c>
      <c r="I705" s="97">
        <v>532</v>
      </c>
      <c r="O705" s="97">
        <v>539</v>
      </c>
    </row>
    <row r="706" ht="16.35" spans="1:15">
      <c r="A706" s="4">
        <v>2024</v>
      </c>
      <c r="C706" s="97" t="s">
        <v>531</v>
      </c>
      <c r="E706" s="97" t="s">
        <v>25</v>
      </c>
      <c r="G706" s="3" t="s">
        <v>532</v>
      </c>
      <c r="H706" s="97" t="s">
        <v>539</v>
      </c>
      <c r="I706" s="97">
        <v>537</v>
      </c>
      <c r="O706" s="97">
        <v>543</v>
      </c>
    </row>
    <row r="707" ht="16.35" spans="1:15">
      <c r="A707" s="4">
        <v>2024</v>
      </c>
      <c r="C707" s="97" t="s">
        <v>531</v>
      </c>
      <c r="E707" s="97" t="s">
        <v>25</v>
      </c>
      <c r="G707" s="3" t="s">
        <v>532</v>
      </c>
      <c r="H707" s="97" t="s">
        <v>540</v>
      </c>
      <c r="I707" s="97">
        <v>576</v>
      </c>
      <c r="O707" s="97">
        <v>583</v>
      </c>
    </row>
    <row r="708" ht="16.35" spans="1:15">
      <c r="A708" s="4">
        <v>2024</v>
      </c>
      <c r="C708" s="97" t="s">
        <v>531</v>
      </c>
      <c r="E708" s="97" t="s">
        <v>25</v>
      </c>
      <c r="G708" s="3" t="s">
        <v>532</v>
      </c>
      <c r="H708" s="97" t="s">
        <v>541</v>
      </c>
      <c r="I708" s="97">
        <v>571</v>
      </c>
      <c r="O708" s="97">
        <v>571</v>
      </c>
    </row>
    <row r="709" ht="16.35" spans="1:15">
      <c r="A709" s="4">
        <v>2024</v>
      </c>
      <c r="C709" s="97" t="s">
        <v>531</v>
      </c>
      <c r="E709" s="97" t="s">
        <v>25</v>
      </c>
      <c r="G709" s="3" t="s">
        <v>532</v>
      </c>
      <c r="H709" s="97" t="s">
        <v>182</v>
      </c>
      <c r="I709" s="97">
        <v>556</v>
      </c>
      <c r="O709" s="97">
        <v>557</v>
      </c>
    </row>
    <row r="710" ht="31.95" spans="1:15">
      <c r="A710" s="4">
        <v>2024</v>
      </c>
      <c r="C710" s="97" t="s">
        <v>531</v>
      </c>
      <c r="E710" s="97" t="s">
        <v>32</v>
      </c>
      <c r="G710" s="3" t="s">
        <v>532</v>
      </c>
      <c r="H710" s="97" t="s">
        <v>542</v>
      </c>
      <c r="I710" s="97">
        <v>589</v>
      </c>
      <c r="O710" s="97">
        <v>595</v>
      </c>
    </row>
    <row r="711" ht="16.35" spans="1:15">
      <c r="A711" s="4">
        <v>2024</v>
      </c>
      <c r="C711" s="97" t="s">
        <v>531</v>
      </c>
      <c r="E711" s="97" t="s">
        <v>32</v>
      </c>
      <c r="G711" s="3" t="s">
        <v>532</v>
      </c>
      <c r="H711" s="97" t="s">
        <v>27</v>
      </c>
      <c r="I711" s="97">
        <v>594</v>
      </c>
      <c r="O711" s="97">
        <v>598</v>
      </c>
    </row>
    <row r="712" ht="16.35" spans="1:15">
      <c r="A712" s="4">
        <v>2024</v>
      </c>
      <c r="C712" s="97" t="s">
        <v>531</v>
      </c>
      <c r="E712" s="97" t="s">
        <v>32</v>
      </c>
      <c r="G712" s="3" t="s">
        <v>532</v>
      </c>
      <c r="H712" s="97" t="s">
        <v>259</v>
      </c>
      <c r="I712" s="97">
        <v>586</v>
      </c>
      <c r="O712" s="97">
        <v>586</v>
      </c>
    </row>
    <row r="713" ht="16.35" spans="1:15">
      <c r="A713" s="4">
        <v>2024</v>
      </c>
      <c r="C713" s="97" t="s">
        <v>531</v>
      </c>
      <c r="E713" s="97" t="s">
        <v>32</v>
      </c>
      <c r="G713" s="3" t="s">
        <v>532</v>
      </c>
      <c r="H713" s="97" t="s">
        <v>535</v>
      </c>
      <c r="I713" s="97">
        <v>592</v>
      </c>
      <c r="O713" s="97">
        <v>594</v>
      </c>
    </row>
    <row r="714" ht="16.35" spans="1:15">
      <c r="A714" s="4">
        <v>2024</v>
      </c>
      <c r="C714" s="97" t="s">
        <v>531</v>
      </c>
      <c r="E714" s="97" t="s">
        <v>32</v>
      </c>
      <c r="G714" s="3" t="s">
        <v>532</v>
      </c>
      <c r="H714" s="97" t="s">
        <v>536</v>
      </c>
      <c r="I714" s="97">
        <v>586</v>
      </c>
      <c r="O714" s="97">
        <v>588</v>
      </c>
    </row>
    <row r="715" ht="16.35" spans="1:15">
      <c r="A715" s="4">
        <v>2024</v>
      </c>
      <c r="C715" s="97" t="s">
        <v>531</v>
      </c>
      <c r="E715" s="97" t="s">
        <v>32</v>
      </c>
      <c r="G715" s="3" t="s">
        <v>532</v>
      </c>
      <c r="H715" s="97" t="s">
        <v>537</v>
      </c>
      <c r="I715" s="97">
        <v>588</v>
      </c>
      <c r="O715" s="97">
        <v>596</v>
      </c>
    </row>
    <row r="716" ht="16.35" spans="1:15">
      <c r="A716" s="4">
        <v>2024</v>
      </c>
      <c r="C716" s="97" t="s">
        <v>531</v>
      </c>
      <c r="E716" s="97" t="s">
        <v>32</v>
      </c>
      <c r="G716" s="3" t="s">
        <v>532</v>
      </c>
      <c r="H716" s="97" t="s">
        <v>543</v>
      </c>
      <c r="I716" s="97">
        <v>585</v>
      </c>
      <c r="O716" s="97">
        <v>588</v>
      </c>
    </row>
    <row r="717" ht="16.35" spans="1:15">
      <c r="A717" s="4">
        <v>2024</v>
      </c>
      <c r="C717" s="97" t="s">
        <v>531</v>
      </c>
      <c r="E717" s="97" t="s">
        <v>32</v>
      </c>
      <c r="G717" s="3" t="s">
        <v>532</v>
      </c>
      <c r="H717" s="97" t="s">
        <v>101</v>
      </c>
      <c r="I717" s="97">
        <v>589</v>
      </c>
      <c r="O717" s="97">
        <v>593</v>
      </c>
    </row>
    <row r="718" ht="17.55" spans="1:9">
      <c r="A718" s="4">
        <v>2024</v>
      </c>
      <c r="C718" t="s">
        <v>24</v>
      </c>
      <c r="E718" t="s">
        <v>32</v>
      </c>
      <c r="G718" s="3" t="s">
        <v>544</v>
      </c>
      <c r="H718" s="98" t="s">
        <v>545</v>
      </c>
      <c r="I718" s="98">
        <v>628</v>
      </c>
    </row>
    <row r="719" ht="17.55" spans="1:9">
      <c r="A719" s="4">
        <v>2024</v>
      </c>
      <c r="C719" t="s">
        <v>24</v>
      </c>
      <c r="E719" t="s">
        <v>32</v>
      </c>
      <c r="G719" s="3" t="s">
        <v>544</v>
      </c>
      <c r="H719" s="99" t="s">
        <v>546</v>
      </c>
      <c r="I719" s="99">
        <v>633</v>
      </c>
    </row>
    <row r="720" ht="17.55" spans="1:9">
      <c r="A720" s="4">
        <v>2024</v>
      </c>
      <c r="C720" t="s">
        <v>24</v>
      </c>
      <c r="E720" t="s">
        <v>32</v>
      </c>
      <c r="G720" s="3" t="s">
        <v>544</v>
      </c>
      <c r="H720" s="99" t="s">
        <v>211</v>
      </c>
      <c r="I720" s="99">
        <v>627</v>
      </c>
    </row>
    <row r="721" ht="17.55" spans="1:9">
      <c r="A721" s="4">
        <v>2024</v>
      </c>
      <c r="C721" t="s">
        <v>24</v>
      </c>
      <c r="E721" t="s">
        <v>32</v>
      </c>
      <c r="G721" s="3" t="s">
        <v>544</v>
      </c>
      <c r="H721" s="99" t="s">
        <v>120</v>
      </c>
      <c r="I721" s="99">
        <v>613</v>
      </c>
    </row>
    <row r="722" ht="17.55" spans="1:9">
      <c r="A722" s="4">
        <v>2024</v>
      </c>
      <c r="C722" t="s">
        <v>24</v>
      </c>
      <c r="E722" t="s">
        <v>32</v>
      </c>
      <c r="G722" s="3" t="s">
        <v>544</v>
      </c>
      <c r="H722" s="99" t="s">
        <v>547</v>
      </c>
      <c r="I722" s="99">
        <v>619</v>
      </c>
    </row>
    <row r="723" ht="17.55" spans="1:9">
      <c r="A723" s="4">
        <v>2024</v>
      </c>
      <c r="C723" t="s">
        <v>24</v>
      </c>
      <c r="E723" t="s">
        <v>32</v>
      </c>
      <c r="G723" s="3" t="s">
        <v>544</v>
      </c>
      <c r="H723" s="99" t="s">
        <v>52</v>
      </c>
      <c r="I723" s="99">
        <v>615</v>
      </c>
    </row>
    <row r="724" ht="17.55" spans="1:9">
      <c r="A724" s="4">
        <v>2024</v>
      </c>
      <c r="C724" t="s">
        <v>24</v>
      </c>
      <c r="E724" t="s">
        <v>32</v>
      </c>
      <c r="G724" s="3" t="s">
        <v>544</v>
      </c>
      <c r="H724" s="98" t="s">
        <v>285</v>
      </c>
      <c r="I724" s="98">
        <v>617</v>
      </c>
    </row>
    <row r="725" ht="17.55" spans="1:9">
      <c r="A725" s="4">
        <v>2024</v>
      </c>
      <c r="C725" t="s">
        <v>548</v>
      </c>
      <c r="E725" t="s">
        <v>32</v>
      </c>
      <c r="G725" s="3" t="s">
        <v>544</v>
      </c>
      <c r="H725" s="98" t="s">
        <v>549</v>
      </c>
      <c r="I725" s="98">
        <v>614</v>
      </c>
    </row>
    <row r="726" ht="17.55" spans="1:9">
      <c r="A726" s="4">
        <v>2024</v>
      </c>
      <c r="C726" t="s">
        <v>118</v>
      </c>
      <c r="E726" t="s">
        <v>32</v>
      </c>
      <c r="G726" s="3" t="s">
        <v>544</v>
      </c>
      <c r="H726" s="99" t="s">
        <v>27</v>
      </c>
      <c r="I726" s="99">
        <v>613</v>
      </c>
    </row>
    <row r="727" ht="17.55" spans="1:9">
      <c r="A727" s="4">
        <v>2024</v>
      </c>
      <c r="C727" t="s">
        <v>118</v>
      </c>
      <c r="E727" t="s">
        <v>32</v>
      </c>
      <c r="G727" s="3" t="s">
        <v>544</v>
      </c>
      <c r="H727" s="99" t="s">
        <v>211</v>
      </c>
      <c r="I727" s="99">
        <v>619</v>
      </c>
    </row>
    <row r="728" ht="17.55" spans="1:9">
      <c r="A728" s="4">
        <v>2024</v>
      </c>
      <c r="C728" t="s">
        <v>118</v>
      </c>
      <c r="E728" t="s">
        <v>32</v>
      </c>
      <c r="G728" s="3" t="s">
        <v>544</v>
      </c>
      <c r="H728" s="99" t="s">
        <v>217</v>
      </c>
      <c r="I728" s="99">
        <v>616</v>
      </c>
    </row>
    <row r="729" ht="17.55" spans="1:9">
      <c r="A729" s="4">
        <v>2024</v>
      </c>
      <c r="C729" t="s">
        <v>118</v>
      </c>
      <c r="E729" t="s">
        <v>32</v>
      </c>
      <c r="G729" s="3" t="s">
        <v>544</v>
      </c>
      <c r="H729" s="98" t="s">
        <v>285</v>
      </c>
      <c r="I729" s="98">
        <v>609</v>
      </c>
    </row>
    <row r="730" ht="17.55" spans="1:9">
      <c r="A730" s="4">
        <v>2024</v>
      </c>
      <c r="C730" t="s">
        <v>171</v>
      </c>
      <c r="E730" t="s">
        <v>32</v>
      </c>
      <c r="G730" s="3" t="s">
        <v>544</v>
      </c>
      <c r="H730" s="99" t="s">
        <v>550</v>
      </c>
      <c r="I730" s="99">
        <v>590</v>
      </c>
    </row>
    <row r="731" ht="17.55" spans="1:9">
      <c r="A731" s="4">
        <v>2024</v>
      </c>
      <c r="C731" t="s">
        <v>171</v>
      </c>
      <c r="E731" t="s">
        <v>32</v>
      </c>
      <c r="G731" s="3" t="s">
        <v>544</v>
      </c>
      <c r="H731" s="99" t="s">
        <v>120</v>
      </c>
      <c r="I731" s="99">
        <v>579</v>
      </c>
    </row>
    <row r="732" ht="17.55" spans="1:9">
      <c r="A732" s="4">
        <v>2024</v>
      </c>
      <c r="C732" t="s">
        <v>171</v>
      </c>
      <c r="E732" t="s">
        <v>32</v>
      </c>
      <c r="G732" s="3" t="s">
        <v>544</v>
      </c>
      <c r="H732" s="98" t="s">
        <v>285</v>
      </c>
      <c r="I732" s="98">
        <v>590</v>
      </c>
    </row>
    <row r="733" ht="17.55" spans="1:9">
      <c r="A733" s="4">
        <v>2024</v>
      </c>
      <c r="C733" t="s">
        <v>24</v>
      </c>
      <c r="E733" t="s">
        <v>25</v>
      </c>
      <c r="G733" s="3" t="s">
        <v>544</v>
      </c>
      <c r="H733" s="99" t="s">
        <v>551</v>
      </c>
      <c r="I733" s="99">
        <v>624</v>
      </c>
    </row>
    <row r="734" ht="17.55" spans="1:9">
      <c r="A734" s="4">
        <v>2024</v>
      </c>
      <c r="C734" t="s">
        <v>24</v>
      </c>
      <c r="E734" t="s">
        <v>25</v>
      </c>
      <c r="G734" s="3" t="s">
        <v>544</v>
      </c>
      <c r="H734" s="99" t="s">
        <v>552</v>
      </c>
      <c r="I734" s="99">
        <v>628</v>
      </c>
    </row>
    <row r="735" ht="17.55" spans="1:9">
      <c r="A735" s="4">
        <v>2024</v>
      </c>
      <c r="C735" t="s">
        <v>24</v>
      </c>
      <c r="E735" t="s">
        <v>25</v>
      </c>
      <c r="G735" s="3" t="s">
        <v>544</v>
      </c>
      <c r="H735" s="98" t="s">
        <v>553</v>
      </c>
      <c r="I735" s="98">
        <v>603</v>
      </c>
    </row>
    <row r="736" ht="17.55" spans="1:9">
      <c r="A736" s="4">
        <v>2024</v>
      </c>
      <c r="C736" t="s">
        <v>24</v>
      </c>
      <c r="E736" t="s">
        <v>25</v>
      </c>
      <c r="G736" s="3" t="s">
        <v>544</v>
      </c>
      <c r="H736" s="99" t="s">
        <v>123</v>
      </c>
      <c r="I736" s="99">
        <v>599</v>
      </c>
    </row>
    <row r="737" ht="17.55" spans="1:9">
      <c r="A737" s="4">
        <v>2024</v>
      </c>
      <c r="C737" t="s">
        <v>24</v>
      </c>
      <c r="E737" t="s">
        <v>25</v>
      </c>
      <c r="G737" s="3" t="s">
        <v>544</v>
      </c>
      <c r="H737" s="99" t="s">
        <v>198</v>
      </c>
      <c r="I737" s="99">
        <v>613</v>
      </c>
    </row>
    <row r="738" ht="17.55" spans="1:9">
      <c r="A738" s="4">
        <v>2024</v>
      </c>
      <c r="C738" t="s">
        <v>24</v>
      </c>
      <c r="E738" t="s">
        <v>25</v>
      </c>
      <c r="G738" s="3" t="s">
        <v>544</v>
      </c>
      <c r="H738" s="99" t="s">
        <v>48</v>
      </c>
      <c r="I738" s="99">
        <v>589</v>
      </c>
    </row>
    <row r="739" ht="17.55" spans="1:9">
      <c r="A739" s="4">
        <v>2024</v>
      </c>
      <c r="C739" t="s">
        <v>24</v>
      </c>
      <c r="E739" t="s">
        <v>25</v>
      </c>
      <c r="G739" s="3" t="s">
        <v>544</v>
      </c>
      <c r="H739" s="99" t="s">
        <v>550</v>
      </c>
      <c r="I739" s="99">
        <v>590</v>
      </c>
    </row>
    <row r="740" ht="17.55" spans="1:9">
      <c r="A740" s="4">
        <v>2024</v>
      </c>
      <c r="C740" t="s">
        <v>24</v>
      </c>
      <c r="E740" t="s">
        <v>25</v>
      </c>
      <c r="G740" s="3" t="s">
        <v>544</v>
      </c>
      <c r="H740" s="99" t="s">
        <v>120</v>
      </c>
      <c r="I740" s="99">
        <v>588</v>
      </c>
    </row>
    <row r="741" ht="17.55" spans="1:9">
      <c r="A741" s="4">
        <v>2024</v>
      </c>
      <c r="C741" t="s">
        <v>24</v>
      </c>
      <c r="E741" t="s">
        <v>25</v>
      </c>
      <c r="G741" s="3" t="s">
        <v>544</v>
      </c>
      <c r="H741" s="99" t="s">
        <v>134</v>
      </c>
      <c r="I741" s="99">
        <v>604</v>
      </c>
    </row>
    <row r="742" ht="17.55" spans="1:9">
      <c r="A742" s="4">
        <v>2024</v>
      </c>
      <c r="C742" t="s">
        <v>24</v>
      </c>
      <c r="E742" t="s">
        <v>25</v>
      </c>
      <c r="G742" s="3" t="s">
        <v>544</v>
      </c>
      <c r="H742" s="99" t="s">
        <v>240</v>
      </c>
      <c r="I742" s="99">
        <v>595</v>
      </c>
    </row>
    <row r="743" ht="17.55" spans="1:9">
      <c r="A743" s="4">
        <v>2024</v>
      </c>
      <c r="C743" t="s">
        <v>24</v>
      </c>
      <c r="E743" t="s">
        <v>25</v>
      </c>
      <c r="G743" s="3" t="s">
        <v>544</v>
      </c>
      <c r="H743" s="98" t="s">
        <v>554</v>
      </c>
      <c r="I743" s="98">
        <v>598</v>
      </c>
    </row>
    <row r="744" ht="17.55" spans="1:9">
      <c r="A744" s="4">
        <v>2024</v>
      </c>
      <c r="C744" t="s">
        <v>548</v>
      </c>
      <c r="E744" t="s">
        <v>25</v>
      </c>
      <c r="G744" s="3" t="s">
        <v>544</v>
      </c>
      <c r="H744" s="99" t="s">
        <v>555</v>
      </c>
      <c r="I744" s="99">
        <v>607</v>
      </c>
    </row>
    <row r="745" ht="17.55" spans="1:9">
      <c r="A745" s="4">
        <v>2024</v>
      </c>
      <c r="C745" t="s">
        <v>548</v>
      </c>
      <c r="E745" t="s">
        <v>25</v>
      </c>
      <c r="G745" s="3" t="s">
        <v>544</v>
      </c>
      <c r="H745" s="98" t="s">
        <v>556</v>
      </c>
      <c r="I745" s="98">
        <v>612</v>
      </c>
    </row>
    <row r="746" ht="17.55" spans="1:9">
      <c r="A746" s="4">
        <v>2024</v>
      </c>
      <c r="C746" t="s">
        <v>118</v>
      </c>
      <c r="E746" t="s">
        <v>25</v>
      </c>
      <c r="G746" s="3" t="s">
        <v>544</v>
      </c>
      <c r="H746" s="99" t="s">
        <v>198</v>
      </c>
      <c r="I746" s="99">
        <v>602</v>
      </c>
    </row>
    <row r="747" ht="17.55" spans="1:9">
      <c r="A747" s="4">
        <v>2024</v>
      </c>
      <c r="C747" t="s">
        <v>118</v>
      </c>
      <c r="E747" t="s">
        <v>25</v>
      </c>
      <c r="G747" s="3" t="s">
        <v>544</v>
      </c>
      <c r="H747" s="99" t="s">
        <v>120</v>
      </c>
      <c r="I747" s="99">
        <v>569</v>
      </c>
    </row>
    <row r="748" ht="17.55" spans="1:9">
      <c r="A748" s="4">
        <v>2024</v>
      </c>
      <c r="C748" t="s">
        <v>118</v>
      </c>
      <c r="E748" t="s">
        <v>25</v>
      </c>
      <c r="G748" s="3" t="s">
        <v>544</v>
      </c>
      <c r="H748" s="99" t="s">
        <v>547</v>
      </c>
      <c r="I748" s="99">
        <v>565</v>
      </c>
    </row>
    <row r="749" ht="17.55" spans="1:9">
      <c r="A749" s="4">
        <v>2024</v>
      </c>
      <c r="C749" t="s">
        <v>118</v>
      </c>
      <c r="E749" t="s">
        <v>25</v>
      </c>
      <c r="G749" s="3" t="s">
        <v>544</v>
      </c>
      <c r="H749" s="99" t="s">
        <v>79</v>
      </c>
      <c r="I749" s="99">
        <v>603</v>
      </c>
    </row>
    <row r="750" ht="17.55" spans="1:9">
      <c r="A750" s="4">
        <v>2024</v>
      </c>
      <c r="C750" t="s">
        <v>118</v>
      </c>
      <c r="E750" t="s">
        <v>25</v>
      </c>
      <c r="G750" s="3" t="s">
        <v>544</v>
      </c>
      <c r="H750" s="99" t="s">
        <v>240</v>
      </c>
      <c r="I750" s="99">
        <v>590</v>
      </c>
    </row>
    <row r="751" ht="17.55" spans="1:9">
      <c r="A751" s="4">
        <v>2024</v>
      </c>
      <c r="C751" t="s">
        <v>118</v>
      </c>
      <c r="E751" t="s">
        <v>25</v>
      </c>
      <c r="G751" s="3" t="s">
        <v>544</v>
      </c>
      <c r="H751" s="99" t="s">
        <v>557</v>
      </c>
      <c r="I751" s="99">
        <v>568</v>
      </c>
    </row>
    <row r="752" ht="17.55" spans="1:9">
      <c r="A752" s="4">
        <v>2024</v>
      </c>
      <c r="C752" t="s">
        <v>118</v>
      </c>
      <c r="E752" t="s">
        <v>25</v>
      </c>
      <c r="G752" s="3" t="s">
        <v>544</v>
      </c>
      <c r="H752" s="98" t="s">
        <v>101</v>
      </c>
      <c r="I752" s="98">
        <v>606</v>
      </c>
    </row>
    <row r="753" ht="17.55" spans="1:9">
      <c r="A753" s="4">
        <v>2024</v>
      </c>
      <c r="C753" t="s">
        <v>171</v>
      </c>
      <c r="E753" t="s">
        <v>25</v>
      </c>
      <c r="G753" s="3" t="s">
        <v>544</v>
      </c>
      <c r="H753" s="99" t="s">
        <v>121</v>
      </c>
      <c r="I753" s="99">
        <v>533</v>
      </c>
    </row>
    <row r="754" ht="17.55" spans="1:9">
      <c r="A754" s="4">
        <v>2024</v>
      </c>
      <c r="C754" t="s">
        <v>171</v>
      </c>
      <c r="E754" t="s">
        <v>25</v>
      </c>
      <c r="G754" s="3" t="s">
        <v>544</v>
      </c>
      <c r="H754" s="99" t="s">
        <v>48</v>
      </c>
      <c r="I754" s="99">
        <v>546</v>
      </c>
    </row>
    <row r="755" ht="17.55" spans="1:9">
      <c r="A755" s="4">
        <v>2024</v>
      </c>
      <c r="C755" t="s">
        <v>171</v>
      </c>
      <c r="E755" t="s">
        <v>25</v>
      </c>
      <c r="G755" s="3" t="s">
        <v>544</v>
      </c>
      <c r="H755" s="99" t="s">
        <v>120</v>
      </c>
      <c r="I755" s="99">
        <v>545</v>
      </c>
    </row>
    <row r="756" ht="17.55" spans="1:9">
      <c r="A756" s="4">
        <v>2024</v>
      </c>
      <c r="C756" t="s">
        <v>171</v>
      </c>
      <c r="E756" t="s">
        <v>25</v>
      </c>
      <c r="G756" s="3" t="s">
        <v>544</v>
      </c>
      <c r="H756" s="98" t="s">
        <v>240</v>
      </c>
      <c r="I756" s="98">
        <v>537</v>
      </c>
    </row>
    <row r="757" ht="15.15" spans="1:15">
      <c r="A757" s="4">
        <v>2024</v>
      </c>
      <c r="C757" t="s">
        <v>24</v>
      </c>
      <c r="E757" s="100" t="s">
        <v>25</v>
      </c>
      <c r="G757" s="3" t="s">
        <v>558</v>
      </c>
      <c r="H757" s="100" t="s">
        <v>559</v>
      </c>
      <c r="I757" s="100">
        <v>613</v>
      </c>
      <c r="K757" s="100">
        <v>613.5</v>
      </c>
      <c r="O757" s="100">
        <v>614</v>
      </c>
    </row>
    <row r="758" ht="15.15" spans="1:15">
      <c r="A758" s="4">
        <v>2024</v>
      </c>
      <c r="C758" t="s">
        <v>24</v>
      </c>
      <c r="E758" s="101" t="s">
        <v>25</v>
      </c>
      <c r="G758" s="3" t="s">
        <v>558</v>
      </c>
      <c r="H758" s="101" t="s">
        <v>74</v>
      </c>
      <c r="I758" s="101">
        <v>614</v>
      </c>
      <c r="K758" s="101">
        <v>617.5</v>
      </c>
      <c r="O758" s="101">
        <v>621</v>
      </c>
    </row>
    <row r="759" ht="15.15" spans="1:15">
      <c r="A759" s="4">
        <v>2024</v>
      </c>
      <c r="C759" t="s">
        <v>24</v>
      </c>
      <c r="E759" s="101" t="s">
        <v>25</v>
      </c>
      <c r="G759" s="3" t="s">
        <v>558</v>
      </c>
      <c r="H759" s="101" t="s">
        <v>560</v>
      </c>
      <c r="I759" s="101">
        <v>614</v>
      </c>
      <c r="K759" s="101">
        <v>616.75</v>
      </c>
      <c r="O759" s="101">
        <v>620</v>
      </c>
    </row>
    <row r="760" ht="15.15" spans="1:15">
      <c r="A760" s="4">
        <v>2024</v>
      </c>
      <c r="C760" t="s">
        <v>24</v>
      </c>
      <c r="E760" s="101" t="s">
        <v>25</v>
      </c>
      <c r="G760" s="3" t="s">
        <v>558</v>
      </c>
      <c r="H760" s="101" t="s">
        <v>561</v>
      </c>
      <c r="I760" s="101">
        <v>614</v>
      </c>
      <c r="K760" s="101">
        <v>614.8</v>
      </c>
      <c r="O760" s="101">
        <v>618</v>
      </c>
    </row>
    <row r="761" ht="15.15" spans="1:15">
      <c r="A761" s="4">
        <v>2024</v>
      </c>
      <c r="C761" t="s">
        <v>24</v>
      </c>
      <c r="E761" s="101" t="s">
        <v>25</v>
      </c>
      <c r="G761" s="3" t="s">
        <v>558</v>
      </c>
      <c r="H761" s="101" t="s">
        <v>562</v>
      </c>
      <c r="I761" s="101">
        <v>614</v>
      </c>
      <c r="K761" s="101">
        <v>615</v>
      </c>
      <c r="O761" s="101">
        <v>616</v>
      </c>
    </row>
    <row r="762" ht="15.15" spans="1:15">
      <c r="A762" s="4">
        <v>2024</v>
      </c>
      <c r="C762" t="s">
        <v>24</v>
      </c>
      <c r="E762" s="101" t="s">
        <v>25</v>
      </c>
      <c r="G762" s="3" t="s">
        <v>558</v>
      </c>
      <c r="H762" s="101" t="s">
        <v>563</v>
      </c>
      <c r="I762" s="101">
        <v>614</v>
      </c>
      <c r="K762" s="101">
        <v>614.8</v>
      </c>
      <c r="O762" s="101">
        <v>616</v>
      </c>
    </row>
    <row r="763" ht="15.15" spans="1:15">
      <c r="A763" s="4">
        <v>2024</v>
      </c>
      <c r="C763" t="s">
        <v>24</v>
      </c>
      <c r="E763" s="101" t="s">
        <v>25</v>
      </c>
      <c r="G763" s="3" t="s">
        <v>558</v>
      </c>
      <c r="H763" s="101" t="s">
        <v>47</v>
      </c>
      <c r="I763" s="101">
        <v>615</v>
      </c>
      <c r="K763" s="101">
        <v>615.4</v>
      </c>
      <c r="O763" s="101">
        <v>616</v>
      </c>
    </row>
    <row r="764" ht="15.15" spans="1:15">
      <c r="A764" s="4">
        <v>2024</v>
      </c>
      <c r="C764" t="s">
        <v>24</v>
      </c>
      <c r="E764" s="101" t="s">
        <v>25</v>
      </c>
      <c r="G764" s="3" t="s">
        <v>558</v>
      </c>
      <c r="H764" s="101" t="s">
        <v>45</v>
      </c>
      <c r="I764" s="101">
        <v>616</v>
      </c>
      <c r="K764" s="101">
        <v>620.75</v>
      </c>
      <c r="O764" s="101">
        <v>623</v>
      </c>
    </row>
    <row r="765" ht="15.15" spans="1:15">
      <c r="A765" s="4">
        <v>2024</v>
      </c>
      <c r="C765" t="s">
        <v>24</v>
      </c>
      <c r="E765" s="101" t="s">
        <v>25</v>
      </c>
      <c r="G765" s="3" t="s">
        <v>558</v>
      </c>
      <c r="H765" s="101" t="s">
        <v>564</v>
      </c>
      <c r="I765" s="101">
        <v>616</v>
      </c>
      <c r="K765" s="101">
        <v>616</v>
      </c>
      <c r="O765" s="101">
        <v>616</v>
      </c>
    </row>
    <row r="766" ht="15.15" spans="1:15">
      <c r="A766" s="4">
        <v>2024</v>
      </c>
      <c r="C766" t="s">
        <v>24</v>
      </c>
      <c r="E766" s="101" t="s">
        <v>25</v>
      </c>
      <c r="G766" s="3" t="s">
        <v>558</v>
      </c>
      <c r="H766" s="101" t="s">
        <v>565</v>
      </c>
      <c r="I766" s="101">
        <v>617</v>
      </c>
      <c r="K766" s="101">
        <v>630.33</v>
      </c>
      <c r="O766" s="101">
        <v>647</v>
      </c>
    </row>
    <row r="767" ht="15.15" spans="1:15">
      <c r="A767" s="4">
        <v>2024</v>
      </c>
      <c r="C767" t="s">
        <v>24</v>
      </c>
      <c r="E767" s="101" t="s">
        <v>25</v>
      </c>
      <c r="G767" s="3" t="s">
        <v>558</v>
      </c>
      <c r="H767" s="101" t="s">
        <v>566</v>
      </c>
      <c r="I767" s="101">
        <v>628</v>
      </c>
      <c r="K767" s="101">
        <v>628</v>
      </c>
      <c r="O767" s="101">
        <v>628</v>
      </c>
    </row>
    <row r="768" ht="15.15" spans="1:15">
      <c r="A768" s="4">
        <v>2024</v>
      </c>
      <c r="C768" t="s">
        <v>24</v>
      </c>
      <c r="E768" s="101" t="s">
        <v>25</v>
      </c>
      <c r="G768" s="3" t="s">
        <v>558</v>
      </c>
      <c r="H768" s="101" t="s">
        <v>567</v>
      </c>
      <c r="I768" s="101">
        <v>650</v>
      </c>
      <c r="K768" s="101">
        <v>650</v>
      </c>
      <c r="O768" s="101">
        <v>650</v>
      </c>
    </row>
    <row r="769" ht="15.15" spans="1:15">
      <c r="A769" s="4">
        <v>2024</v>
      </c>
      <c r="C769" s="101" t="s">
        <v>118</v>
      </c>
      <c r="E769" s="101" t="s">
        <v>25</v>
      </c>
      <c r="G769" s="3" t="s">
        <v>558</v>
      </c>
      <c r="H769" s="101" t="s">
        <v>568</v>
      </c>
      <c r="I769" s="101">
        <v>602</v>
      </c>
      <c r="K769" s="101">
        <v>605.83</v>
      </c>
      <c r="O769" s="101">
        <v>612</v>
      </c>
    </row>
    <row r="770" ht="15.15" spans="1:15">
      <c r="A770" s="4">
        <v>2024</v>
      </c>
      <c r="C770" s="101" t="s">
        <v>118</v>
      </c>
      <c r="E770" s="101" t="s">
        <v>25</v>
      </c>
      <c r="G770" s="3" t="s">
        <v>558</v>
      </c>
      <c r="H770" s="101" t="s">
        <v>204</v>
      </c>
      <c r="I770" s="101">
        <v>602</v>
      </c>
      <c r="K770" s="101">
        <v>602.5</v>
      </c>
      <c r="O770" s="101">
        <v>603</v>
      </c>
    </row>
    <row r="771" ht="15.15" spans="1:15">
      <c r="A771" s="4">
        <v>2024</v>
      </c>
      <c r="C771" s="101" t="s">
        <v>118</v>
      </c>
      <c r="E771" s="101" t="s">
        <v>25</v>
      </c>
      <c r="G771" s="3" t="s">
        <v>558</v>
      </c>
      <c r="H771" s="101" t="s">
        <v>562</v>
      </c>
      <c r="I771" s="101">
        <v>603</v>
      </c>
      <c r="K771" s="101">
        <v>607.67</v>
      </c>
      <c r="O771" s="101">
        <v>616</v>
      </c>
    </row>
    <row r="772" ht="15.15" spans="1:15">
      <c r="A772" s="4">
        <v>2024</v>
      </c>
      <c r="C772" s="101" t="s">
        <v>118</v>
      </c>
      <c r="E772" s="101" t="s">
        <v>25</v>
      </c>
      <c r="G772" s="3" t="s">
        <v>558</v>
      </c>
      <c r="H772" s="101" t="s">
        <v>74</v>
      </c>
      <c r="I772" s="101">
        <v>604</v>
      </c>
      <c r="K772" s="101">
        <v>607</v>
      </c>
      <c r="O772" s="101">
        <v>611</v>
      </c>
    </row>
    <row r="773" ht="15.15" spans="1:15">
      <c r="A773" s="4">
        <v>2024</v>
      </c>
      <c r="C773" s="100" t="s">
        <v>118</v>
      </c>
      <c r="E773" s="100" t="s">
        <v>25</v>
      </c>
      <c r="G773" s="3" t="s">
        <v>558</v>
      </c>
      <c r="H773" s="100" t="s">
        <v>561</v>
      </c>
      <c r="I773" s="100">
        <v>606</v>
      </c>
      <c r="K773" s="100">
        <v>607.67</v>
      </c>
      <c r="O773" s="100">
        <v>612</v>
      </c>
    </row>
    <row r="774" ht="15.15" spans="1:15">
      <c r="A774" s="4">
        <v>2024</v>
      </c>
      <c r="C774" s="100" t="s">
        <v>569</v>
      </c>
      <c r="E774" s="100" t="s">
        <v>25</v>
      </c>
      <c r="G774" s="3" t="s">
        <v>558</v>
      </c>
      <c r="H774" s="100" t="s">
        <v>171</v>
      </c>
      <c r="I774" s="100">
        <v>592</v>
      </c>
      <c r="K774" s="100">
        <v>593.67</v>
      </c>
      <c r="O774" s="100">
        <v>596</v>
      </c>
    </row>
    <row r="775" ht="15.15" spans="1:15">
      <c r="A775" s="4">
        <v>2024</v>
      </c>
      <c r="C775" t="s">
        <v>24</v>
      </c>
      <c r="E775" s="100" t="s">
        <v>32</v>
      </c>
      <c r="G775" s="3" t="s">
        <v>558</v>
      </c>
      <c r="H775" s="100" t="s">
        <v>151</v>
      </c>
      <c r="I775" s="100">
        <v>603</v>
      </c>
      <c r="K775" s="100">
        <v>606.17</v>
      </c>
      <c r="O775" s="100">
        <v>617</v>
      </c>
    </row>
    <row r="776" ht="15.15" spans="1:15">
      <c r="A776" s="4">
        <v>2024</v>
      </c>
      <c r="C776" s="102" t="s">
        <v>570</v>
      </c>
      <c r="E776" s="102" t="s">
        <v>25</v>
      </c>
      <c r="G776" s="3" t="s">
        <v>571</v>
      </c>
      <c r="H776" s="102" t="s">
        <v>48</v>
      </c>
      <c r="I776" s="102">
        <v>571</v>
      </c>
      <c r="K776" s="102">
        <v>573.67</v>
      </c>
      <c r="O776" s="102">
        <v>577</v>
      </c>
    </row>
    <row r="777" ht="15.15" spans="1:15">
      <c r="A777" s="4">
        <v>2024</v>
      </c>
      <c r="C777" s="102" t="s">
        <v>570</v>
      </c>
      <c r="E777" s="102" t="s">
        <v>25</v>
      </c>
      <c r="G777" s="3" t="s">
        <v>571</v>
      </c>
      <c r="H777" s="102" t="s">
        <v>158</v>
      </c>
      <c r="I777" s="102">
        <v>570</v>
      </c>
      <c r="K777" s="102">
        <v>570</v>
      </c>
      <c r="O777" s="102">
        <v>570</v>
      </c>
    </row>
    <row r="778" ht="15.15" spans="1:15">
      <c r="A778" s="4">
        <v>2024</v>
      </c>
      <c r="C778" s="102" t="s">
        <v>570</v>
      </c>
      <c r="E778" s="102" t="s">
        <v>25</v>
      </c>
      <c r="G778" s="3" t="s">
        <v>571</v>
      </c>
      <c r="H778" s="102" t="s">
        <v>74</v>
      </c>
      <c r="I778" s="102">
        <v>567</v>
      </c>
      <c r="K778" s="102">
        <v>567.75</v>
      </c>
      <c r="O778" s="102">
        <v>568</v>
      </c>
    </row>
    <row r="779" ht="15.15" spans="1:15">
      <c r="A779" s="4">
        <v>2024</v>
      </c>
      <c r="C779" s="102" t="s">
        <v>570</v>
      </c>
      <c r="E779" s="102" t="s">
        <v>25</v>
      </c>
      <c r="G779" s="3" t="s">
        <v>571</v>
      </c>
      <c r="H779" s="102" t="s">
        <v>134</v>
      </c>
      <c r="I779" s="102">
        <v>557</v>
      </c>
      <c r="K779" s="102">
        <v>560</v>
      </c>
      <c r="O779" s="102">
        <v>563</v>
      </c>
    </row>
    <row r="780" ht="15.15" spans="1:15">
      <c r="A780" s="4">
        <v>2024</v>
      </c>
      <c r="C780" s="102" t="s">
        <v>570</v>
      </c>
      <c r="E780" s="102" t="s">
        <v>25</v>
      </c>
      <c r="G780" s="3" t="s">
        <v>571</v>
      </c>
      <c r="H780" s="102" t="s">
        <v>129</v>
      </c>
      <c r="I780" s="102">
        <v>556</v>
      </c>
      <c r="K780" s="102">
        <v>561.75</v>
      </c>
      <c r="O780" s="102">
        <v>570</v>
      </c>
    </row>
    <row r="781" ht="15.15" spans="1:15">
      <c r="A781" s="4">
        <v>2024</v>
      </c>
      <c r="C781" s="102" t="s">
        <v>570</v>
      </c>
      <c r="E781" s="102" t="s">
        <v>25</v>
      </c>
      <c r="G781" s="3" t="s">
        <v>571</v>
      </c>
      <c r="H781" s="102" t="s">
        <v>572</v>
      </c>
      <c r="I781" s="102">
        <v>555</v>
      </c>
      <c r="K781" s="102">
        <v>558.5</v>
      </c>
      <c r="O781" s="102">
        <v>562</v>
      </c>
    </row>
    <row r="782" ht="15.15" spans="1:15">
      <c r="A782" s="4">
        <v>2024</v>
      </c>
      <c r="C782" s="102" t="s">
        <v>570</v>
      </c>
      <c r="E782" s="102" t="s">
        <v>25</v>
      </c>
      <c r="G782" s="3" t="s">
        <v>571</v>
      </c>
      <c r="H782" s="102" t="s">
        <v>144</v>
      </c>
      <c r="I782" s="102">
        <v>552</v>
      </c>
      <c r="K782" s="102">
        <v>553.5</v>
      </c>
      <c r="O782" s="102">
        <v>555</v>
      </c>
    </row>
    <row r="783" ht="15.15" spans="1:15">
      <c r="A783" s="4">
        <v>2024</v>
      </c>
      <c r="C783" s="102" t="s">
        <v>570</v>
      </c>
      <c r="E783" s="102" t="s">
        <v>25</v>
      </c>
      <c r="G783" s="3" t="s">
        <v>571</v>
      </c>
      <c r="H783" s="102" t="s">
        <v>122</v>
      </c>
      <c r="I783" s="102">
        <v>552</v>
      </c>
      <c r="K783" s="102">
        <v>555.25</v>
      </c>
      <c r="O783" s="102">
        <v>563</v>
      </c>
    </row>
    <row r="784" ht="15.15" spans="1:15">
      <c r="A784" s="4">
        <v>2024</v>
      </c>
      <c r="C784" s="102" t="s">
        <v>570</v>
      </c>
      <c r="E784" s="102" t="s">
        <v>25</v>
      </c>
      <c r="G784" s="3" t="s">
        <v>571</v>
      </c>
      <c r="H784" s="102" t="s">
        <v>573</v>
      </c>
      <c r="I784" s="102">
        <v>551</v>
      </c>
      <c r="K784" s="102">
        <v>555</v>
      </c>
      <c r="O784" s="102">
        <v>561</v>
      </c>
    </row>
    <row r="785" ht="15.15" spans="1:15">
      <c r="A785" s="4">
        <v>2024</v>
      </c>
      <c r="C785" s="102" t="s">
        <v>570</v>
      </c>
      <c r="E785" s="102" t="s">
        <v>25</v>
      </c>
      <c r="G785" s="3" t="s">
        <v>571</v>
      </c>
      <c r="H785" s="102" t="s">
        <v>574</v>
      </c>
      <c r="I785" s="102">
        <v>551</v>
      </c>
      <c r="K785" s="102">
        <v>554</v>
      </c>
      <c r="O785" s="102">
        <v>559</v>
      </c>
    </row>
    <row r="786" ht="15.15" spans="1:15">
      <c r="A786" s="4">
        <v>2024</v>
      </c>
      <c r="C786" s="102" t="s">
        <v>570</v>
      </c>
      <c r="E786" s="102" t="s">
        <v>25</v>
      </c>
      <c r="G786" s="3" t="s">
        <v>571</v>
      </c>
      <c r="H786" s="102" t="s">
        <v>262</v>
      </c>
      <c r="I786" s="102">
        <v>550</v>
      </c>
      <c r="K786" s="102">
        <v>553</v>
      </c>
      <c r="O786" s="102">
        <v>556</v>
      </c>
    </row>
    <row r="787" ht="15.15" spans="1:15">
      <c r="A787" s="4">
        <v>2024</v>
      </c>
      <c r="C787" s="102" t="s">
        <v>570</v>
      </c>
      <c r="E787" s="102" t="s">
        <v>25</v>
      </c>
      <c r="G787" s="3" t="s">
        <v>571</v>
      </c>
      <c r="H787" s="102" t="s">
        <v>131</v>
      </c>
      <c r="I787" s="102">
        <v>550</v>
      </c>
      <c r="K787" s="102">
        <v>552.67</v>
      </c>
      <c r="O787" s="102">
        <v>555</v>
      </c>
    </row>
    <row r="788" ht="15.15" spans="1:15">
      <c r="A788" s="4">
        <v>2024</v>
      </c>
      <c r="C788" s="102" t="s">
        <v>570</v>
      </c>
      <c r="E788" s="102" t="s">
        <v>25</v>
      </c>
      <c r="G788" s="3" t="s">
        <v>571</v>
      </c>
      <c r="H788" s="102" t="s">
        <v>125</v>
      </c>
      <c r="I788" s="102">
        <v>549</v>
      </c>
      <c r="K788" s="102">
        <v>557.33</v>
      </c>
      <c r="O788" s="102">
        <v>566</v>
      </c>
    </row>
    <row r="789" ht="15.15" spans="1:15">
      <c r="A789" s="4">
        <v>2024</v>
      </c>
      <c r="C789" s="102" t="s">
        <v>570</v>
      </c>
      <c r="E789" s="102" t="s">
        <v>25</v>
      </c>
      <c r="G789" s="3" t="s">
        <v>571</v>
      </c>
      <c r="H789" s="102" t="s">
        <v>575</v>
      </c>
      <c r="I789" s="102">
        <v>546</v>
      </c>
      <c r="K789" s="102">
        <v>548.67</v>
      </c>
      <c r="O789" s="102">
        <v>551</v>
      </c>
    </row>
    <row r="790" ht="15.15" spans="1:15">
      <c r="A790" s="4">
        <v>2024</v>
      </c>
      <c r="C790" s="102" t="s">
        <v>570</v>
      </c>
      <c r="E790" s="102" t="s">
        <v>25</v>
      </c>
      <c r="G790" s="3" t="s">
        <v>571</v>
      </c>
      <c r="H790" s="102" t="s">
        <v>154</v>
      </c>
      <c r="I790" s="102">
        <v>546</v>
      </c>
      <c r="K790" s="102">
        <v>552.33</v>
      </c>
      <c r="O790" s="102">
        <v>561</v>
      </c>
    </row>
    <row r="791" ht="15.15" spans="1:15">
      <c r="A791" s="4">
        <v>2024</v>
      </c>
      <c r="C791" s="102" t="s">
        <v>118</v>
      </c>
      <c r="E791" s="102" t="s">
        <v>25</v>
      </c>
      <c r="G791" s="3" t="s">
        <v>571</v>
      </c>
      <c r="H791" s="102" t="s">
        <v>125</v>
      </c>
      <c r="I791" s="102">
        <v>566</v>
      </c>
      <c r="K791" s="102">
        <v>566</v>
      </c>
      <c r="O791" s="102">
        <v>566</v>
      </c>
    </row>
    <row r="792" ht="15.15" spans="1:15">
      <c r="A792" s="4">
        <v>2024</v>
      </c>
      <c r="C792" s="102" t="s">
        <v>118</v>
      </c>
      <c r="E792" s="102" t="s">
        <v>25</v>
      </c>
      <c r="G792" s="3" t="s">
        <v>571</v>
      </c>
      <c r="H792" s="102" t="s">
        <v>74</v>
      </c>
      <c r="I792" s="102">
        <v>562</v>
      </c>
      <c r="K792" s="102">
        <v>564.5</v>
      </c>
      <c r="O792" s="102">
        <v>567</v>
      </c>
    </row>
    <row r="793" ht="15.15" spans="1:15">
      <c r="A793" s="4">
        <v>2024</v>
      </c>
      <c r="C793" s="102" t="s">
        <v>118</v>
      </c>
      <c r="E793" s="102" t="s">
        <v>25</v>
      </c>
      <c r="G793" s="3" t="s">
        <v>571</v>
      </c>
      <c r="H793" s="102" t="s">
        <v>122</v>
      </c>
      <c r="I793" s="102">
        <v>562</v>
      </c>
      <c r="K793" s="102">
        <v>563.5</v>
      </c>
      <c r="O793" s="102">
        <v>565</v>
      </c>
    </row>
    <row r="794" ht="15.15" spans="1:15">
      <c r="A794" s="4">
        <v>2024</v>
      </c>
      <c r="C794" s="102" t="s">
        <v>118</v>
      </c>
      <c r="E794" s="102" t="s">
        <v>25</v>
      </c>
      <c r="G794" s="3" t="s">
        <v>571</v>
      </c>
      <c r="H794" s="102" t="s">
        <v>262</v>
      </c>
      <c r="I794" s="102">
        <v>560</v>
      </c>
      <c r="K794" s="102">
        <v>560</v>
      </c>
      <c r="O794" s="102">
        <v>560</v>
      </c>
    </row>
    <row r="795" ht="15.15" spans="1:15">
      <c r="A795" s="4">
        <v>2024</v>
      </c>
      <c r="C795" s="103" t="s">
        <v>118</v>
      </c>
      <c r="E795" s="103" t="s">
        <v>25</v>
      </c>
      <c r="G795" s="3" t="s">
        <v>571</v>
      </c>
      <c r="H795" s="103" t="s">
        <v>129</v>
      </c>
      <c r="I795" s="103">
        <v>559</v>
      </c>
      <c r="K795" s="103">
        <v>559</v>
      </c>
      <c r="O795" s="103">
        <v>559</v>
      </c>
    </row>
    <row r="796" ht="15.15" spans="1:15">
      <c r="A796" s="4">
        <v>2024</v>
      </c>
      <c r="C796" s="102" t="s">
        <v>570</v>
      </c>
      <c r="E796" s="102" t="s">
        <v>32</v>
      </c>
      <c r="G796" s="3" t="s">
        <v>571</v>
      </c>
      <c r="H796" s="102" t="s">
        <v>233</v>
      </c>
      <c r="I796" s="102">
        <v>594</v>
      </c>
      <c r="K796" s="102">
        <v>594</v>
      </c>
      <c r="O796" s="102">
        <v>594</v>
      </c>
    </row>
    <row r="797" ht="15.15" spans="1:15">
      <c r="A797" s="4">
        <v>2024</v>
      </c>
      <c r="C797" s="102" t="s">
        <v>570</v>
      </c>
      <c r="E797" s="102" t="s">
        <v>32</v>
      </c>
      <c r="G797" s="3" t="s">
        <v>571</v>
      </c>
      <c r="H797" s="102" t="s">
        <v>262</v>
      </c>
      <c r="I797" s="102">
        <v>591</v>
      </c>
      <c r="K797" s="102">
        <v>591.5</v>
      </c>
      <c r="O797" s="102">
        <v>592</v>
      </c>
    </row>
    <row r="798" ht="15.15" spans="1:15">
      <c r="A798" s="4">
        <v>2024</v>
      </c>
      <c r="C798" s="102" t="s">
        <v>570</v>
      </c>
      <c r="E798" s="102" t="s">
        <v>32</v>
      </c>
      <c r="G798" s="3" t="s">
        <v>571</v>
      </c>
      <c r="H798" s="102" t="s">
        <v>125</v>
      </c>
      <c r="I798" s="102">
        <v>590</v>
      </c>
      <c r="K798" s="102">
        <v>593.6</v>
      </c>
      <c r="O798" s="102">
        <v>599</v>
      </c>
    </row>
    <row r="799" ht="15.15" spans="1:15">
      <c r="A799" s="4">
        <v>2024</v>
      </c>
      <c r="C799" s="103" t="s">
        <v>570</v>
      </c>
      <c r="E799" s="103" t="s">
        <v>32</v>
      </c>
      <c r="G799" s="3" t="s">
        <v>571</v>
      </c>
      <c r="H799" s="103" t="s">
        <v>101</v>
      </c>
      <c r="I799" s="103">
        <v>590</v>
      </c>
      <c r="K799" s="103">
        <v>590</v>
      </c>
      <c r="O799" s="103">
        <v>590</v>
      </c>
    </row>
    <row r="800" ht="15.15" spans="1:15">
      <c r="A800" s="4">
        <v>2024</v>
      </c>
      <c r="C800" s="102" t="s">
        <v>118</v>
      </c>
      <c r="E800" s="102" t="s">
        <v>32</v>
      </c>
      <c r="G800" s="3" t="s">
        <v>571</v>
      </c>
      <c r="H800" s="102" t="s">
        <v>262</v>
      </c>
      <c r="I800" s="102">
        <v>601</v>
      </c>
      <c r="K800" s="102">
        <v>601</v>
      </c>
      <c r="O800" s="102">
        <v>601</v>
      </c>
    </row>
    <row r="801" ht="15.15" spans="1:15">
      <c r="A801" s="4">
        <v>2024</v>
      </c>
      <c r="C801" s="103" t="s">
        <v>118</v>
      </c>
      <c r="E801" s="103" t="s">
        <v>32</v>
      </c>
      <c r="G801" s="3" t="s">
        <v>571</v>
      </c>
      <c r="H801" s="103" t="s">
        <v>125</v>
      </c>
      <c r="I801" s="103">
        <v>588</v>
      </c>
      <c r="K801" s="103">
        <v>588</v>
      </c>
      <c r="O801" s="103">
        <v>588</v>
      </c>
    </row>
    <row r="802" ht="15.15" spans="1:15">
      <c r="A802" s="4">
        <v>2024</v>
      </c>
      <c r="C802" s="104" t="s">
        <v>576</v>
      </c>
      <c r="E802" s="104" t="s">
        <v>25</v>
      </c>
      <c r="G802" s="3" t="s">
        <v>577</v>
      </c>
      <c r="H802" s="104" t="s">
        <v>144</v>
      </c>
      <c r="I802" s="104">
        <v>533</v>
      </c>
      <c r="K802" s="104">
        <v>533</v>
      </c>
      <c r="O802" s="104">
        <v>533</v>
      </c>
    </row>
    <row r="803" ht="15.15" spans="1:15">
      <c r="A803" s="4">
        <v>2024</v>
      </c>
      <c r="C803" s="104" t="s">
        <v>576</v>
      </c>
      <c r="E803" s="104" t="s">
        <v>25</v>
      </c>
      <c r="G803" s="3" t="s">
        <v>577</v>
      </c>
      <c r="H803" s="104" t="s">
        <v>196</v>
      </c>
      <c r="I803" s="104">
        <v>534</v>
      </c>
      <c r="K803" s="104">
        <v>534</v>
      </c>
      <c r="O803" s="104">
        <v>534</v>
      </c>
    </row>
    <row r="804" ht="15.15" spans="1:15">
      <c r="A804" s="4">
        <v>2024</v>
      </c>
      <c r="C804" s="104" t="s">
        <v>576</v>
      </c>
      <c r="E804" s="104" t="s">
        <v>25</v>
      </c>
      <c r="G804" s="3" t="s">
        <v>577</v>
      </c>
      <c r="H804" s="104" t="s">
        <v>120</v>
      </c>
      <c r="I804" s="104">
        <v>536</v>
      </c>
      <c r="K804" s="104">
        <v>554.5</v>
      </c>
      <c r="O804" s="104">
        <v>573</v>
      </c>
    </row>
    <row r="805" ht="15.15" spans="1:15">
      <c r="A805" s="4">
        <v>2024</v>
      </c>
      <c r="C805" s="104" t="s">
        <v>576</v>
      </c>
      <c r="E805" s="104" t="s">
        <v>25</v>
      </c>
      <c r="G805" s="3" t="s">
        <v>577</v>
      </c>
      <c r="H805" s="104" t="s">
        <v>578</v>
      </c>
      <c r="I805" s="104">
        <v>537</v>
      </c>
      <c r="K805" s="104">
        <v>541.5</v>
      </c>
      <c r="O805" s="104">
        <v>546</v>
      </c>
    </row>
    <row r="806" ht="15.15" spans="1:15">
      <c r="A806" s="4">
        <v>2024</v>
      </c>
      <c r="C806" s="104" t="s">
        <v>576</v>
      </c>
      <c r="E806" s="104" t="s">
        <v>25</v>
      </c>
      <c r="G806" s="3" t="s">
        <v>577</v>
      </c>
      <c r="H806" s="104" t="s">
        <v>579</v>
      </c>
      <c r="I806" s="104">
        <v>538</v>
      </c>
      <c r="K806" s="104">
        <v>540.5</v>
      </c>
      <c r="O806" s="104">
        <v>543</v>
      </c>
    </row>
    <row r="807" ht="15.15" spans="1:15">
      <c r="A807" s="4">
        <v>2024</v>
      </c>
      <c r="C807" s="104" t="s">
        <v>576</v>
      </c>
      <c r="E807" s="104" t="s">
        <v>25</v>
      </c>
      <c r="G807" s="3" t="s">
        <v>577</v>
      </c>
      <c r="H807" s="104" t="s">
        <v>580</v>
      </c>
      <c r="I807" s="104">
        <v>541</v>
      </c>
      <c r="K807" s="104">
        <v>549</v>
      </c>
      <c r="O807" s="104">
        <v>558</v>
      </c>
    </row>
    <row r="808" ht="15.15" spans="1:15">
      <c r="A808" s="4">
        <v>2024</v>
      </c>
      <c r="C808" s="104" t="s">
        <v>576</v>
      </c>
      <c r="E808" s="104" t="s">
        <v>25</v>
      </c>
      <c r="G808" s="3" t="s">
        <v>577</v>
      </c>
      <c r="H808" s="104" t="s">
        <v>148</v>
      </c>
      <c r="I808" s="104">
        <v>545</v>
      </c>
      <c r="K808" s="104">
        <v>545</v>
      </c>
      <c r="O808" s="104">
        <v>545</v>
      </c>
    </row>
    <row r="809" ht="15.15" spans="1:15">
      <c r="A809" s="4">
        <v>2024</v>
      </c>
      <c r="C809" s="104" t="s">
        <v>576</v>
      </c>
      <c r="E809" s="104" t="s">
        <v>25</v>
      </c>
      <c r="G809" s="3" t="s">
        <v>577</v>
      </c>
      <c r="H809" s="104" t="s">
        <v>167</v>
      </c>
      <c r="I809" s="104">
        <v>548</v>
      </c>
      <c r="K809" s="104">
        <v>556.67</v>
      </c>
      <c r="O809" s="104">
        <v>572</v>
      </c>
    </row>
    <row r="810" ht="15.15" spans="1:15">
      <c r="A810" s="4">
        <v>2024</v>
      </c>
      <c r="C810" s="104" t="s">
        <v>576</v>
      </c>
      <c r="E810" s="104" t="s">
        <v>25</v>
      </c>
      <c r="G810" s="3" t="s">
        <v>577</v>
      </c>
      <c r="H810" s="104" t="s">
        <v>127</v>
      </c>
      <c r="I810" s="104">
        <v>548</v>
      </c>
      <c r="K810" s="104">
        <v>548</v>
      </c>
      <c r="O810" s="104">
        <v>548</v>
      </c>
    </row>
    <row r="811" ht="15.15" spans="1:15">
      <c r="A811" s="4">
        <v>2024</v>
      </c>
      <c r="C811" s="104" t="s">
        <v>576</v>
      </c>
      <c r="E811" s="104" t="s">
        <v>25</v>
      </c>
      <c r="G811" s="3" t="s">
        <v>577</v>
      </c>
      <c r="H811" s="104" t="s">
        <v>134</v>
      </c>
      <c r="I811" s="104">
        <v>550</v>
      </c>
      <c r="K811" s="104">
        <v>560.5</v>
      </c>
      <c r="O811" s="104">
        <v>571</v>
      </c>
    </row>
    <row r="812" ht="15.15" spans="1:15">
      <c r="A812" s="4">
        <v>2024</v>
      </c>
      <c r="C812" s="104" t="s">
        <v>576</v>
      </c>
      <c r="E812" s="104" t="s">
        <v>25</v>
      </c>
      <c r="G812" s="3" t="s">
        <v>577</v>
      </c>
      <c r="H812" s="104" t="s">
        <v>581</v>
      </c>
      <c r="I812" s="104">
        <v>550</v>
      </c>
      <c r="K812" s="104">
        <v>558</v>
      </c>
      <c r="O812" s="104">
        <v>566</v>
      </c>
    </row>
    <row r="813" ht="15.15" spans="1:15">
      <c r="A813" s="4">
        <v>2024</v>
      </c>
      <c r="C813" s="104" t="s">
        <v>576</v>
      </c>
      <c r="E813" s="104" t="s">
        <v>25</v>
      </c>
      <c r="G813" s="3" t="s">
        <v>577</v>
      </c>
      <c r="H813" s="104" t="s">
        <v>582</v>
      </c>
      <c r="I813" s="104">
        <v>550</v>
      </c>
      <c r="K813" s="104">
        <v>550</v>
      </c>
      <c r="O813" s="104">
        <v>550</v>
      </c>
    </row>
    <row r="814" ht="15.15" spans="1:15">
      <c r="A814" s="4">
        <v>2024</v>
      </c>
      <c r="C814" s="104" t="s">
        <v>576</v>
      </c>
      <c r="E814" s="104" t="s">
        <v>25</v>
      </c>
      <c r="G814" s="3" t="s">
        <v>577</v>
      </c>
      <c r="H814" s="104" t="s">
        <v>583</v>
      </c>
      <c r="I814" s="104">
        <v>551</v>
      </c>
      <c r="K814" s="104">
        <v>556.5</v>
      </c>
      <c r="O814" s="104">
        <v>562</v>
      </c>
    </row>
    <row r="815" ht="15.15" spans="1:15">
      <c r="A815" s="4">
        <v>2024</v>
      </c>
      <c r="C815" s="104" t="s">
        <v>576</v>
      </c>
      <c r="E815" s="104" t="s">
        <v>25</v>
      </c>
      <c r="G815" s="3" t="s">
        <v>577</v>
      </c>
      <c r="H815" s="104" t="s">
        <v>132</v>
      </c>
      <c r="I815" s="104">
        <v>551</v>
      </c>
      <c r="K815" s="104">
        <v>555</v>
      </c>
      <c r="O815" s="104">
        <v>559</v>
      </c>
    </row>
    <row r="816" ht="15.15" spans="1:15">
      <c r="A816" s="4">
        <v>2024</v>
      </c>
      <c r="C816" s="104" t="s">
        <v>576</v>
      </c>
      <c r="E816" s="104" t="s">
        <v>25</v>
      </c>
      <c r="G816" s="3" t="s">
        <v>577</v>
      </c>
      <c r="H816" s="104" t="s">
        <v>584</v>
      </c>
      <c r="I816" s="104">
        <v>553</v>
      </c>
      <c r="K816" s="104">
        <v>555</v>
      </c>
      <c r="O816" s="104">
        <v>557</v>
      </c>
    </row>
    <row r="817" ht="15.15" spans="1:15">
      <c r="A817" s="4">
        <v>2024</v>
      </c>
      <c r="C817" s="104" t="s">
        <v>576</v>
      </c>
      <c r="E817" s="104" t="s">
        <v>25</v>
      </c>
      <c r="G817" s="3" t="s">
        <v>577</v>
      </c>
      <c r="H817" s="104" t="s">
        <v>395</v>
      </c>
      <c r="I817" s="104">
        <v>553</v>
      </c>
      <c r="K817" s="104">
        <v>553</v>
      </c>
      <c r="O817" s="104">
        <v>553</v>
      </c>
    </row>
    <row r="818" ht="15.15" spans="1:15">
      <c r="A818" s="4">
        <v>2024</v>
      </c>
      <c r="C818" s="104" t="s">
        <v>576</v>
      </c>
      <c r="E818" s="104" t="s">
        <v>25</v>
      </c>
      <c r="G818" s="3" t="s">
        <v>577</v>
      </c>
      <c r="H818" s="104" t="s">
        <v>154</v>
      </c>
      <c r="I818" s="104">
        <v>554</v>
      </c>
      <c r="K818" s="104">
        <v>557</v>
      </c>
      <c r="O818" s="104">
        <v>560</v>
      </c>
    </row>
    <row r="819" ht="15.15" spans="1:15">
      <c r="A819" s="4">
        <v>2024</v>
      </c>
      <c r="C819" s="104" t="s">
        <v>576</v>
      </c>
      <c r="E819" s="104" t="s">
        <v>25</v>
      </c>
      <c r="G819" s="3" t="s">
        <v>577</v>
      </c>
      <c r="H819" s="104" t="s">
        <v>41</v>
      </c>
      <c r="I819" s="104">
        <v>555</v>
      </c>
      <c r="K819" s="104">
        <v>561</v>
      </c>
      <c r="O819" s="104">
        <v>567</v>
      </c>
    </row>
    <row r="820" ht="15.15" spans="1:15">
      <c r="A820" s="4">
        <v>2024</v>
      </c>
      <c r="C820" s="104" t="s">
        <v>576</v>
      </c>
      <c r="E820" s="104" t="s">
        <v>25</v>
      </c>
      <c r="G820" s="3" t="s">
        <v>577</v>
      </c>
      <c r="H820" s="104" t="s">
        <v>125</v>
      </c>
      <c r="I820" s="104">
        <v>556</v>
      </c>
      <c r="K820" s="104">
        <v>562.67</v>
      </c>
      <c r="O820" s="104">
        <v>575</v>
      </c>
    </row>
    <row r="821" ht="15.15" spans="1:15">
      <c r="A821" s="4">
        <v>2024</v>
      </c>
      <c r="C821" s="104" t="s">
        <v>576</v>
      </c>
      <c r="E821" s="104" t="s">
        <v>25</v>
      </c>
      <c r="G821" s="3" t="s">
        <v>577</v>
      </c>
      <c r="H821" s="104" t="s">
        <v>378</v>
      </c>
      <c r="I821" s="104">
        <v>556</v>
      </c>
      <c r="K821" s="104">
        <v>558.5</v>
      </c>
      <c r="O821" s="104">
        <v>561</v>
      </c>
    </row>
    <row r="822" ht="15.15" spans="1:15">
      <c r="A822" s="4">
        <v>2024</v>
      </c>
      <c r="C822" s="104" t="s">
        <v>576</v>
      </c>
      <c r="E822" s="104" t="s">
        <v>25</v>
      </c>
      <c r="G822" s="3" t="s">
        <v>577</v>
      </c>
      <c r="H822" s="104" t="s">
        <v>568</v>
      </c>
      <c r="I822" s="104">
        <v>558</v>
      </c>
      <c r="K822" s="104">
        <v>559</v>
      </c>
      <c r="O822" s="104">
        <v>560</v>
      </c>
    </row>
    <row r="823" ht="15.15" spans="1:15">
      <c r="A823" s="4">
        <v>2024</v>
      </c>
      <c r="C823" s="104" t="s">
        <v>576</v>
      </c>
      <c r="E823" s="104" t="s">
        <v>25</v>
      </c>
      <c r="G823" s="3" t="s">
        <v>577</v>
      </c>
      <c r="H823" s="104" t="s">
        <v>149</v>
      </c>
      <c r="I823" s="104">
        <v>560</v>
      </c>
      <c r="K823" s="104">
        <v>560</v>
      </c>
      <c r="O823" s="104">
        <v>560</v>
      </c>
    </row>
    <row r="824" ht="15.15" spans="1:15">
      <c r="A824" s="4">
        <v>2024</v>
      </c>
      <c r="C824" s="104" t="s">
        <v>576</v>
      </c>
      <c r="E824" s="104" t="s">
        <v>25</v>
      </c>
      <c r="G824" s="3" t="s">
        <v>577</v>
      </c>
      <c r="H824" s="104" t="s">
        <v>388</v>
      </c>
      <c r="I824" s="104">
        <v>562</v>
      </c>
      <c r="K824" s="104">
        <v>565.5</v>
      </c>
      <c r="O824" s="104">
        <v>569</v>
      </c>
    </row>
    <row r="825" ht="15.15" spans="1:15">
      <c r="A825" s="4">
        <v>2024</v>
      </c>
      <c r="C825" s="104" t="s">
        <v>576</v>
      </c>
      <c r="E825" s="104" t="s">
        <v>25</v>
      </c>
      <c r="G825" s="3" t="s">
        <v>577</v>
      </c>
      <c r="H825" s="104" t="s">
        <v>146</v>
      </c>
      <c r="I825" s="104">
        <v>565</v>
      </c>
      <c r="K825" s="104">
        <v>570.5</v>
      </c>
      <c r="O825" s="104">
        <v>576</v>
      </c>
    </row>
    <row r="826" ht="15.15" spans="1:15">
      <c r="A826" s="4">
        <v>2024</v>
      </c>
      <c r="C826" s="104" t="s">
        <v>576</v>
      </c>
      <c r="E826" s="104" t="s">
        <v>25</v>
      </c>
      <c r="G826" s="3" t="s">
        <v>577</v>
      </c>
      <c r="H826" s="104" t="s">
        <v>159</v>
      </c>
      <c r="I826" s="104">
        <v>565</v>
      </c>
      <c r="K826" s="104">
        <v>567</v>
      </c>
      <c r="O826" s="104">
        <v>569</v>
      </c>
    </row>
    <row r="827" ht="15.15" spans="1:15">
      <c r="A827" s="4">
        <v>2024</v>
      </c>
      <c r="C827" s="104" t="s">
        <v>576</v>
      </c>
      <c r="E827" s="104" t="s">
        <v>25</v>
      </c>
      <c r="G827" s="3" t="s">
        <v>577</v>
      </c>
      <c r="H827" s="104" t="s">
        <v>585</v>
      </c>
      <c r="I827" s="104">
        <v>566</v>
      </c>
      <c r="K827" s="104">
        <v>568.5</v>
      </c>
      <c r="O827" s="104">
        <v>571</v>
      </c>
    </row>
    <row r="828" ht="15.15" spans="1:15">
      <c r="A828" s="4">
        <v>2024</v>
      </c>
      <c r="C828" s="104" t="s">
        <v>576</v>
      </c>
      <c r="E828" s="104" t="s">
        <v>25</v>
      </c>
      <c r="G828" s="3" t="s">
        <v>577</v>
      </c>
      <c r="H828" s="104" t="s">
        <v>586</v>
      </c>
      <c r="I828" s="104">
        <v>569</v>
      </c>
      <c r="K828" s="104">
        <v>569</v>
      </c>
      <c r="O828" s="104">
        <v>569</v>
      </c>
    </row>
    <row r="829" ht="15.15" spans="1:15">
      <c r="A829" s="4">
        <v>2024</v>
      </c>
      <c r="C829" s="104" t="s">
        <v>576</v>
      </c>
      <c r="E829" s="104" t="s">
        <v>25</v>
      </c>
      <c r="G829" s="3" t="s">
        <v>577</v>
      </c>
      <c r="H829" s="104" t="s">
        <v>587</v>
      </c>
      <c r="I829" s="104">
        <v>569</v>
      </c>
      <c r="K829" s="104">
        <v>569</v>
      </c>
      <c r="O829" s="104">
        <v>569</v>
      </c>
    </row>
    <row r="830" ht="15.15" spans="1:15">
      <c r="A830" s="4">
        <v>2024</v>
      </c>
      <c r="C830" s="104" t="s">
        <v>576</v>
      </c>
      <c r="E830" s="104" t="s">
        <v>25</v>
      </c>
      <c r="G830" s="3" t="s">
        <v>577</v>
      </c>
      <c r="H830" s="104" t="s">
        <v>218</v>
      </c>
      <c r="I830" s="104">
        <v>572</v>
      </c>
      <c r="K830" s="104">
        <v>572</v>
      </c>
      <c r="O830" s="104">
        <v>572</v>
      </c>
    </row>
    <row r="831" ht="15.15" spans="1:15">
      <c r="A831" s="4">
        <v>2024</v>
      </c>
      <c r="C831" s="104" t="s">
        <v>576</v>
      </c>
      <c r="E831" s="104" t="s">
        <v>25</v>
      </c>
      <c r="G831" s="3" t="s">
        <v>577</v>
      </c>
      <c r="H831" s="104" t="s">
        <v>76</v>
      </c>
      <c r="I831" s="104">
        <v>574</v>
      </c>
      <c r="K831" s="104">
        <v>574</v>
      </c>
      <c r="O831" s="104">
        <v>574</v>
      </c>
    </row>
    <row r="832" ht="15.15" spans="1:15">
      <c r="A832" s="4">
        <v>2024</v>
      </c>
      <c r="C832" s="104" t="s">
        <v>576</v>
      </c>
      <c r="E832" s="104" t="s">
        <v>25</v>
      </c>
      <c r="G832" s="3" t="s">
        <v>577</v>
      </c>
      <c r="H832" s="104" t="s">
        <v>588</v>
      </c>
      <c r="I832" s="104">
        <v>574</v>
      </c>
      <c r="K832" s="104">
        <v>574</v>
      </c>
      <c r="O832" s="104">
        <v>574</v>
      </c>
    </row>
    <row r="833" ht="15.15" spans="1:15">
      <c r="A833" s="4">
        <v>2024</v>
      </c>
      <c r="C833" s="104" t="s">
        <v>576</v>
      </c>
      <c r="E833" s="104" t="s">
        <v>25</v>
      </c>
      <c r="G833" s="3" t="s">
        <v>577</v>
      </c>
      <c r="H833" s="104" t="s">
        <v>589</v>
      </c>
      <c r="I833" s="104">
        <v>575</v>
      </c>
      <c r="K833" s="104">
        <v>579.5</v>
      </c>
      <c r="O833" s="104">
        <v>584</v>
      </c>
    </row>
    <row r="834" ht="15.15" spans="1:15">
      <c r="A834" s="4">
        <v>2024</v>
      </c>
      <c r="C834" s="104" t="s">
        <v>576</v>
      </c>
      <c r="E834" s="104" t="s">
        <v>25</v>
      </c>
      <c r="G834" s="3" t="s">
        <v>577</v>
      </c>
      <c r="H834" s="104" t="s">
        <v>310</v>
      </c>
      <c r="I834" s="104">
        <v>576</v>
      </c>
      <c r="K834" s="104">
        <v>576.5</v>
      </c>
      <c r="O834" s="104">
        <v>577</v>
      </c>
    </row>
    <row r="835" ht="15.15" spans="1:15">
      <c r="A835" s="4">
        <v>2024</v>
      </c>
      <c r="C835" s="104" t="s">
        <v>576</v>
      </c>
      <c r="E835" s="104" t="s">
        <v>25</v>
      </c>
      <c r="G835" s="3" t="s">
        <v>577</v>
      </c>
      <c r="H835" s="104" t="s">
        <v>47</v>
      </c>
      <c r="I835" s="104">
        <v>577</v>
      </c>
      <c r="K835" s="104">
        <v>578</v>
      </c>
      <c r="O835" s="104">
        <v>579</v>
      </c>
    </row>
    <row r="836" ht="15.15" spans="1:15">
      <c r="A836" s="4">
        <v>2024</v>
      </c>
      <c r="C836" s="104" t="s">
        <v>576</v>
      </c>
      <c r="E836" s="104" t="s">
        <v>25</v>
      </c>
      <c r="G836" s="3" t="s">
        <v>577</v>
      </c>
      <c r="H836" s="104" t="s">
        <v>489</v>
      </c>
      <c r="I836" s="104">
        <v>577</v>
      </c>
      <c r="K836" s="104">
        <v>577</v>
      </c>
      <c r="O836" s="104">
        <v>577</v>
      </c>
    </row>
    <row r="837" ht="15.15" spans="1:15">
      <c r="A837" s="4">
        <v>2024</v>
      </c>
      <c r="C837" s="104" t="s">
        <v>576</v>
      </c>
      <c r="E837" s="104" t="s">
        <v>25</v>
      </c>
      <c r="G837" s="3" t="s">
        <v>577</v>
      </c>
      <c r="H837" s="104" t="s">
        <v>48</v>
      </c>
      <c r="I837" s="104">
        <v>578</v>
      </c>
      <c r="K837" s="104">
        <v>580</v>
      </c>
      <c r="O837" s="104">
        <v>583</v>
      </c>
    </row>
    <row r="838" ht="15.15" spans="1:15">
      <c r="A838" s="4">
        <v>2024</v>
      </c>
      <c r="C838" s="104" t="s">
        <v>576</v>
      </c>
      <c r="E838" s="104" t="s">
        <v>25</v>
      </c>
      <c r="G838" s="3" t="s">
        <v>577</v>
      </c>
      <c r="H838" s="104" t="s">
        <v>156</v>
      </c>
      <c r="I838" s="104">
        <v>578</v>
      </c>
      <c r="K838" s="104">
        <v>578</v>
      </c>
      <c r="O838" s="104">
        <v>578</v>
      </c>
    </row>
    <row r="839" ht="15.15" spans="1:15">
      <c r="A839" s="4">
        <v>2024</v>
      </c>
      <c r="C839" s="104" t="s">
        <v>576</v>
      </c>
      <c r="E839" s="104" t="s">
        <v>25</v>
      </c>
      <c r="G839" s="3" t="s">
        <v>577</v>
      </c>
      <c r="H839" s="104" t="s">
        <v>43</v>
      </c>
      <c r="I839" s="104">
        <v>580</v>
      </c>
      <c r="K839" s="104">
        <v>584</v>
      </c>
      <c r="O839" s="104">
        <v>588</v>
      </c>
    </row>
    <row r="840" ht="15.15" spans="1:15">
      <c r="A840" s="4">
        <v>2024</v>
      </c>
      <c r="C840" s="105" t="s">
        <v>334</v>
      </c>
      <c r="E840" s="105" t="s">
        <v>25</v>
      </c>
      <c r="G840" s="3" t="s">
        <v>577</v>
      </c>
      <c r="H840" s="105" t="s">
        <v>388</v>
      </c>
      <c r="I840" s="105">
        <v>506</v>
      </c>
      <c r="K840" s="105">
        <v>506</v>
      </c>
      <c r="O840" s="105">
        <v>506</v>
      </c>
    </row>
    <row r="841" ht="15.15" spans="1:15">
      <c r="A841" s="4">
        <v>2024</v>
      </c>
      <c r="C841" s="104" t="s">
        <v>118</v>
      </c>
      <c r="E841" s="104" t="s">
        <v>25</v>
      </c>
      <c r="G841" s="3" t="s">
        <v>577</v>
      </c>
      <c r="H841" s="104" t="s">
        <v>196</v>
      </c>
      <c r="I841" s="104">
        <v>530</v>
      </c>
      <c r="K841" s="104">
        <v>530</v>
      </c>
      <c r="O841" s="104">
        <v>530</v>
      </c>
    </row>
    <row r="842" ht="15.15" spans="1:15">
      <c r="A842" s="4">
        <v>2024</v>
      </c>
      <c r="C842" s="104" t="s">
        <v>118</v>
      </c>
      <c r="E842" s="104" t="s">
        <v>25</v>
      </c>
      <c r="G842" s="3" t="s">
        <v>577</v>
      </c>
      <c r="H842" s="104" t="s">
        <v>101</v>
      </c>
      <c r="I842" s="104">
        <v>540</v>
      </c>
      <c r="K842" s="104">
        <v>545</v>
      </c>
      <c r="O842" s="104">
        <v>550</v>
      </c>
    </row>
    <row r="843" ht="15.15" spans="1:15">
      <c r="A843" s="4">
        <v>2024</v>
      </c>
      <c r="C843" s="104" t="s">
        <v>118</v>
      </c>
      <c r="E843" s="104" t="s">
        <v>25</v>
      </c>
      <c r="G843" s="3" t="s">
        <v>577</v>
      </c>
      <c r="H843" s="104" t="s">
        <v>167</v>
      </c>
      <c r="I843" s="104">
        <v>545</v>
      </c>
      <c r="K843" s="104">
        <v>550</v>
      </c>
      <c r="O843" s="104">
        <v>557</v>
      </c>
    </row>
    <row r="844" ht="15.15" spans="1:15">
      <c r="A844" s="4">
        <v>2024</v>
      </c>
      <c r="C844" s="104" t="s">
        <v>118</v>
      </c>
      <c r="E844" s="104" t="s">
        <v>25</v>
      </c>
      <c r="G844" s="3" t="s">
        <v>577</v>
      </c>
      <c r="H844" s="104" t="s">
        <v>580</v>
      </c>
      <c r="I844" s="104">
        <v>549</v>
      </c>
      <c r="K844" s="104">
        <v>551</v>
      </c>
      <c r="O844" s="104">
        <v>554</v>
      </c>
    </row>
    <row r="845" ht="15.15" spans="1:15">
      <c r="A845" s="4">
        <v>2024</v>
      </c>
      <c r="C845" s="104" t="s">
        <v>118</v>
      </c>
      <c r="E845" s="104" t="s">
        <v>25</v>
      </c>
      <c r="G845" s="3" t="s">
        <v>577</v>
      </c>
      <c r="H845" s="104" t="s">
        <v>579</v>
      </c>
      <c r="I845" s="104">
        <v>549</v>
      </c>
      <c r="K845" s="104">
        <v>551</v>
      </c>
      <c r="O845" s="104">
        <v>553</v>
      </c>
    </row>
    <row r="846" ht="15.15" spans="1:15">
      <c r="A846" s="4">
        <v>2024</v>
      </c>
      <c r="C846" s="104" t="s">
        <v>118</v>
      </c>
      <c r="E846" s="104" t="s">
        <v>25</v>
      </c>
      <c r="G846" s="3" t="s">
        <v>577</v>
      </c>
      <c r="H846" s="104" t="s">
        <v>584</v>
      </c>
      <c r="I846" s="104">
        <v>551</v>
      </c>
      <c r="K846" s="104">
        <v>555.5</v>
      </c>
      <c r="O846" s="104">
        <v>560</v>
      </c>
    </row>
    <row r="847" ht="15.15" spans="1:15">
      <c r="A847" s="4">
        <v>2024</v>
      </c>
      <c r="C847" s="104" t="s">
        <v>118</v>
      </c>
      <c r="E847" s="104" t="s">
        <v>25</v>
      </c>
      <c r="G847" s="3" t="s">
        <v>577</v>
      </c>
      <c r="H847" s="104" t="s">
        <v>590</v>
      </c>
      <c r="I847" s="104">
        <v>552</v>
      </c>
      <c r="K847" s="104">
        <v>554</v>
      </c>
      <c r="O847" s="104">
        <v>556</v>
      </c>
    </row>
    <row r="848" ht="15.15" spans="1:15">
      <c r="A848" s="4">
        <v>2024</v>
      </c>
      <c r="C848" s="104" t="s">
        <v>118</v>
      </c>
      <c r="E848" s="104" t="s">
        <v>25</v>
      </c>
      <c r="G848" s="3" t="s">
        <v>577</v>
      </c>
      <c r="H848" s="104" t="s">
        <v>125</v>
      </c>
      <c r="I848" s="104">
        <v>554</v>
      </c>
      <c r="K848" s="104">
        <v>560.25</v>
      </c>
      <c r="O848" s="104">
        <v>571</v>
      </c>
    </row>
    <row r="849" ht="15.15" spans="1:15">
      <c r="A849" s="4">
        <v>2024</v>
      </c>
      <c r="C849" s="104" t="s">
        <v>118</v>
      </c>
      <c r="E849" s="104" t="s">
        <v>25</v>
      </c>
      <c r="G849" s="3" t="s">
        <v>577</v>
      </c>
      <c r="H849" s="104" t="s">
        <v>587</v>
      </c>
      <c r="I849" s="104">
        <v>557</v>
      </c>
      <c r="K849" s="104">
        <v>559</v>
      </c>
      <c r="O849" s="104">
        <v>561</v>
      </c>
    </row>
    <row r="850" ht="15.15" spans="1:15">
      <c r="A850" s="4">
        <v>2024</v>
      </c>
      <c r="C850" s="104" t="s">
        <v>118</v>
      </c>
      <c r="E850" s="104" t="s">
        <v>25</v>
      </c>
      <c r="G850" s="3" t="s">
        <v>577</v>
      </c>
      <c r="H850" s="104" t="s">
        <v>41</v>
      </c>
      <c r="I850" s="104">
        <v>562</v>
      </c>
      <c r="K850" s="104">
        <v>563</v>
      </c>
      <c r="O850" s="104">
        <v>564</v>
      </c>
    </row>
    <row r="851" ht="15.15" spans="1:15">
      <c r="A851" s="4">
        <v>2024</v>
      </c>
      <c r="C851" s="105" t="s">
        <v>118</v>
      </c>
      <c r="E851" s="105" t="s">
        <v>25</v>
      </c>
      <c r="G851" s="3" t="s">
        <v>577</v>
      </c>
      <c r="H851" s="105" t="s">
        <v>568</v>
      </c>
      <c r="I851" s="105">
        <v>566</v>
      </c>
      <c r="K851" s="105">
        <v>566</v>
      </c>
      <c r="O851" s="105">
        <v>566</v>
      </c>
    </row>
    <row r="852" ht="15.15" spans="1:15">
      <c r="A852" s="4">
        <v>2024</v>
      </c>
      <c r="C852" s="105" t="s">
        <v>591</v>
      </c>
      <c r="E852" s="105" t="s">
        <v>25</v>
      </c>
      <c r="G852" s="3" t="s">
        <v>577</v>
      </c>
      <c r="H852" s="105" t="s">
        <v>171</v>
      </c>
      <c r="I852" s="105">
        <v>525</v>
      </c>
      <c r="K852" s="105">
        <v>530</v>
      </c>
      <c r="O852" s="105">
        <v>538</v>
      </c>
    </row>
    <row r="853" ht="15.15" spans="1:15">
      <c r="A853" s="4">
        <v>2024</v>
      </c>
      <c r="C853" s="104" t="s">
        <v>165</v>
      </c>
      <c r="E853" s="104" t="s">
        <v>25</v>
      </c>
      <c r="G853" s="3" t="s">
        <v>577</v>
      </c>
      <c r="H853" s="104" t="s">
        <v>159</v>
      </c>
      <c r="I853" s="104">
        <v>548</v>
      </c>
      <c r="K853" s="104">
        <v>549.5</v>
      </c>
      <c r="O853" s="104">
        <v>551</v>
      </c>
    </row>
    <row r="854" ht="15.15" spans="1:15">
      <c r="A854" s="4">
        <v>2024</v>
      </c>
      <c r="C854" s="104" t="s">
        <v>165</v>
      </c>
      <c r="E854" s="104" t="s">
        <v>25</v>
      </c>
      <c r="G854" s="3" t="s">
        <v>577</v>
      </c>
      <c r="H854" s="104" t="s">
        <v>590</v>
      </c>
      <c r="I854" s="104">
        <v>549</v>
      </c>
      <c r="K854" s="104">
        <v>552</v>
      </c>
      <c r="O854" s="104">
        <v>555</v>
      </c>
    </row>
    <row r="855" ht="15.15" spans="1:15">
      <c r="A855" s="4">
        <v>2024</v>
      </c>
      <c r="C855" s="105" t="s">
        <v>165</v>
      </c>
      <c r="E855" s="105" t="s">
        <v>25</v>
      </c>
      <c r="G855" s="3" t="s">
        <v>577</v>
      </c>
      <c r="H855" s="105" t="s">
        <v>127</v>
      </c>
      <c r="I855" s="105">
        <v>551</v>
      </c>
      <c r="K855" s="105">
        <v>551</v>
      </c>
      <c r="O855" s="105">
        <v>551</v>
      </c>
    </row>
    <row r="856" ht="15.15" spans="1:15">
      <c r="A856" s="4">
        <v>2024</v>
      </c>
      <c r="C856" s="104" t="s">
        <v>576</v>
      </c>
      <c r="E856" s="104" t="s">
        <v>32</v>
      </c>
      <c r="G856" s="3" t="s">
        <v>577</v>
      </c>
      <c r="H856" s="104" t="s">
        <v>120</v>
      </c>
      <c r="I856" s="104">
        <v>595</v>
      </c>
      <c r="K856" s="104">
        <v>596</v>
      </c>
      <c r="O856" s="104">
        <v>597</v>
      </c>
    </row>
    <row r="857" ht="15.15" spans="1:15">
      <c r="A857" s="4">
        <v>2024</v>
      </c>
      <c r="C857" s="104" t="s">
        <v>576</v>
      </c>
      <c r="E857" s="104" t="s">
        <v>32</v>
      </c>
      <c r="G857" s="3" t="s">
        <v>577</v>
      </c>
      <c r="H857" s="104" t="s">
        <v>196</v>
      </c>
      <c r="I857" s="104">
        <v>595</v>
      </c>
      <c r="K857" s="104">
        <v>595</v>
      </c>
      <c r="O857" s="104">
        <v>595</v>
      </c>
    </row>
    <row r="858" ht="15.15" spans="1:15">
      <c r="A858" s="4">
        <v>2024</v>
      </c>
      <c r="C858" s="104" t="s">
        <v>576</v>
      </c>
      <c r="E858" s="104" t="s">
        <v>32</v>
      </c>
      <c r="G858" s="3" t="s">
        <v>577</v>
      </c>
      <c r="H858" s="104" t="s">
        <v>592</v>
      </c>
      <c r="I858" s="104">
        <v>595</v>
      </c>
      <c r="K858" s="104">
        <v>595</v>
      </c>
      <c r="O858" s="104">
        <v>595</v>
      </c>
    </row>
    <row r="859" ht="15.15" spans="1:15">
      <c r="A859" s="4">
        <v>2024</v>
      </c>
      <c r="C859" s="104" t="s">
        <v>576</v>
      </c>
      <c r="E859" s="104" t="s">
        <v>32</v>
      </c>
      <c r="G859" s="3" t="s">
        <v>577</v>
      </c>
      <c r="H859" s="104" t="s">
        <v>125</v>
      </c>
      <c r="I859" s="104">
        <v>596</v>
      </c>
      <c r="K859" s="104">
        <v>597.33</v>
      </c>
      <c r="O859" s="104">
        <v>599</v>
      </c>
    </row>
    <row r="860" ht="15.15" spans="1:15">
      <c r="A860" s="4">
        <v>2024</v>
      </c>
      <c r="C860" s="104" t="s">
        <v>576</v>
      </c>
      <c r="E860" s="104" t="s">
        <v>32</v>
      </c>
      <c r="G860" s="3" t="s">
        <v>577</v>
      </c>
      <c r="H860" s="104" t="s">
        <v>144</v>
      </c>
      <c r="I860" s="104">
        <v>599</v>
      </c>
      <c r="K860" s="104">
        <v>599</v>
      </c>
      <c r="O860" s="104">
        <v>599</v>
      </c>
    </row>
    <row r="861" ht="15.15" spans="1:15">
      <c r="A861" s="4">
        <v>2024</v>
      </c>
      <c r="C861" s="104" t="s">
        <v>576</v>
      </c>
      <c r="E861" s="104" t="s">
        <v>32</v>
      </c>
      <c r="G861" s="3" t="s">
        <v>577</v>
      </c>
      <c r="H861" s="104" t="s">
        <v>101</v>
      </c>
      <c r="I861" s="104">
        <v>601</v>
      </c>
      <c r="K861" s="104">
        <v>601</v>
      </c>
      <c r="O861" s="104">
        <v>601</v>
      </c>
    </row>
    <row r="862" ht="15.15" spans="1:15">
      <c r="A862" s="4">
        <v>2024</v>
      </c>
      <c r="C862" s="105" t="s">
        <v>576</v>
      </c>
      <c r="E862" s="105" t="s">
        <v>32</v>
      </c>
      <c r="G862" s="3" t="s">
        <v>577</v>
      </c>
      <c r="H862" s="105" t="s">
        <v>27</v>
      </c>
      <c r="I862" s="105">
        <v>603</v>
      </c>
      <c r="K862" s="105">
        <v>604.5</v>
      </c>
      <c r="O862" s="105">
        <v>606</v>
      </c>
    </row>
    <row r="863" ht="15.15" spans="1:15">
      <c r="A863" s="4">
        <v>2024</v>
      </c>
      <c r="C863" s="105" t="s">
        <v>591</v>
      </c>
      <c r="E863" s="105" t="s">
        <v>32</v>
      </c>
      <c r="G863" s="3" t="s">
        <v>577</v>
      </c>
      <c r="H863" s="105" t="s">
        <v>171</v>
      </c>
      <c r="I863" s="105">
        <v>569</v>
      </c>
      <c r="K863" s="105">
        <v>573</v>
      </c>
      <c r="O863" s="105">
        <v>577</v>
      </c>
    </row>
    <row r="864" ht="15" spans="1:9">
      <c r="A864" s="4">
        <v>2024</v>
      </c>
      <c r="C864" s="3" t="s">
        <v>24</v>
      </c>
      <c r="E864" s="106" t="s">
        <v>593</v>
      </c>
      <c r="G864" s="3" t="s">
        <v>594</v>
      </c>
      <c r="I864" s="112">
        <v>665</v>
      </c>
    </row>
    <row r="865" ht="15" spans="1:9">
      <c r="A865" s="4">
        <v>2024</v>
      </c>
      <c r="C865" s="3" t="s">
        <v>24</v>
      </c>
      <c r="E865" s="106" t="s">
        <v>595</v>
      </c>
      <c r="G865" s="3" t="s">
        <v>594</v>
      </c>
      <c r="I865" s="112">
        <v>667</v>
      </c>
    </row>
    <row r="866" ht="15" spans="1:9">
      <c r="A866" s="4">
        <v>2024</v>
      </c>
      <c r="C866" s="3" t="s">
        <v>24</v>
      </c>
      <c r="E866" s="107" t="s">
        <v>596</v>
      </c>
      <c r="G866" s="3" t="s">
        <v>594</v>
      </c>
      <c r="I866" s="112">
        <v>649</v>
      </c>
    </row>
    <row r="867" ht="15" spans="1:9">
      <c r="A867" s="4">
        <v>2024</v>
      </c>
      <c r="C867" s="3" t="s">
        <v>334</v>
      </c>
      <c r="E867" s="106" t="s">
        <v>593</v>
      </c>
      <c r="G867" s="3" t="s">
        <v>594</v>
      </c>
      <c r="I867" s="112">
        <v>652</v>
      </c>
    </row>
    <row r="868" ht="15" spans="1:9">
      <c r="A868" s="4">
        <v>2024</v>
      </c>
      <c r="C868" s="3" t="s">
        <v>334</v>
      </c>
      <c r="E868" s="106" t="s">
        <v>595</v>
      </c>
      <c r="G868" s="3" t="s">
        <v>594</v>
      </c>
      <c r="I868" s="112">
        <v>607</v>
      </c>
    </row>
    <row r="869" ht="15" spans="1:9">
      <c r="A869" s="4">
        <v>2024</v>
      </c>
      <c r="C869" s="3" t="s">
        <v>334</v>
      </c>
      <c r="E869" s="107" t="s">
        <v>597</v>
      </c>
      <c r="G869" s="3" t="s">
        <v>594</v>
      </c>
      <c r="I869" s="112">
        <v>621</v>
      </c>
    </row>
    <row r="870" ht="15" spans="1:9">
      <c r="A870" s="4">
        <v>2024</v>
      </c>
      <c r="C870" s="3" t="s">
        <v>118</v>
      </c>
      <c r="E870" s="106" t="s">
        <v>593</v>
      </c>
      <c r="G870" s="3" t="s">
        <v>594</v>
      </c>
      <c r="I870" s="112">
        <v>663</v>
      </c>
    </row>
    <row r="871" ht="15" spans="1:9">
      <c r="A871" s="4">
        <v>2024</v>
      </c>
      <c r="C871" s="3" t="s">
        <v>118</v>
      </c>
      <c r="E871" s="106" t="s">
        <v>595</v>
      </c>
      <c r="G871" s="3" t="s">
        <v>594</v>
      </c>
      <c r="I871" s="112">
        <v>662</v>
      </c>
    </row>
    <row r="872" ht="15" spans="1:9">
      <c r="A872" s="4">
        <v>2024</v>
      </c>
      <c r="C872" s="3" t="s">
        <v>118</v>
      </c>
      <c r="E872" s="107" t="s">
        <v>597</v>
      </c>
      <c r="G872" s="3" t="s">
        <v>594</v>
      </c>
      <c r="I872" s="5">
        <v>589</v>
      </c>
    </row>
    <row r="873" spans="1:9">
      <c r="A873" s="4">
        <v>2024</v>
      </c>
      <c r="C873" s="3" t="s">
        <v>24</v>
      </c>
      <c r="E873" s="3" t="s">
        <v>598</v>
      </c>
      <c r="G873" s="3" t="s">
        <v>599</v>
      </c>
      <c r="I873" s="5">
        <v>682</v>
      </c>
    </row>
    <row r="874" spans="1:9">
      <c r="A874" s="4">
        <v>2024</v>
      </c>
      <c r="C874" s="3" t="s">
        <v>24</v>
      </c>
      <c r="E874" s="3" t="s">
        <v>600</v>
      </c>
      <c r="G874" s="3" t="s">
        <v>599</v>
      </c>
      <c r="I874" s="5">
        <v>660</v>
      </c>
    </row>
    <row r="875" spans="1:9">
      <c r="A875" s="4">
        <v>2024</v>
      </c>
      <c r="C875" s="3" t="s">
        <v>24</v>
      </c>
      <c r="E875" s="3" t="s">
        <v>601</v>
      </c>
      <c r="G875" s="3" t="s">
        <v>599</v>
      </c>
      <c r="I875" s="5">
        <v>680</v>
      </c>
    </row>
    <row r="876" ht="15.6" spans="1:15">
      <c r="A876" s="4">
        <v>2024</v>
      </c>
      <c r="C876" s="108" t="s">
        <v>602</v>
      </c>
      <c r="E876" s="3" t="s">
        <v>366</v>
      </c>
      <c r="G876" s="3" t="s">
        <v>603</v>
      </c>
      <c r="H876" s="108" t="s">
        <v>604</v>
      </c>
      <c r="I876" s="108">
        <v>597</v>
      </c>
      <c r="O876" s="108">
        <v>606</v>
      </c>
    </row>
    <row r="877" ht="15.6" spans="1:15">
      <c r="A877" s="4">
        <v>2024</v>
      </c>
      <c r="C877" s="109" t="s">
        <v>602</v>
      </c>
      <c r="E877" s="3" t="s">
        <v>366</v>
      </c>
      <c r="G877" s="3" t="s">
        <v>603</v>
      </c>
      <c r="H877" s="109" t="s">
        <v>186</v>
      </c>
      <c r="I877" s="109">
        <v>572</v>
      </c>
      <c r="O877" s="109">
        <v>583</v>
      </c>
    </row>
    <row r="878" ht="15.6" spans="1:15">
      <c r="A878" s="4">
        <v>2024</v>
      </c>
      <c r="C878" s="109" t="s">
        <v>602</v>
      </c>
      <c r="E878" s="3" t="s">
        <v>366</v>
      </c>
      <c r="G878" s="3" t="s">
        <v>603</v>
      </c>
      <c r="H878" s="109" t="s">
        <v>605</v>
      </c>
      <c r="I878" s="109">
        <v>591</v>
      </c>
      <c r="O878" s="109">
        <v>597</v>
      </c>
    </row>
    <row r="879" ht="15.6" spans="1:15">
      <c r="A879" s="4">
        <v>2024</v>
      </c>
      <c r="C879" s="109" t="s">
        <v>602</v>
      </c>
      <c r="E879" s="3" t="s">
        <v>366</v>
      </c>
      <c r="G879" s="3" t="s">
        <v>603</v>
      </c>
      <c r="H879" s="109" t="s">
        <v>606</v>
      </c>
      <c r="I879" s="109">
        <v>558</v>
      </c>
      <c r="O879" s="109">
        <v>571</v>
      </c>
    </row>
    <row r="880" ht="15.6" spans="1:15">
      <c r="A880" s="4">
        <v>2024</v>
      </c>
      <c r="C880" s="109" t="s">
        <v>602</v>
      </c>
      <c r="E880" s="3" t="s">
        <v>366</v>
      </c>
      <c r="G880" s="3" t="s">
        <v>603</v>
      </c>
      <c r="H880" s="109" t="s">
        <v>607</v>
      </c>
      <c r="I880" s="109">
        <v>577</v>
      </c>
      <c r="O880" s="109">
        <v>587</v>
      </c>
    </row>
    <row r="881" ht="15.6" spans="1:15">
      <c r="A881" s="4">
        <v>2024</v>
      </c>
      <c r="C881" s="109" t="s">
        <v>602</v>
      </c>
      <c r="E881" s="3" t="s">
        <v>366</v>
      </c>
      <c r="G881" s="3" t="s">
        <v>603</v>
      </c>
      <c r="H881" s="109" t="s">
        <v>608</v>
      </c>
      <c r="I881" s="109">
        <v>571</v>
      </c>
      <c r="O881" s="109">
        <v>583</v>
      </c>
    </row>
    <row r="882" ht="15.6" spans="1:15">
      <c r="A882" s="4">
        <v>2024</v>
      </c>
      <c r="C882" s="109" t="s">
        <v>602</v>
      </c>
      <c r="E882" s="3" t="s">
        <v>366</v>
      </c>
      <c r="G882" s="3" t="s">
        <v>603</v>
      </c>
      <c r="H882" s="109" t="s">
        <v>190</v>
      </c>
      <c r="I882" s="109">
        <v>559</v>
      </c>
      <c r="O882" s="109">
        <v>568</v>
      </c>
    </row>
    <row r="883" ht="15.6" spans="1:15">
      <c r="A883" s="4">
        <v>2024</v>
      </c>
      <c r="C883" s="109" t="s">
        <v>602</v>
      </c>
      <c r="E883" s="3" t="s">
        <v>366</v>
      </c>
      <c r="G883" s="3" t="s">
        <v>603</v>
      </c>
      <c r="H883" s="109" t="s">
        <v>297</v>
      </c>
      <c r="I883" s="109">
        <v>555</v>
      </c>
      <c r="O883" s="109">
        <v>556</v>
      </c>
    </row>
    <row r="884" ht="15.6" spans="1:15">
      <c r="A884" s="4">
        <v>2024</v>
      </c>
      <c r="C884" s="109" t="s">
        <v>602</v>
      </c>
      <c r="E884" s="3" t="s">
        <v>366</v>
      </c>
      <c r="G884" s="3" t="s">
        <v>603</v>
      </c>
      <c r="H884" s="109" t="s">
        <v>534</v>
      </c>
      <c r="I884" s="109">
        <v>553</v>
      </c>
      <c r="O884" s="109">
        <v>582</v>
      </c>
    </row>
    <row r="885" ht="15.6" spans="1:15">
      <c r="A885" s="4">
        <v>2024</v>
      </c>
      <c r="C885" s="109" t="s">
        <v>602</v>
      </c>
      <c r="E885" s="3" t="s">
        <v>366</v>
      </c>
      <c r="G885" s="3" t="s">
        <v>603</v>
      </c>
      <c r="H885" s="109" t="s">
        <v>609</v>
      </c>
      <c r="I885" s="109">
        <v>554</v>
      </c>
      <c r="O885" s="109">
        <v>557</v>
      </c>
    </row>
    <row r="886" ht="15.6" spans="1:15">
      <c r="A886" s="4">
        <v>2024</v>
      </c>
      <c r="C886" s="108" t="s">
        <v>171</v>
      </c>
      <c r="E886" s="3" t="s">
        <v>366</v>
      </c>
      <c r="G886" s="3" t="s">
        <v>603</v>
      </c>
      <c r="H886" s="108" t="s">
        <v>610</v>
      </c>
      <c r="I886" s="108">
        <v>539</v>
      </c>
      <c r="O886" s="108">
        <v>539</v>
      </c>
    </row>
    <row r="887" ht="15.6" spans="1:15">
      <c r="A887" s="4">
        <v>2024</v>
      </c>
      <c r="C887" s="109" t="s">
        <v>171</v>
      </c>
      <c r="E887" s="3" t="s">
        <v>366</v>
      </c>
      <c r="G887" s="3" t="s">
        <v>603</v>
      </c>
      <c r="H887" s="109" t="s">
        <v>611</v>
      </c>
      <c r="I887" s="109">
        <v>534</v>
      </c>
      <c r="O887" s="109">
        <v>578</v>
      </c>
    </row>
    <row r="888" ht="15.6" spans="1:15">
      <c r="A888" s="4">
        <v>2024</v>
      </c>
      <c r="C888" s="109" t="s">
        <v>171</v>
      </c>
      <c r="E888" s="3" t="s">
        <v>366</v>
      </c>
      <c r="G888" s="3" t="s">
        <v>603</v>
      </c>
      <c r="H888" s="109" t="s">
        <v>612</v>
      </c>
      <c r="I888" s="109">
        <v>554</v>
      </c>
      <c r="O888" s="109">
        <v>568</v>
      </c>
    </row>
    <row r="889" ht="31.95" spans="1:15">
      <c r="A889" s="4">
        <v>2024</v>
      </c>
      <c r="C889" s="109" t="s">
        <v>171</v>
      </c>
      <c r="E889" s="3" t="s">
        <v>366</v>
      </c>
      <c r="G889" s="3" t="s">
        <v>603</v>
      </c>
      <c r="H889" s="109" t="s">
        <v>613</v>
      </c>
      <c r="I889" s="109">
        <v>548</v>
      </c>
      <c r="O889" s="109">
        <v>571</v>
      </c>
    </row>
    <row r="890" ht="15.15" spans="1:15">
      <c r="A890" s="4">
        <v>2024</v>
      </c>
      <c r="C890" s="110" t="s">
        <v>614</v>
      </c>
      <c r="E890" s="110" t="s">
        <v>25</v>
      </c>
      <c r="G890" s="3" t="s">
        <v>615</v>
      </c>
      <c r="H890" s="110" t="s">
        <v>553</v>
      </c>
      <c r="I890" s="110">
        <v>636</v>
      </c>
      <c r="K890" s="110">
        <v>637</v>
      </c>
      <c r="O890" s="110">
        <v>638</v>
      </c>
    </row>
    <row r="891" ht="15.15" spans="1:15">
      <c r="A891" s="4">
        <v>2024</v>
      </c>
      <c r="C891" s="110" t="s">
        <v>614</v>
      </c>
      <c r="E891" s="110" t="s">
        <v>25</v>
      </c>
      <c r="G891" s="3" t="s">
        <v>615</v>
      </c>
      <c r="H891" s="110" t="s">
        <v>552</v>
      </c>
      <c r="I891" s="110">
        <v>639</v>
      </c>
      <c r="K891" s="110">
        <v>640</v>
      </c>
      <c r="O891" s="110">
        <v>641</v>
      </c>
    </row>
    <row r="892" ht="15.15" spans="1:15">
      <c r="A892" s="4">
        <v>2024</v>
      </c>
      <c r="C892" s="110" t="s">
        <v>614</v>
      </c>
      <c r="E892" s="110" t="s">
        <v>25</v>
      </c>
      <c r="G892" s="3" t="s">
        <v>615</v>
      </c>
      <c r="H892" s="110" t="s">
        <v>551</v>
      </c>
      <c r="I892" s="110">
        <v>640</v>
      </c>
      <c r="K892" s="110">
        <v>655</v>
      </c>
      <c r="O892" s="110">
        <v>670</v>
      </c>
    </row>
    <row r="893" ht="15.15" spans="1:15">
      <c r="A893" s="4">
        <v>2024</v>
      </c>
      <c r="C893" s="110" t="s">
        <v>614</v>
      </c>
      <c r="E893" s="110" t="s">
        <v>25</v>
      </c>
      <c r="G893" s="3" t="s">
        <v>615</v>
      </c>
      <c r="H893" s="110" t="s">
        <v>616</v>
      </c>
      <c r="I893" s="110">
        <v>640</v>
      </c>
      <c r="K893" s="110">
        <v>640</v>
      </c>
      <c r="O893" s="110">
        <v>640</v>
      </c>
    </row>
    <row r="894" ht="15.15" spans="1:15">
      <c r="A894" s="4">
        <v>2024</v>
      </c>
      <c r="C894" s="110" t="s">
        <v>614</v>
      </c>
      <c r="E894" s="110" t="s">
        <v>25</v>
      </c>
      <c r="G894" s="3" t="s">
        <v>615</v>
      </c>
      <c r="H894" s="110" t="s">
        <v>617</v>
      </c>
      <c r="I894" s="110">
        <v>646</v>
      </c>
      <c r="K894" s="110">
        <v>646.5</v>
      </c>
      <c r="O894" s="110">
        <v>647</v>
      </c>
    </row>
    <row r="895" ht="15.15" spans="1:15">
      <c r="A895" s="4">
        <v>2024</v>
      </c>
      <c r="C895" s="111" t="s">
        <v>618</v>
      </c>
      <c r="E895" s="111" t="s">
        <v>25</v>
      </c>
      <c r="G895" s="3" t="s">
        <v>615</v>
      </c>
      <c r="H895" s="111" t="s">
        <v>198</v>
      </c>
      <c r="I895" s="111">
        <v>630</v>
      </c>
      <c r="K895" s="111">
        <v>632</v>
      </c>
      <c r="O895" s="111">
        <v>634</v>
      </c>
    </row>
    <row r="896" ht="15.15" spans="1:15">
      <c r="A896" s="4">
        <v>2024</v>
      </c>
      <c r="C896" s="110" t="s">
        <v>618</v>
      </c>
      <c r="E896" s="110" t="s">
        <v>25</v>
      </c>
      <c r="G896" s="3" t="s">
        <v>615</v>
      </c>
      <c r="H896" s="110" t="s">
        <v>149</v>
      </c>
      <c r="I896" s="110">
        <v>630</v>
      </c>
      <c r="K896" s="110">
        <v>631</v>
      </c>
      <c r="O896" s="110">
        <v>632</v>
      </c>
    </row>
    <row r="897" ht="15.15" spans="1:15">
      <c r="A897" s="4">
        <v>2024</v>
      </c>
      <c r="C897" s="110" t="s">
        <v>618</v>
      </c>
      <c r="E897" s="110" t="s">
        <v>25</v>
      </c>
      <c r="G897" s="3" t="s">
        <v>615</v>
      </c>
      <c r="H897" s="110" t="s">
        <v>134</v>
      </c>
      <c r="I897" s="110">
        <v>630</v>
      </c>
      <c r="K897" s="110">
        <v>630.7</v>
      </c>
      <c r="O897" s="110">
        <v>631</v>
      </c>
    </row>
    <row r="898" ht="15.15" spans="1:15">
      <c r="A898" s="4">
        <v>2024</v>
      </c>
      <c r="C898" s="110" t="s">
        <v>618</v>
      </c>
      <c r="E898" s="110" t="s">
        <v>25</v>
      </c>
      <c r="G898" s="3" t="s">
        <v>615</v>
      </c>
      <c r="H898" s="110" t="s">
        <v>78</v>
      </c>
      <c r="I898" s="110">
        <v>631</v>
      </c>
      <c r="K898" s="110">
        <v>631</v>
      </c>
      <c r="O898" s="110">
        <v>631</v>
      </c>
    </row>
    <row r="899" ht="15.15" spans="1:15">
      <c r="A899" s="4">
        <v>2024</v>
      </c>
      <c r="C899" s="110" t="s">
        <v>618</v>
      </c>
      <c r="E899" s="110" t="s">
        <v>25</v>
      </c>
      <c r="G899" s="3" t="s">
        <v>615</v>
      </c>
      <c r="H899" s="110" t="s">
        <v>619</v>
      </c>
      <c r="I899" s="110">
        <v>632</v>
      </c>
      <c r="K899" s="110">
        <v>633</v>
      </c>
      <c r="O899" s="110">
        <v>634</v>
      </c>
    </row>
    <row r="900" ht="15.15" spans="1:15">
      <c r="A900" s="4">
        <v>2024</v>
      </c>
      <c r="C900" s="110" t="s">
        <v>618</v>
      </c>
      <c r="E900" s="110" t="s">
        <v>25</v>
      </c>
      <c r="G900" s="3" t="s">
        <v>615</v>
      </c>
      <c r="H900" s="110" t="s">
        <v>202</v>
      </c>
      <c r="I900" s="110">
        <v>632</v>
      </c>
      <c r="K900" s="110">
        <v>632.7</v>
      </c>
      <c r="O900" s="110">
        <v>633</v>
      </c>
    </row>
    <row r="901" ht="15.15" spans="1:15">
      <c r="A901" s="4">
        <v>2024</v>
      </c>
      <c r="C901" s="110" t="s">
        <v>618</v>
      </c>
      <c r="E901" s="110" t="s">
        <v>25</v>
      </c>
      <c r="G901" s="3" t="s">
        <v>615</v>
      </c>
      <c r="H901" s="110" t="s">
        <v>218</v>
      </c>
      <c r="I901" s="110">
        <v>632</v>
      </c>
      <c r="K901" s="110">
        <v>632</v>
      </c>
      <c r="O901" s="110">
        <v>632</v>
      </c>
    </row>
    <row r="902" ht="15.15" spans="1:15">
      <c r="A902" s="4">
        <v>2024</v>
      </c>
      <c r="C902" s="110" t="s">
        <v>618</v>
      </c>
      <c r="E902" s="110" t="s">
        <v>25</v>
      </c>
      <c r="G902" s="3" t="s">
        <v>615</v>
      </c>
      <c r="H902" s="110" t="s">
        <v>46</v>
      </c>
      <c r="I902" s="110">
        <v>633</v>
      </c>
      <c r="K902" s="110">
        <v>634.7</v>
      </c>
      <c r="O902" s="110">
        <v>637</v>
      </c>
    </row>
    <row r="903" ht="15.15" spans="1:15">
      <c r="A903" s="4">
        <v>2024</v>
      </c>
      <c r="C903" s="110" t="s">
        <v>618</v>
      </c>
      <c r="E903" s="110" t="s">
        <v>25</v>
      </c>
      <c r="G903" s="3" t="s">
        <v>615</v>
      </c>
      <c r="H903" s="110" t="s">
        <v>298</v>
      </c>
      <c r="I903" s="110">
        <v>634</v>
      </c>
      <c r="K903" s="110">
        <v>635.5</v>
      </c>
      <c r="O903" s="110">
        <v>637</v>
      </c>
    </row>
    <row r="904" ht="15.15" spans="1:15">
      <c r="A904" s="4">
        <v>2024</v>
      </c>
      <c r="C904" s="110" t="s">
        <v>618</v>
      </c>
      <c r="E904" s="110" t="s">
        <v>25</v>
      </c>
      <c r="G904" s="3" t="s">
        <v>615</v>
      </c>
      <c r="H904" s="110" t="s">
        <v>620</v>
      </c>
      <c r="I904" s="110">
        <v>635</v>
      </c>
      <c r="K904" s="110">
        <v>637</v>
      </c>
      <c r="O904" s="110">
        <v>639</v>
      </c>
    </row>
    <row r="905" ht="15.15" spans="1:15">
      <c r="A905" s="4">
        <v>2024</v>
      </c>
      <c r="C905" s="110" t="s">
        <v>618</v>
      </c>
      <c r="E905" s="110" t="s">
        <v>25</v>
      </c>
      <c r="G905" s="3" t="s">
        <v>615</v>
      </c>
      <c r="H905" s="110" t="s">
        <v>204</v>
      </c>
      <c r="I905" s="110">
        <v>636</v>
      </c>
      <c r="K905" s="110">
        <v>637.5</v>
      </c>
      <c r="O905" s="110">
        <v>639</v>
      </c>
    </row>
    <row r="906" ht="15.15" spans="1:15">
      <c r="A906" s="4">
        <v>2024</v>
      </c>
      <c r="C906" s="110" t="s">
        <v>618</v>
      </c>
      <c r="E906" s="110" t="s">
        <v>25</v>
      </c>
      <c r="G906" s="3" t="s">
        <v>615</v>
      </c>
      <c r="H906" s="110" t="s">
        <v>265</v>
      </c>
      <c r="I906" s="110">
        <v>638</v>
      </c>
      <c r="K906" s="110">
        <v>639.5</v>
      </c>
      <c r="O906" s="110">
        <v>641</v>
      </c>
    </row>
    <row r="907" ht="15.15" spans="1:15">
      <c r="A907" s="4">
        <v>2024</v>
      </c>
      <c r="C907" s="111" t="s">
        <v>118</v>
      </c>
      <c r="E907" s="111" t="s">
        <v>25</v>
      </c>
      <c r="G907" s="3" t="s">
        <v>615</v>
      </c>
      <c r="H907" s="111" t="s">
        <v>616</v>
      </c>
      <c r="I907" s="111">
        <v>612</v>
      </c>
      <c r="K907" s="111">
        <v>613</v>
      </c>
      <c r="O907" s="111">
        <v>614</v>
      </c>
    </row>
    <row r="908" ht="15.15" spans="1:15">
      <c r="A908" s="4">
        <v>2024</v>
      </c>
      <c r="C908" s="110" t="s">
        <v>118</v>
      </c>
      <c r="E908" s="110" t="s">
        <v>25</v>
      </c>
      <c r="G908" s="3" t="s">
        <v>615</v>
      </c>
      <c r="H908" s="110" t="s">
        <v>551</v>
      </c>
      <c r="I908" s="110">
        <v>614</v>
      </c>
      <c r="K908" s="110">
        <v>618</v>
      </c>
      <c r="O908" s="110">
        <v>622</v>
      </c>
    </row>
    <row r="909" ht="15.15" spans="1:15">
      <c r="A909" s="4">
        <v>2024</v>
      </c>
      <c r="C909" s="110" t="s">
        <v>118</v>
      </c>
      <c r="E909" s="110" t="s">
        <v>25</v>
      </c>
      <c r="G909" s="3" t="s">
        <v>615</v>
      </c>
      <c r="H909" s="110" t="s">
        <v>617</v>
      </c>
      <c r="I909" s="110">
        <v>618</v>
      </c>
      <c r="K909" s="110">
        <v>624</v>
      </c>
      <c r="O909" s="110">
        <v>629</v>
      </c>
    </row>
    <row r="910" ht="15.15" spans="1:15">
      <c r="A910" s="4">
        <v>2024</v>
      </c>
      <c r="C910" s="110" t="s">
        <v>118</v>
      </c>
      <c r="E910" s="110" t="s">
        <v>25</v>
      </c>
      <c r="G910" s="3" t="s">
        <v>615</v>
      </c>
      <c r="H910" s="110" t="s">
        <v>553</v>
      </c>
      <c r="I910" s="110">
        <v>625</v>
      </c>
      <c r="K910" s="110">
        <v>629.3</v>
      </c>
      <c r="O910" s="110">
        <v>632</v>
      </c>
    </row>
    <row r="911" ht="15.15" spans="1:15">
      <c r="A911" s="4">
        <v>2024</v>
      </c>
      <c r="C911" s="110" t="s">
        <v>118</v>
      </c>
      <c r="E911" s="110" t="s">
        <v>25</v>
      </c>
      <c r="G911" s="3" t="s">
        <v>615</v>
      </c>
      <c r="H911" s="110" t="s">
        <v>552</v>
      </c>
      <c r="I911" s="110">
        <v>626</v>
      </c>
      <c r="K911" s="110">
        <v>632</v>
      </c>
      <c r="O911" s="110">
        <v>638</v>
      </c>
    </row>
    <row r="912" ht="15.15" spans="1:15">
      <c r="A912" s="4">
        <v>2024</v>
      </c>
      <c r="C912" s="111" t="s">
        <v>334</v>
      </c>
      <c r="E912" s="111" t="s">
        <v>25</v>
      </c>
      <c r="G912" s="3" t="s">
        <v>615</v>
      </c>
      <c r="H912" s="111" t="s">
        <v>620</v>
      </c>
      <c r="I912" s="111">
        <v>573</v>
      </c>
      <c r="K912" s="111">
        <v>573</v>
      </c>
      <c r="O912" s="111">
        <v>573</v>
      </c>
    </row>
    <row r="913" ht="15.15" spans="1:15">
      <c r="A913" s="4">
        <v>2024</v>
      </c>
      <c r="C913" s="110" t="s">
        <v>334</v>
      </c>
      <c r="E913" s="110" t="s">
        <v>25</v>
      </c>
      <c r="G913" s="3" t="s">
        <v>615</v>
      </c>
      <c r="H913" s="110" t="s">
        <v>621</v>
      </c>
      <c r="I913" s="110">
        <v>580</v>
      </c>
      <c r="K913" s="110">
        <v>580</v>
      </c>
      <c r="O913" s="110">
        <v>580</v>
      </c>
    </row>
    <row r="914" ht="15.15" spans="1:15">
      <c r="A914" s="4">
        <v>2024</v>
      </c>
      <c r="C914" s="110" t="s">
        <v>334</v>
      </c>
      <c r="E914" s="110" t="s">
        <v>25</v>
      </c>
      <c r="G914" s="3" t="s">
        <v>615</v>
      </c>
      <c r="H914" s="110" t="s">
        <v>198</v>
      </c>
      <c r="I914" s="110">
        <v>595</v>
      </c>
      <c r="K914" s="110">
        <v>595</v>
      </c>
      <c r="O914" s="110">
        <v>595</v>
      </c>
    </row>
    <row r="915" ht="15.15" spans="1:15">
      <c r="A915" s="4">
        <v>2024</v>
      </c>
      <c r="C915" s="110" t="s">
        <v>334</v>
      </c>
      <c r="E915" s="110" t="s">
        <v>25</v>
      </c>
      <c r="G915" s="3" t="s">
        <v>615</v>
      </c>
      <c r="H915" s="110" t="s">
        <v>134</v>
      </c>
      <c r="I915" s="110">
        <v>602</v>
      </c>
      <c r="K915" s="110">
        <v>602</v>
      </c>
      <c r="O915" s="110">
        <v>602</v>
      </c>
    </row>
    <row r="916" ht="15.15" spans="1:15">
      <c r="A916" s="4">
        <v>2024</v>
      </c>
      <c r="C916" s="110" t="s">
        <v>334</v>
      </c>
      <c r="E916" s="110" t="s">
        <v>25</v>
      </c>
      <c r="G916" s="3" t="s">
        <v>615</v>
      </c>
      <c r="H916" s="110" t="s">
        <v>218</v>
      </c>
      <c r="I916" s="110">
        <v>622</v>
      </c>
      <c r="K916" s="110">
        <v>622</v>
      </c>
      <c r="O916" s="110">
        <v>622</v>
      </c>
    </row>
    <row r="917" ht="15.15" spans="1:15">
      <c r="A917" s="4">
        <v>2024</v>
      </c>
      <c r="C917" s="111" t="s">
        <v>221</v>
      </c>
      <c r="E917" s="111" t="s">
        <v>25</v>
      </c>
      <c r="G917" s="3" t="s">
        <v>615</v>
      </c>
      <c r="H917" s="111" t="s">
        <v>622</v>
      </c>
      <c r="I917" s="111">
        <v>628</v>
      </c>
      <c r="K917" s="111">
        <v>633.5</v>
      </c>
      <c r="O917" s="111">
        <v>639</v>
      </c>
    </row>
    <row r="918" ht="15.15" spans="1:15">
      <c r="A918" s="4">
        <v>2024</v>
      </c>
      <c r="C918" s="110" t="s">
        <v>221</v>
      </c>
      <c r="E918" s="110" t="s">
        <v>25</v>
      </c>
      <c r="G918" s="3" t="s">
        <v>615</v>
      </c>
      <c r="H918" s="110" t="s">
        <v>555</v>
      </c>
      <c r="I918" s="110">
        <v>632</v>
      </c>
      <c r="K918" s="110">
        <v>633.5</v>
      </c>
      <c r="O918" s="110">
        <v>635</v>
      </c>
    </row>
    <row r="919" ht="15.15" spans="1:15">
      <c r="A919" s="4">
        <v>2024</v>
      </c>
      <c r="C919" s="111" t="s">
        <v>614</v>
      </c>
      <c r="E919" s="111" t="s">
        <v>32</v>
      </c>
      <c r="G919" s="3" t="s">
        <v>615</v>
      </c>
      <c r="H919" s="111" t="s">
        <v>546</v>
      </c>
      <c r="I919" s="111">
        <v>642</v>
      </c>
      <c r="K919" s="111">
        <v>644.5</v>
      </c>
      <c r="O919" s="111">
        <v>647</v>
      </c>
    </row>
    <row r="920" ht="15.15" spans="1:15">
      <c r="A920" s="4">
        <v>2024</v>
      </c>
      <c r="C920" s="110" t="s">
        <v>614</v>
      </c>
      <c r="E920" s="110" t="s">
        <v>32</v>
      </c>
      <c r="G920" s="3" t="s">
        <v>615</v>
      </c>
      <c r="H920" s="110" t="s">
        <v>623</v>
      </c>
      <c r="I920" s="110">
        <v>647</v>
      </c>
      <c r="K920" s="110">
        <v>652</v>
      </c>
      <c r="O920" s="110">
        <v>657</v>
      </c>
    </row>
    <row r="921" ht="15.15" spans="1:15">
      <c r="A921" s="4">
        <v>2024</v>
      </c>
      <c r="C921" s="110" t="s">
        <v>614</v>
      </c>
      <c r="E921" s="110" t="s">
        <v>32</v>
      </c>
      <c r="G921" s="3" t="s">
        <v>615</v>
      </c>
      <c r="H921" s="110" t="s">
        <v>545</v>
      </c>
      <c r="I921" s="110">
        <v>647</v>
      </c>
      <c r="K921" s="110">
        <v>647</v>
      </c>
      <c r="O921" s="110">
        <v>647</v>
      </c>
    </row>
    <row r="922" ht="15.15" spans="1:15">
      <c r="A922" s="4">
        <v>2024</v>
      </c>
      <c r="C922" s="110" t="s">
        <v>614</v>
      </c>
      <c r="E922" s="110" t="s">
        <v>32</v>
      </c>
      <c r="G922" s="3" t="s">
        <v>615</v>
      </c>
      <c r="H922" s="110" t="s">
        <v>624</v>
      </c>
      <c r="I922" s="110">
        <v>651</v>
      </c>
      <c r="K922" s="110">
        <v>653</v>
      </c>
      <c r="O922" s="110">
        <v>655</v>
      </c>
    </row>
    <row r="923" ht="15.15" spans="1:15">
      <c r="A923" s="4">
        <v>2024</v>
      </c>
      <c r="C923" s="111" t="s">
        <v>618</v>
      </c>
      <c r="E923" s="111" t="s">
        <v>32</v>
      </c>
      <c r="G923" s="3" t="s">
        <v>615</v>
      </c>
      <c r="H923" s="111" t="s">
        <v>52</v>
      </c>
      <c r="I923" s="111">
        <v>637</v>
      </c>
      <c r="K923" s="111">
        <v>639.5</v>
      </c>
      <c r="O923" s="111">
        <v>642</v>
      </c>
    </row>
    <row r="924" ht="15.15" spans="1:15">
      <c r="A924" s="4">
        <v>2024</v>
      </c>
      <c r="C924" s="110" t="s">
        <v>618</v>
      </c>
      <c r="E924" s="110" t="s">
        <v>32</v>
      </c>
      <c r="G924" s="3" t="s">
        <v>615</v>
      </c>
      <c r="H924" s="110" t="s">
        <v>550</v>
      </c>
      <c r="I924" s="110">
        <v>637</v>
      </c>
      <c r="K924" s="110">
        <v>637</v>
      </c>
      <c r="O924" s="110">
        <v>637</v>
      </c>
    </row>
    <row r="925" ht="15.15" spans="1:15">
      <c r="A925" s="4">
        <v>2024</v>
      </c>
      <c r="C925" s="110" t="s">
        <v>618</v>
      </c>
      <c r="E925" s="110" t="s">
        <v>32</v>
      </c>
      <c r="G925" s="3" t="s">
        <v>615</v>
      </c>
      <c r="H925" s="110" t="s">
        <v>125</v>
      </c>
      <c r="I925" s="110">
        <v>638</v>
      </c>
      <c r="K925" s="110">
        <v>639</v>
      </c>
      <c r="O925" s="110">
        <v>640</v>
      </c>
    </row>
    <row r="926" ht="15.15" spans="1:15">
      <c r="A926" s="4">
        <v>2024</v>
      </c>
      <c r="C926" s="110" t="s">
        <v>618</v>
      </c>
      <c r="E926" s="110" t="s">
        <v>32</v>
      </c>
      <c r="G926" s="3" t="s">
        <v>615</v>
      </c>
      <c r="H926" s="110" t="s">
        <v>262</v>
      </c>
      <c r="I926" s="110">
        <v>640</v>
      </c>
      <c r="K926" s="110">
        <v>641</v>
      </c>
      <c r="O926" s="110">
        <v>642</v>
      </c>
    </row>
    <row r="927" ht="15.15" spans="1:15">
      <c r="A927" s="4">
        <v>2024</v>
      </c>
      <c r="C927" s="110" t="s">
        <v>618</v>
      </c>
      <c r="E927" s="110" t="s">
        <v>32</v>
      </c>
      <c r="G927" s="3" t="s">
        <v>615</v>
      </c>
      <c r="H927" s="110" t="s">
        <v>625</v>
      </c>
      <c r="I927" s="110">
        <v>643</v>
      </c>
      <c r="K927" s="110">
        <v>644</v>
      </c>
      <c r="O927" s="110">
        <v>645</v>
      </c>
    </row>
    <row r="928" ht="15.15" spans="1:15">
      <c r="A928" s="4">
        <v>2024</v>
      </c>
      <c r="C928" s="110" t="s">
        <v>618</v>
      </c>
      <c r="E928" s="110" t="s">
        <v>32</v>
      </c>
      <c r="G928" s="3" t="s">
        <v>615</v>
      </c>
      <c r="H928" s="110" t="s">
        <v>211</v>
      </c>
      <c r="I928" s="110">
        <v>645</v>
      </c>
      <c r="K928" s="110">
        <v>647.5</v>
      </c>
      <c r="O928" s="110">
        <v>650</v>
      </c>
    </row>
    <row r="929" ht="15.15" spans="1:15">
      <c r="A929" s="4">
        <v>2024</v>
      </c>
      <c r="C929" s="111" t="s">
        <v>118</v>
      </c>
      <c r="E929" s="111" t="s">
        <v>32</v>
      </c>
      <c r="G929" s="3" t="s">
        <v>615</v>
      </c>
      <c r="H929" s="111" t="s">
        <v>626</v>
      </c>
      <c r="I929" s="111">
        <v>630</v>
      </c>
      <c r="K929" s="111">
        <v>632.5</v>
      </c>
      <c r="O929" s="111">
        <v>635</v>
      </c>
    </row>
    <row r="930" ht="15.15" spans="1:15">
      <c r="A930" s="4">
        <v>2024</v>
      </c>
      <c r="C930" s="110" t="s">
        <v>118</v>
      </c>
      <c r="E930" s="110" t="s">
        <v>32</v>
      </c>
      <c r="G930" s="3" t="s">
        <v>615</v>
      </c>
      <c r="H930" s="110" t="s">
        <v>545</v>
      </c>
      <c r="I930" s="110">
        <v>635</v>
      </c>
      <c r="K930" s="110">
        <v>635</v>
      </c>
      <c r="O930" s="110">
        <v>635</v>
      </c>
    </row>
    <row r="931" ht="15.15" spans="1:15">
      <c r="A931" s="4">
        <v>2024</v>
      </c>
      <c r="C931" s="110" t="s">
        <v>118</v>
      </c>
      <c r="E931" s="110" t="s">
        <v>32</v>
      </c>
      <c r="G931" s="3" t="s">
        <v>615</v>
      </c>
      <c r="H931" s="110" t="s">
        <v>546</v>
      </c>
      <c r="I931" s="110">
        <v>635</v>
      </c>
      <c r="K931" s="110">
        <v>635</v>
      </c>
      <c r="O931" s="110">
        <v>635</v>
      </c>
    </row>
    <row r="932" ht="15.15" spans="1:15">
      <c r="A932" s="4">
        <v>2024</v>
      </c>
      <c r="C932" s="110" t="s">
        <v>118</v>
      </c>
      <c r="E932" s="110" t="s">
        <v>32</v>
      </c>
      <c r="G932" s="3" t="s">
        <v>615</v>
      </c>
      <c r="H932" s="110" t="s">
        <v>623</v>
      </c>
      <c r="I932" s="110">
        <v>639</v>
      </c>
      <c r="K932" s="110">
        <v>640</v>
      </c>
      <c r="O932" s="110">
        <v>641</v>
      </c>
    </row>
    <row r="933" ht="15.15" spans="1:15">
      <c r="A933" s="4">
        <v>2024</v>
      </c>
      <c r="C933" s="110" t="s">
        <v>118</v>
      </c>
      <c r="E933" s="110" t="s">
        <v>32</v>
      </c>
      <c r="G933" s="3" t="s">
        <v>615</v>
      </c>
      <c r="H933" s="110" t="s">
        <v>624</v>
      </c>
      <c r="I933" s="110">
        <v>645</v>
      </c>
      <c r="K933" s="110">
        <v>645</v>
      </c>
      <c r="O933" s="110">
        <v>645</v>
      </c>
    </row>
    <row r="934" ht="15.15" spans="1:15">
      <c r="A934" s="4">
        <v>2024</v>
      </c>
      <c r="C934" s="111" t="s">
        <v>334</v>
      </c>
      <c r="E934" s="111" t="s">
        <v>32</v>
      </c>
      <c r="G934" s="3" t="s">
        <v>615</v>
      </c>
      <c r="H934" s="111" t="s">
        <v>550</v>
      </c>
      <c r="I934" s="111">
        <v>579</v>
      </c>
      <c r="K934" s="111">
        <v>579</v>
      </c>
      <c r="O934" s="111">
        <v>579</v>
      </c>
    </row>
    <row r="935" ht="15.15" spans="1:15">
      <c r="A935" s="4">
        <v>2024</v>
      </c>
      <c r="C935" s="110" t="s">
        <v>334</v>
      </c>
      <c r="E935" s="110" t="s">
        <v>32</v>
      </c>
      <c r="G935" s="3" t="s">
        <v>615</v>
      </c>
      <c r="H935" s="110" t="s">
        <v>293</v>
      </c>
      <c r="I935" s="110">
        <v>589</v>
      </c>
      <c r="K935" s="110">
        <v>589</v>
      </c>
      <c r="O935" s="110">
        <v>589</v>
      </c>
    </row>
    <row r="936" ht="15.15" spans="1:15">
      <c r="A936" s="4">
        <v>2024</v>
      </c>
      <c r="C936" s="111" t="s">
        <v>221</v>
      </c>
      <c r="E936" s="111" t="s">
        <v>32</v>
      </c>
      <c r="G936" s="3" t="s">
        <v>615</v>
      </c>
      <c r="H936" s="111" t="s">
        <v>556</v>
      </c>
      <c r="I936" s="111">
        <v>619</v>
      </c>
      <c r="K936" s="111">
        <v>626</v>
      </c>
      <c r="O936" s="111">
        <v>633</v>
      </c>
    </row>
    <row r="937" ht="15.15" spans="1:15">
      <c r="A937" s="4">
        <v>2024</v>
      </c>
      <c r="C937" s="110" t="s">
        <v>221</v>
      </c>
      <c r="E937" s="110" t="s">
        <v>32</v>
      </c>
      <c r="G937" s="3" t="s">
        <v>615</v>
      </c>
      <c r="H937" s="110" t="s">
        <v>627</v>
      </c>
      <c r="I937" s="110">
        <v>631</v>
      </c>
      <c r="K937" s="110">
        <v>631.5</v>
      </c>
      <c r="O937" s="110">
        <v>632</v>
      </c>
    </row>
    <row r="938" ht="15.15" spans="1:15">
      <c r="A938" s="4">
        <v>2024</v>
      </c>
      <c r="C938" s="110" t="s">
        <v>221</v>
      </c>
      <c r="E938" s="110" t="s">
        <v>32</v>
      </c>
      <c r="G938" s="3" t="s">
        <v>615</v>
      </c>
      <c r="H938" s="110" t="s">
        <v>549</v>
      </c>
      <c r="I938" s="110">
        <v>643</v>
      </c>
      <c r="K938" s="110">
        <v>647.5</v>
      </c>
      <c r="O938" s="110">
        <v>652</v>
      </c>
    </row>
    <row r="939" ht="15.15" spans="1:15">
      <c r="A939" s="4">
        <v>2024</v>
      </c>
      <c r="C939" s="3" t="s">
        <v>24</v>
      </c>
      <c r="E939" s="113" t="s">
        <v>25</v>
      </c>
      <c r="G939" s="3" t="s">
        <v>628</v>
      </c>
      <c r="H939" s="113" t="s">
        <v>629</v>
      </c>
      <c r="I939" s="113">
        <v>593</v>
      </c>
      <c r="K939" s="113">
        <v>593</v>
      </c>
      <c r="O939" s="113">
        <v>593</v>
      </c>
    </row>
    <row r="940" ht="15.15" spans="1:15">
      <c r="A940" s="4">
        <v>2024</v>
      </c>
      <c r="C940" s="3" t="s">
        <v>24</v>
      </c>
      <c r="E940" s="113" t="s">
        <v>25</v>
      </c>
      <c r="G940" s="3" t="s">
        <v>628</v>
      </c>
      <c r="H940" s="113" t="s">
        <v>358</v>
      </c>
      <c r="I940" s="113">
        <v>605</v>
      </c>
      <c r="K940" s="113">
        <v>607</v>
      </c>
      <c r="O940" s="113">
        <v>609</v>
      </c>
    </row>
    <row r="941" ht="15.15" spans="1:15">
      <c r="A941" s="4">
        <v>2024</v>
      </c>
      <c r="C941" s="3" t="s">
        <v>24</v>
      </c>
      <c r="E941" s="113" t="s">
        <v>25</v>
      </c>
      <c r="G941" s="3" t="s">
        <v>628</v>
      </c>
      <c r="H941" s="113" t="s">
        <v>630</v>
      </c>
      <c r="I941" s="113">
        <v>610</v>
      </c>
      <c r="K941" s="113">
        <v>611</v>
      </c>
      <c r="O941" s="113">
        <v>612</v>
      </c>
    </row>
    <row r="942" ht="15.15" spans="1:15">
      <c r="A942" s="4">
        <v>2024</v>
      </c>
      <c r="C942" s="3" t="s">
        <v>24</v>
      </c>
      <c r="E942" s="114" t="s">
        <v>32</v>
      </c>
      <c r="G942" s="3" t="s">
        <v>628</v>
      </c>
      <c r="H942" s="114" t="s">
        <v>631</v>
      </c>
      <c r="I942" s="114">
        <v>621</v>
      </c>
      <c r="K942" s="114">
        <v>625.75</v>
      </c>
      <c r="O942" s="114">
        <v>628</v>
      </c>
    </row>
    <row r="943" ht="15.15" spans="1:15">
      <c r="A943" s="4">
        <v>2024</v>
      </c>
      <c r="C943" s="3" t="s">
        <v>24</v>
      </c>
      <c r="E943" s="113" t="s">
        <v>32</v>
      </c>
      <c r="G943" s="3" t="s">
        <v>628</v>
      </c>
      <c r="H943" s="113" t="s">
        <v>632</v>
      </c>
      <c r="I943" s="113">
        <v>623</v>
      </c>
      <c r="K943" s="113">
        <v>625</v>
      </c>
      <c r="O943" s="113">
        <v>628</v>
      </c>
    </row>
    <row r="944" ht="15.15" spans="1:15">
      <c r="A944" s="4">
        <v>2024</v>
      </c>
      <c r="C944" s="3" t="s">
        <v>24</v>
      </c>
      <c r="E944" s="113" t="s">
        <v>32</v>
      </c>
      <c r="G944" s="3" t="s">
        <v>628</v>
      </c>
      <c r="H944" s="113" t="s">
        <v>629</v>
      </c>
      <c r="I944" s="113">
        <v>624</v>
      </c>
      <c r="K944" s="113">
        <v>626.5</v>
      </c>
      <c r="O944" s="113">
        <v>629</v>
      </c>
    </row>
    <row r="945" ht="15.15" spans="1:15">
      <c r="A945" s="4">
        <v>2024</v>
      </c>
      <c r="C945" s="3" t="s">
        <v>24</v>
      </c>
      <c r="E945" s="113" t="s">
        <v>32</v>
      </c>
      <c r="G945" s="3" t="s">
        <v>628</v>
      </c>
      <c r="H945" s="113" t="s">
        <v>630</v>
      </c>
      <c r="I945" s="113">
        <v>624</v>
      </c>
      <c r="K945" s="113">
        <v>626</v>
      </c>
      <c r="O945" s="113">
        <v>628</v>
      </c>
    </row>
    <row r="946" ht="15.15" spans="1:15">
      <c r="A946" s="4">
        <v>2024</v>
      </c>
      <c r="C946" s="3" t="s">
        <v>24</v>
      </c>
      <c r="E946" s="113" t="s">
        <v>32</v>
      </c>
      <c r="G946" s="3" t="s">
        <v>628</v>
      </c>
      <c r="H946" s="113" t="s">
        <v>358</v>
      </c>
      <c r="I946" s="113">
        <v>636</v>
      </c>
      <c r="K946" s="113">
        <v>636</v>
      </c>
      <c r="O946" s="113">
        <v>636</v>
      </c>
    </row>
    <row r="947" ht="15.15" spans="1:15">
      <c r="A947" s="4">
        <v>2024</v>
      </c>
      <c r="C947" s="115" t="s">
        <v>118</v>
      </c>
      <c r="E947" s="115" t="s">
        <v>633</v>
      </c>
      <c r="G947" s="3" t="s">
        <v>634</v>
      </c>
      <c r="H947" s="115" t="s">
        <v>191</v>
      </c>
      <c r="I947" s="115">
        <v>612</v>
      </c>
      <c r="O947" s="115">
        <v>625</v>
      </c>
    </row>
    <row r="948" ht="15.15" spans="1:15">
      <c r="A948" s="4">
        <v>2024</v>
      </c>
      <c r="C948" s="115" t="s">
        <v>118</v>
      </c>
      <c r="E948" s="115" t="s">
        <v>633</v>
      </c>
      <c r="G948" s="3" t="s">
        <v>634</v>
      </c>
      <c r="H948" s="115" t="s">
        <v>125</v>
      </c>
      <c r="I948" s="115">
        <v>629</v>
      </c>
      <c r="O948" s="115">
        <v>630</v>
      </c>
    </row>
    <row r="949" ht="15.15" spans="1:15">
      <c r="A949" s="4">
        <v>2024</v>
      </c>
      <c r="C949" s="115" t="s">
        <v>118</v>
      </c>
      <c r="E949" s="115" t="s">
        <v>633</v>
      </c>
      <c r="G949" s="3" t="s">
        <v>634</v>
      </c>
      <c r="H949" s="115" t="s">
        <v>27</v>
      </c>
      <c r="I949" s="115">
        <v>618</v>
      </c>
      <c r="O949" s="115">
        <v>632</v>
      </c>
    </row>
    <row r="950" ht="15.15" spans="1:15">
      <c r="A950" s="4">
        <v>2024</v>
      </c>
      <c r="C950" s="115" t="s">
        <v>118</v>
      </c>
      <c r="E950" s="115" t="s">
        <v>366</v>
      </c>
      <c r="G950" s="3" t="s">
        <v>634</v>
      </c>
      <c r="H950" s="115" t="s">
        <v>265</v>
      </c>
      <c r="I950" s="115">
        <v>628</v>
      </c>
      <c r="O950" s="115">
        <v>633</v>
      </c>
    </row>
    <row r="951" ht="15.15" spans="1:15">
      <c r="A951" s="4">
        <v>2024</v>
      </c>
      <c r="C951" s="115" t="s">
        <v>118</v>
      </c>
      <c r="E951" s="115" t="s">
        <v>366</v>
      </c>
      <c r="G951" s="3" t="s">
        <v>634</v>
      </c>
      <c r="H951" s="115" t="s">
        <v>79</v>
      </c>
      <c r="I951" s="115">
        <v>615</v>
      </c>
      <c r="O951" s="115">
        <v>623</v>
      </c>
    </row>
    <row r="952" ht="15.15" spans="1:15">
      <c r="A952" s="4">
        <v>2024</v>
      </c>
      <c r="C952" s="115" t="s">
        <v>334</v>
      </c>
      <c r="E952" s="115" t="s">
        <v>366</v>
      </c>
      <c r="G952" s="3" t="s">
        <v>634</v>
      </c>
      <c r="H952" s="115" t="s">
        <v>298</v>
      </c>
      <c r="I952" s="115">
        <v>574</v>
      </c>
      <c r="O952" s="115">
        <v>574</v>
      </c>
    </row>
    <row r="953" ht="15.15" spans="1:15">
      <c r="A953" s="4">
        <v>2024</v>
      </c>
      <c r="C953" s="115" t="s">
        <v>334</v>
      </c>
      <c r="E953" s="115" t="s">
        <v>366</v>
      </c>
      <c r="G953" s="3" t="s">
        <v>634</v>
      </c>
      <c r="H953" s="115" t="s">
        <v>79</v>
      </c>
      <c r="I953" s="115">
        <v>549</v>
      </c>
      <c r="O953" s="115">
        <v>592</v>
      </c>
    </row>
    <row r="954" ht="15.15" spans="1:15">
      <c r="A954" s="4">
        <v>2024</v>
      </c>
      <c r="C954" s="3" t="s">
        <v>24</v>
      </c>
      <c r="E954" s="115" t="s">
        <v>633</v>
      </c>
      <c r="G954" s="3" t="s">
        <v>634</v>
      </c>
      <c r="H954" s="115" t="s">
        <v>635</v>
      </c>
      <c r="I954" s="115">
        <v>643</v>
      </c>
      <c r="O954" s="115">
        <v>645</v>
      </c>
    </row>
    <row r="955" ht="15.15" spans="1:15">
      <c r="A955" s="4">
        <v>2024</v>
      </c>
      <c r="C955" s="3" t="s">
        <v>24</v>
      </c>
      <c r="E955" s="115" t="s">
        <v>633</v>
      </c>
      <c r="G955" s="3" t="s">
        <v>634</v>
      </c>
      <c r="H955" s="115" t="s">
        <v>358</v>
      </c>
      <c r="I955" s="115">
        <v>645</v>
      </c>
      <c r="O955" s="115">
        <v>645</v>
      </c>
    </row>
    <row r="956" ht="15.15" spans="1:15">
      <c r="A956" s="4">
        <v>2024</v>
      </c>
      <c r="C956" s="3" t="s">
        <v>24</v>
      </c>
      <c r="E956" s="115" t="s">
        <v>633</v>
      </c>
      <c r="G956" s="3" t="s">
        <v>634</v>
      </c>
      <c r="H956" s="115" t="s">
        <v>151</v>
      </c>
      <c r="I956" s="115">
        <v>644</v>
      </c>
      <c r="O956" s="115">
        <v>649</v>
      </c>
    </row>
    <row r="957" ht="15.15" spans="1:15">
      <c r="A957" s="4">
        <v>2024</v>
      </c>
      <c r="C957" s="3" t="s">
        <v>24</v>
      </c>
      <c r="E957" s="115" t="s">
        <v>633</v>
      </c>
      <c r="G957" s="3" t="s">
        <v>634</v>
      </c>
      <c r="H957" s="115" t="s">
        <v>636</v>
      </c>
      <c r="I957" s="115">
        <v>640</v>
      </c>
      <c r="O957" s="115">
        <v>642</v>
      </c>
    </row>
    <row r="958" ht="15.15" spans="1:15">
      <c r="A958" s="4">
        <v>2024</v>
      </c>
      <c r="C958" s="3" t="s">
        <v>24</v>
      </c>
      <c r="E958" s="115" t="s">
        <v>366</v>
      </c>
      <c r="G958" s="3" t="s">
        <v>634</v>
      </c>
      <c r="H958" s="115" t="s">
        <v>358</v>
      </c>
      <c r="I958" s="115">
        <v>635</v>
      </c>
      <c r="O958" s="115">
        <v>635</v>
      </c>
    </row>
    <row r="959" ht="15.15" spans="1:15">
      <c r="A959" s="4">
        <v>2024</v>
      </c>
      <c r="C959" s="3" t="s">
        <v>24</v>
      </c>
      <c r="E959" s="115" t="s">
        <v>366</v>
      </c>
      <c r="G959" s="3" t="s">
        <v>634</v>
      </c>
      <c r="H959" s="115" t="s">
        <v>635</v>
      </c>
      <c r="I959" s="115">
        <v>612</v>
      </c>
      <c r="O959" s="115">
        <v>635</v>
      </c>
    </row>
    <row r="960" ht="15.15" spans="1:15">
      <c r="A960" s="4">
        <v>2024</v>
      </c>
      <c r="C960" s="3" t="s">
        <v>24</v>
      </c>
      <c r="E960" s="115" t="s">
        <v>366</v>
      </c>
      <c r="G960" s="3" t="s">
        <v>634</v>
      </c>
      <c r="H960" s="115" t="s">
        <v>151</v>
      </c>
      <c r="I960" s="115">
        <v>623</v>
      </c>
      <c r="O960" s="115">
        <v>636</v>
      </c>
    </row>
    <row r="961" ht="15.15" spans="1:15">
      <c r="A961" s="4">
        <v>2024</v>
      </c>
      <c r="C961" s="3" t="s">
        <v>24</v>
      </c>
      <c r="E961" s="115" t="s">
        <v>366</v>
      </c>
      <c r="G961" s="3" t="s">
        <v>634</v>
      </c>
      <c r="H961" s="115" t="s">
        <v>637</v>
      </c>
      <c r="I961" s="115">
        <v>637</v>
      </c>
      <c r="O961" s="115">
        <v>656</v>
      </c>
    </row>
    <row r="962" ht="15.15" spans="1:15">
      <c r="A962" s="4">
        <v>2024</v>
      </c>
      <c r="C962" s="3" t="s">
        <v>24</v>
      </c>
      <c r="E962" s="115" t="s">
        <v>366</v>
      </c>
      <c r="G962" s="3" t="s">
        <v>634</v>
      </c>
      <c r="H962" s="115" t="s">
        <v>320</v>
      </c>
      <c r="I962" s="115">
        <v>613</v>
      </c>
      <c r="O962" s="115">
        <v>620</v>
      </c>
    </row>
    <row r="963" ht="15.15" spans="1:15">
      <c r="A963" s="4">
        <v>2024</v>
      </c>
      <c r="C963" s="3" t="s">
        <v>24</v>
      </c>
      <c r="E963" s="115" t="s">
        <v>366</v>
      </c>
      <c r="G963" s="3" t="s">
        <v>634</v>
      </c>
      <c r="H963" s="115" t="s">
        <v>27</v>
      </c>
      <c r="I963" s="115">
        <v>604</v>
      </c>
      <c r="O963" s="115">
        <v>607</v>
      </c>
    </row>
    <row r="964" ht="15.15" spans="1:15">
      <c r="A964" s="4">
        <v>2024</v>
      </c>
      <c r="C964" s="3" t="s">
        <v>24</v>
      </c>
      <c r="E964" s="115" t="s">
        <v>366</v>
      </c>
      <c r="G964" s="3" t="s">
        <v>634</v>
      </c>
      <c r="H964" s="115" t="s">
        <v>261</v>
      </c>
      <c r="I964" s="115">
        <v>620</v>
      </c>
      <c r="O964" s="115">
        <v>632</v>
      </c>
    </row>
    <row r="965" ht="15.15" spans="1:15">
      <c r="A965" s="4">
        <v>2024</v>
      </c>
      <c r="C965" s="3" t="s">
        <v>24</v>
      </c>
      <c r="E965" s="115" t="s">
        <v>366</v>
      </c>
      <c r="G965" s="3" t="s">
        <v>634</v>
      </c>
      <c r="H965" s="115" t="s">
        <v>638</v>
      </c>
      <c r="I965" s="115">
        <v>604</v>
      </c>
      <c r="O965" s="115">
        <v>609</v>
      </c>
    </row>
    <row r="966" ht="15.15" spans="1:15">
      <c r="A966" s="4">
        <v>2024</v>
      </c>
      <c r="C966" s="3" t="s">
        <v>24</v>
      </c>
      <c r="E966" s="115" t="s">
        <v>366</v>
      </c>
      <c r="G966" s="3" t="s">
        <v>634</v>
      </c>
      <c r="H966" s="115" t="s">
        <v>298</v>
      </c>
      <c r="I966" s="115">
        <v>613</v>
      </c>
      <c r="O966" s="115">
        <v>627</v>
      </c>
    </row>
    <row r="967" ht="15.15" spans="1:15">
      <c r="A967" s="4">
        <v>2024</v>
      </c>
      <c r="C967" s="3" t="s">
        <v>24</v>
      </c>
      <c r="E967" s="115" t="s">
        <v>366</v>
      </c>
      <c r="G967" s="3" t="s">
        <v>634</v>
      </c>
      <c r="H967" s="115" t="s">
        <v>202</v>
      </c>
      <c r="I967" s="115">
        <v>617</v>
      </c>
      <c r="O967" s="115">
        <v>633</v>
      </c>
    </row>
    <row r="968" ht="15.15" spans="1:15">
      <c r="A968" s="4">
        <v>2024</v>
      </c>
      <c r="C968" s="3" t="s">
        <v>24</v>
      </c>
      <c r="E968" s="115" t="s">
        <v>366</v>
      </c>
      <c r="G968" s="3" t="s">
        <v>634</v>
      </c>
      <c r="H968" s="115" t="s">
        <v>265</v>
      </c>
      <c r="I968" s="115">
        <v>618</v>
      </c>
      <c r="O968" s="115">
        <v>636</v>
      </c>
    </row>
    <row r="969" ht="15.15" spans="1:15">
      <c r="A969" s="4">
        <v>2024</v>
      </c>
      <c r="C969" s="3" t="s">
        <v>24</v>
      </c>
      <c r="E969" s="115" t="s">
        <v>366</v>
      </c>
      <c r="G969" s="3" t="s">
        <v>634</v>
      </c>
      <c r="H969" s="115" t="s">
        <v>639</v>
      </c>
      <c r="I969" s="115">
        <v>619</v>
      </c>
      <c r="O969" s="115">
        <v>627</v>
      </c>
    </row>
    <row r="970" ht="15.15" spans="1:15">
      <c r="A970" s="4">
        <v>2024</v>
      </c>
      <c r="C970" s="3" t="s">
        <v>24</v>
      </c>
      <c r="E970" s="115" t="s">
        <v>366</v>
      </c>
      <c r="G970" s="3" t="s">
        <v>634</v>
      </c>
      <c r="H970" s="115" t="s">
        <v>79</v>
      </c>
      <c r="I970" s="115">
        <v>619</v>
      </c>
      <c r="O970" s="115">
        <v>633</v>
      </c>
    </row>
    <row r="971" ht="15.15" spans="1:15">
      <c r="A971" s="4">
        <v>2024</v>
      </c>
      <c r="C971" s="115" t="s">
        <v>170</v>
      </c>
      <c r="E971" s="115" t="s">
        <v>366</v>
      </c>
      <c r="G971" s="3" t="s">
        <v>634</v>
      </c>
      <c r="H971" s="115" t="s">
        <v>27</v>
      </c>
      <c r="I971" s="115">
        <v>581</v>
      </c>
      <c r="O971" s="115">
        <v>597</v>
      </c>
    </row>
    <row r="972" ht="15.15" spans="1:15">
      <c r="A972" s="4">
        <v>2024</v>
      </c>
      <c r="C972" s="115" t="s">
        <v>170</v>
      </c>
      <c r="E972" s="115" t="s">
        <v>366</v>
      </c>
      <c r="G972" s="3" t="s">
        <v>634</v>
      </c>
      <c r="H972" s="115" t="s">
        <v>638</v>
      </c>
      <c r="I972" s="115">
        <v>575</v>
      </c>
      <c r="O972" s="115">
        <v>602</v>
      </c>
    </row>
    <row r="973" spans="1:9">
      <c r="A973" s="4">
        <v>2024</v>
      </c>
      <c r="C973" s="3" t="s">
        <v>24</v>
      </c>
      <c r="E973" s="3" t="s">
        <v>25</v>
      </c>
      <c r="G973" s="3" t="s">
        <v>640</v>
      </c>
      <c r="I973" s="5">
        <v>667</v>
      </c>
    </row>
    <row r="974" spans="1:9">
      <c r="A974" s="4">
        <v>2024</v>
      </c>
      <c r="C974" s="3" t="s">
        <v>24</v>
      </c>
      <c r="E974" s="3" t="s">
        <v>32</v>
      </c>
      <c r="G974" s="3" t="s">
        <v>640</v>
      </c>
      <c r="I974" s="5">
        <v>659</v>
      </c>
    </row>
    <row r="975" ht="15.6" spans="1:15">
      <c r="A975" s="4">
        <v>2024</v>
      </c>
      <c r="C975" s="3" t="s">
        <v>24</v>
      </c>
      <c r="E975" s="116" t="s">
        <v>32</v>
      </c>
      <c r="G975" s="3" t="s">
        <v>641</v>
      </c>
      <c r="H975" s="117" t="s">
        <v>642</v>
      </c>
      <c r="I975" s="116">
        <v>626</v>
      </c>
      <c r="K975" s="118">
        <v>626</v>
      </c>
      <c r="O975" s="116">
        <v>626</v>
      </c>
    </row>
    <row r="976" ht="15.6" spans="1:15">
      <c r="A976" s="4">
        <v>2024</v>
      </c>
      <c r="C976" s="3" t="s">
        <v>24</v>
      </c>
      <c r="E976" s="116" t="s">
        <v>32</v>
      </c>
      <c r="G976" s="3" t="s">
        <v>641</v>
      </c>
      <c r="H976" s="117" t="s">
        <v>251</v>
      </c>
      <c r="I976" s="116">
        <v>619</v>
      </c>
      <c r="K976" s="118">
        <v>619</v>
      </c>
      <c r="O976" s="116">
        <v>619</v>
      </c>
    </row>
    <row r="977" ht="15.6" spans="1:15">
      <c r="A977" s="4">
        <v>2024</v>
      </c>
      <c r="C977" s="3" t="s">
        <v>24</v>
      </c>
      <c r="E977" s="116" t="s">
        <v>32</v>
      </c>
      <c r="G977" s="3" t="s">
        <v>641</v>
      </c>
      <c r="H977" s="117" t="s">
        <v>543</v>
      </c>
      <c r="I977" s="116">
        <v>625</v>
      </c>
      <c r="K977" s="118">
        <v>625</v>
      </c>
      <c r="O977" s="116">
        <v>625</v>
      </c>
    </row>
    <row r="978" ht="15.6" spans="1:15">
      <c r="A978" s="4">
        <v>2024</v>
      </c>
      <c r="C978" s="3" t="s">
        <v>24</v>
      </c>
      <c r="E978" s="116" t="s">
        <v>32</v>
      </c>
      <c r="G978" s="3" t="s">
        <v>641</v>
      </c>
      <c r="H978" s="117" t="s">
        <v>643</v>
      </c>
      <c r="I978" s="116">
        <v>620</v>
      </c>
      <c r="K978" s="118">
        <v>620</v>
      </c>
      <c r="O978" s="116">
        <v>620</v>
      </c>
    </row>
    <row r="979" ht="15.6" spans="1:15">
      <c r="A979" s="4">
        <v>2024</v>
      </c>
      <c r="C979" s="3" t="s">
        <v>24</v>
      </c>
      <c r="E979" s="116" t="s">
        <v>32</v>
      </c>
      <c r="G979" s="3" t="s">
        <v>641</v>
      </c>
      <c r="H979" s="117" t="s">
        <v>644</v>
      </c>
      <c r="I979" s="116">
        <v>620</v>
      </c>
      <c r="K979" s="118">
        <v>620</v>
      </c>
      <c r="O979" s="116">
        <v>620</v>
      </c>
    </row>
    <row r="980" ht="15.6" spans="1:15">
      <c r="A980" s="4">
        <v>2024</v>
      </c>
      <c r="C980" s="3" t="s">
        <v>24</v>
      </c>
      <c r="E980" s="116" t="s">
        <v>32</v>
      </c>
      <c r="G980" s="3" t="s">
        <v>641</v>
      </c>
      <c r="H980" s="117" t="s">
        <v>645</v>
      </c>
      <c r="I980" s="116">
        <v>623</v>
      </c>
      <c r="K980" s="118">
        <v>623</v>
      </c>
      <c r="O980" s="116">
        <v>623</v>
      </c>
    </row>
    <row r="981" ht="15.6" spans="1:15">
      <c r="A981" s="4">
        <v>2024</v>
      </c>
      <c r="C981" s="3" t="s">
        <v>24</v>
      </c>
      <c r="E981" s="116" t="s">
        <v>32</v>
      </c>
      <c r="G981" s="3" t="s">
        <v>641</v>
      </c>
      <c r="H981" s="117" t="s">
        <v>321</v>
      </c>
      <c r="I981" s="116">
        <v>617</v>
      </c>
      <c r="K981" s="118">
        <v>620</v>
      </c>
      <c r="O981" s="116">
        <v>623</v>
      </c>
    </row>
    <row r="982" ht="15.6" spans="1:15">
      <c r="A982" s="4">
        <v>2024</v>
      </c>
      <c r="C982" s="3" t="s">
        <v>24</v>
      </c>
      <c r="E982" s="116" t="s">
        <v>32</v>
      </c>
      <c r="G982" s="3" t="s">
        <v>641</v>
      </c>
      <c r="H982" s="117" t="s">
        <v>396</v>
      </c>
      <c r="I982" s="116">
        <v>613</v>
      </c>
      <c r="K982" s="118">
        <v>613</v>
      </c>
      <c r="O982" s="116">
        <v>613</v>
      </c>
    </row>
    <row r="983" ht="15.6" spans="1:15">
      <c r="A983" s="4">
        <v>2024</v>
      </c>
      <c r="C983" s="3" t="s">
        <v>24</v>
      </c>
      <c r="E983" s="116" t="s">
        <v>32</v>
      </c>
      <c r="G983" s="3" t="s">
        <v>641</v>
      </c>
      <c r="H983" s="117" t="s">
        <v>646</v>
      </c>
      <c r="I983" s="116">
        <v>626</v>
      </c>
      <c r="K983" s="118">
        <v>626</v>
      </c>
      <c r="O983" s="116">
        <v>626</v>
      </c>
    </row>
    <row r="984" ht="15.6" spans="1:15">
      <c r="A984" s="4">
        <v>2024</v>
      </c>
      <c r="C984" s="3" t="s">
        <v>24</v>
      </c>
      <c r="E984" s="116" t="s">
        <v>32</v>
      </c>
      <c r="G984" s="3" t="s">
        <v>641</v>
      </c>
      <c r="H984" s="117" t="s">
        <v>27</v>
      </c>
      <c r="I984" s="116">
        <v>627</v>
      </c>
      <c r="K984" s="118">
        <v>628</v>
      </c>
      <c r="O984" s="116">
        <v>629</v>
      </c>
    </row>
    <row r="985" ht="15.6" spans="1:15">
      <c r="A985" s="4">
        <v>2024</v>
      </c>
      <c r="C985" s="3" t="s">
        <v>24</v>
      </c>
      <c r="E985" s="116" t="s">
        <v>32</v>
      </c>
      <c r="G985" s="3" t="s">
        <v>641</v>
      </c>
      <c r="H985" s="117" t="s">
        <v>647</v>
      </c>
      <c r="I985" s="116">
        <v>626</v>
      </c>
      <c r="K985" s="118">
        <v>626</v>
      </c>
      <c r="O985" s="116">
        <v>626</v>
      </c>
    </row>
    <row r="986" ht="15.6" spans="1:15">
      <c r="A986" s="4">
        <v>2024</v>
      </c>
      <c r="C986" s="3" t="s">
        <v>24</v>
      </c>
      <c r="E986" s="116" t="s">
        <v>32</v>
      </c>
      <c r="G986" s="3" t="s">
        <v>641</v>
      </c>
      <c r="H986" s="117" t="s">
        <v>648</v>
      </c>
      <c r="I986" s="116">
        <v>617</v>
      </c>
      <c r="K986" s="118">
        <v>617</v>
      </c>
      <c r="O986" s="116">
        <v>617</v>
      </c>
    </row>
    <row r="987" ht="15.6" spans="1:15">
      <c r="A987" s="4">
        <v>2024</v>
      </c>
      <c r="C987" s="3" t="s">
        <v>24</v>
      </c>
      <c r="E987" s="116" t="s">
        <v>25</v>
      </c>
      <c r="G987" s="3" t="s">
        <v>641</v>
      </c>
      <c r="H987" s="117" t="s">
        <v>145</v>
      </c>
      <c r="I987" s="116">
        <v>612</v>
      </c>
      <c r="K987" s="118">
        <v>612</v>
      </c>
      <c r="O987" s="116">
        <v>612</v>
      </c>
    </row>
    <row r="988" ht="15.6" spans="1:15">
      <c r="A988" s="4">
        <v>2024</v>
      </c>
      <c r="C988" s="3" t="s">
        <v>24</v>
      </c>
      <c r="E988" s="116" t="s">
        <v>25</v>
      </c>
      <c r="G988" s="3" t="s">
        <v>641</v>
      </c>
      <c r="H988" s="117" t="s">
        <v>241</v>
      </c>
      <c r="I988" s="116">
        <v>613</v>
      </c>
      <c r="K988" s="118">
        <v>613</v>
      </c>
      <c r="O988" s="116">
        <v>613</v>
      </c>
    </row>
    <row r="989" ht="15.6" spans="1:15">
      <c r="A989" s="4">
        <v>2024</v>
      </c>
      <c r="C989" s="3" t="s">
        <v>24</v>
      </c>
      <c r="E989" s="116" t="s">
        <v>25</v>
      </c>
      <c r="G989" s="3" t="s">
        <v>641</v>
      </c>
      <c r="H989" s="117" t="s">
        <v>376</v>
      </c>
      <c r="I989" s="116">
        <v>611</v>
      </c>
      <c r="K989" s="118">
        <v>611.5</v>
      </c>
      <c r="O989" s="116">
        <v>612</v>
      </c>
    </row>
    <row r="990" ht="15.6" spans="1:15">
      <c r="A990" s="4">
        <v>2024</v>
      </c>
      <c r="C990" s="3" t="s">
        <v>24</v>
      </c>
      <c r="E990" s="116" t="s">
        <v>25</v>
      </c>
      <c r="G990" s="3" t="s">
        <v>641</v>
      </c>
      <c r="H990" s="117" t="s">
        <v>581</v>
      </c>
      <c r="I990" s="116">
        <v>611</v>
      </c>
      <c r="K990" s="118">
        <v>611</v>
      </c>
      <c r="O990" s="116">
        <v>611</v>
      </c>
    </row>
    <row r="991" ht="15.6" spans="1:15">
      <c r="A991" s="4">
        <v>2024</v>
      </c>
      <c r="C991" s="3" t="s">
        <v>24</v>
      </c>
      <c r="E991" s="116" t="s">
        <v>25</v>
      </c>
      <c r="G991" s="3" t="s">
        <v>641</v>
      </c>
      <c r="H991" s="117" t="s">
        <v>310</v>
      </c>
      <c r="I991" s="116">
        <v>617</v>
      </c>
      <c r="K991" s="118">
        <v>617</v>
      </c>
      <c r="O991" s="116">
        <v>617</v>
      </c>
    </row>
    <row r="992" ht="15.6" spans="1:15">
      <c r="A992" s="4">
        <v>2024</v>
      </c>
      <c r="C992" s="3" t="s">
        <v>24</v>
      </c>
      <c r="E992" s="116" t="s">
        <v>25</v>
      </c>
      <c r="G992" s="3" t="s">
        <v>641</v>
      </c>
      <c r="H992" s="117" t="s">
        <v>158</v>
      </c>
      <c r="I992" s="116">
        <v>614</v>
      </c>
      <c r="K992" s="118">
        <v>614</v>
      </c>
      <c r="O992" s="116">
        <v>614</v>
      </c>
    </row>
    <row r="993" ht="15.6" spans="1:15">
      <c r="A993" s="4">
        <v>2024</v>
      </c>
      <c r="C993" s="3" t="s">
        <v>24</v>
      </c>
      <c r="E993" s="116" t="s">
        <v>25</v>
      </c>
      <c r="G993" s="3" t="s">
        <v>641</v>
      </c>
      <c r="H993" s="117" t="s">
        <v>218</v>
      </c>
      <c r="I993" s="116">
        <v>612</v>
      </c>
      <c r="K993" s="118">
        <v>612</v>
      </c>
      <c r="O993" s="116">
        <v>612</v>
      </c>
    </row>
    <row r="994" ht="15.6" spans="1:15">
      <c r="A994" s="4">
        <v>2024</v>
      </c>
      <c r="C994" s="3" t="s">
        <v>24</v>
      </c>
      <c r="E994" s="116" t="s">
        <v>25</v>
      </c>
      <c r="G994" s="3" t="s">
        <v>641</v>
      </c>
      <c r="H994" s="117" t="s">
        <v>309</v>
      </c>
      <c r="I994" s="116">
        <v>617</v>
      </c>
      <c r="K994" s="118">
        <v>617</v>
      </c>
      <c r="O994" s="116">
        <v>617</v>
      </c>
    </row>
    <row r="995" ht="15.6" spans="1:15">
      <c r="A995" s="4">
        <v>2024</v>
      </c>
      <c r="C995" s="3" t="s">
        <v>24</v>
      </c>
      <c r="E995" s="116" t="s">
        <v>25</v>
      </c>
      <c r="G995" s="3" t="s">
        <v>641</v>
      </c>
      <c r="H995" s="117" t="s">
        <v>649</v>
      </c>
      <c r="I995" s="116">
        <v>617</v>
      </c>
      <c r="K995" s="118">
        <v>617</v>
      </c>
      <c r="O995" s="116">
        <v>617</v>
      </c>
    </row>
    <row r="996" ht="15.6" spans="1:15">
      <c r="A996" s="4">
        <v>2024</v>
      </c>
      <c r="C996" s="3" t="s">
        <v>24</v>
      </c>
      <c r="E996" s="116" t="s">
        <v>25</v>
      </c>
      <c r="G996" s="3" t="s">
        <v>641</v>
      </c>
      <c r="H996" s="117" t="s">
        <v>360</v>
      </c>
      <c r="I996" s="116">
        <v>617</v>
      </c>
      <c r="K996" s="118">
        <v>617</v>
      </c>
      <c r="O996" s="116">
        <v>617</v>
      </c>
    </row>
    <row r="997" ht="15.6" spans="1:15">
      <c r="A997" s="4">
        <v>2024</v>
      </c>
      <c r="C997" s="3" t="s">
        <v>24</v>
      </c>
      <c r="E997" s="116" t="s">
        <v>25</v>
      </c>
      <c r="G997" s="3" t="s">
        <v>641</v>
      </c>
      <c r="H997" s="117" t="s">
        <v>198</v>
      </c>
      <c r="I997" s="116">
        <v>612</v>
      </c>
      <c r="K997" s="118">
        <v>613.25</v>
      </c>
      <c r="O997" s="116">
        <v>616</v>
      </c>
    </row>
    <row r="998" ht="15.6" spans="1:15">
      <c r="A998" s="4">
        <v>2024</v>
      </c>
      <c r="C998" s="3" t="s">
        <v>24</v>
      </c>
      <c r="E998" s="116" t="s">
        <v>25</v>
      </c>
      <c r="G998" s="3" t="s">
        <v>641</v>
      </c>
      <c r="H998" s="117" t="s">
        <v>568</v>
      </c>
      <c r="I998" s="116">
        <v>615</v>
      </c>
      <c r="K998" s="118">
        <v>616</v>
      </c>
      <c r="O998" s="116">
        <v>617</v>
      </c>
    </row>
    <row r="999" ht="15.6" spans="1:15">
      <c r="A999" s="4">
        <v>2024</v>
      </c>
      <c r="C999" s="3" t="s">
        <v>24</v>
      </c>
      <c r="E999" s="116" t="s">
        <v>25</v>
      </c>
      <c r="G999" s="3" t="s">
        <v>641</v>
      </c>
      <c r="H999" s="117" t="s">
        <v>378</v>
      </c>
      <c r="I999" s="116">
        <v>616</v>
      </c>
      <c r="K999" s="118">
        <v>616</v>
      </c>
      <c r="O999" s="116">
        <v>616</v>
      </c>
    </row>
    <row r="1000" ht="15.6" spans="1:15">
      <c r="A1000" s="4">
        <v>2024</v>
      </c>
      <c r="C1000" s="3" t="s">
        <v>24</v>
      </c>
      <c r="E1000" s="116" t="s">
        <v>25</v>
      </c>
      <c r="G1000" s="3" t="s">
        <v>641</v>
      </c>
      <c r="H1000" s="117" t="s">
        <v>202</v>
      </c>
      <c r="I1000" s="116">
        <v>620</v>
      </c>
      <c r="K1000" s="118">
        <v>621.5</v>
      </c>
      <c r="O1000" s="116">
        <v>623</v>
      </c>
    </row>
    <row r="1001" ht="15.6" spans="1:15">
      <c r="A1001" s="4">
        <v>2024</v>
      </c>
      <c r="C1001" s="3" t="s">
        <v>24</v>
      </c>
      <c r="E1001" s="116" t="s">
        <v>25</v>
      </c>
      <c r="G1001" s="3" t="s">
        <v>641</v>
      </c>
      <c r="H1001" s="117" t="s">
        <v>46</v>
      </c>
      <c r="I1001" s="116">
        <v>620</v>
      </c>
      <c r="K1001" s="118">
        <v>622.666</v>
      </c>
      <c r="O1001" s="116">
        <v>624</v>
      </c>
    </row>
    <row r="1002" ht="15.6" spans="1:15">
      <c r="A1002" s="4">
        <v>2024</v>
      </c>
      <c r="C1002" s="3" t="s">
        <v>24</v>
      </c>
      <c r="E1002" s="116" t="s">
        <v>25</v>
      </c>
      <c r="G1002" s="3" t="s">
        <v>641</v>
      </c>
      <c r="H1002" s="117" t="s">
        <v>244</v>
      </c>
      <c r="I1002" s="116">
        <v>620</v>
      </c>
      <c r="K1002" s="118">
        <v>620</v>
      </c>
      <c r="O1002" s="116">
        <v>620</v>
      </c>
    </row>
    <row r="1003" ht="15.6" spans="1:15">
      <c r="A1003" s="4">
        <v>2024</v>
      </c>
      <c r="C1003" s="3" t="s">
        <v>24</v>
      </c>
      <c r="E1003" s="116" t="s">
        <v>25</v>
      </c>
      <c r="G1003" s="3" t="s">
        <v>641</v>
      </c>
      <c r="H1003" s="117" t="s">
        <v>368</v>
      </c>
      <c r="I1003" s="116">
        <v>619</v>
      </c>
      <c r="K1003" s="118">
        <v>619</v>
      </c>
      <c r="O1003" s="116">
        <v>619</v>
      </c>
    </row>
    <row r="1004" ht="15.6" spans="1:15">
      <c r="A1004" s="4">
        <v>2024</v>
      </c>
      <c r="C1004" s="3" t="s">
        <v>24</v>
      </c>
      <c r="E1004" s="116" t="s">
        <v>25</v>
      </c>
      <c r="G1004" s="3" t="s">
        <v>641</v>
      </c>
      <c r="H1004" s="117" t="s">
        <v>78</v>
      </c>
      <c r="I1004" s="116">
        <v>619</v>
      </c>
      <c r="K1004" s="118">
        <v>619</v>
      </c>
      <c r="O1004" s="116">
        <v>619</v>
      </c>
    </row>
    <row r="1005" ht="15.6" spans="1:15">
      <c r="A1005" s="4">
        <v>2024</v>
      </c>
      <c r="C1005" s="3" t="s">
        <v>24</v>
      </c>
      <c r="E1005" s="116" t="s">
        <v>25</v>
      </c>
      <c r="G1005" s="3" t="s">
        <v>641</v>
      </c>
      <c r="H1005" s="117" t="s">
        <v>650</v>
      </c>
      <c r="I1005" s="116">
        <v>619</v>
      </c>
      <c r="K1005" s="118">
        <v>619</v>
      </c>
      <c r="O1005" s="116">
        <v>619</v>
      </c>
    </row>
    <row r="1006" ht="15.6" spans="1:15">
      <c r="A1006" s="4">
        <v>2024</v>
      </c>
      <c r="C1006" s="3" t="s">
        <v>24</v>
      </c>
      <c r="E1006" s="116" t="s">
        <v>25</v>
      </c>
      <c r="G1006" s="3" t="s">
        <v>641</v>
      </c>
      <c r="H1006" s="117" t="s">
        <v>387</v>
      </c>
      <c r="I1006" s="116">
        <v>615</v>
      </c>
      <c r="K1006" s="118">
        <v>616.5</v>
      </c>
      <c r="O1006" s="116">
        <v>618</v>
      </c>
    </row>
    <row r="1007" ht="15.6" spans="1:15">
      <c r="A1007" s="4">
        <v>2024</v>
      </c>
      <c r="C1007" s="3" t="s">
        <v>24</v>
      </c>
      <c r="E1007" s="116" t="s">
        <v>25</v>
      </c>
      <c r="G1007" s="3" t="s">
        <v>641</v>
      </c>
      <c r="H1007" s="117" t="s">
        <v>559</v>
      </c>
      <c r="I1007" s="116">
        <v>619</v>
      </c>
      <c r="K1007" s="118">
        <v>619</v>
      </c>
      <c r="O1007" s="116">
        <v>619</v>
      </c>
    </row>
    <row r="1008" ht="15.6" spans="1:15">
      <c r="A1008" s="4">
        <v>2024</v>
      </c>
      <c r="C1008" s="3" t="s">
        <v>24</v>
      </c>
      <c r="E1008" s="116" t="s">
        <v>25</v>
      </c>
      <c r="G1008" s="3" t="s">
        <v>641</v>
      </c>
      <c r="H1008" s="117" t="s">
        <v>169</v>
      </c>
      <c r="I1008" s="116">
        <v>619</v>
      </c>
      <c r="K1008" s="118">
        <v>619</v>
      </c>
      <c r="O1008" s="116">
        <v>619</v>
      </c>
    </row>
    <row r="1009" ht="15.6" spans="1:15">
      <c r="A1009" s="4">
        <v>2024</v>
      </c>
      <c r="C1009" s="3" t="s">
        <v>24</v>
      </c>
      <c r="E1009" s="116" t="s">
        <v>25</v>
      </c>
      <c r="G1009" s="3" t="s">
        <v>641</v>
      </c>
      <c r="H1009" s="117" t="s">
        <v>86</v>
      </c>
      <c r="I1009" s="116">
        <v>611</v>
      </c>
      <c r="K1009" s="118">
        <v>611</v>
      </c>
      <c r="O1009" s="116">
        <v>611</v>
      </c>
    </row>
    <row r="1010" ht="15.6" spans="1:15">
      <c r="A1010" s="4">
        <v>2024</v>
      </c>
      <c r="C1010" s="3" t="s">
        <v>24</v>
      </c>
      <c r="E1010" s="116" t="s">
        <v>25</v>
      </c>
      <c r="G1010" s="3" t="s">
        <v>641</v>
      </c>
      <c r="H1010" s="117" t="s">
        <v>651</v>
      </c>
      <c r="I1010" s="116">
        <v>617</v>
      </c>
      <c r="K1010" s="118">
        <v>617</v>
      </c>
      <c r="O1010" s="116">
        <v>617</v>
      </c>
    </row>
    <row r="1011" ht="15.6" spans="1:15">
      <c r="A1011" s="4">
        <v>2024</v>
      </c>
      <c r="C1011" s="3" t="s">
        <v>24</v>
      </c>
      <c r="E1011" s="116" t="s">
        <v>25</v>
      </c>
      <c r="G1011" s="3" t="s">
        <v>641</v>
      </c>
      <c r="H1011" s="117" t="s">
        <v>372</v>
      </c>
      <c r="I1011" s="116">
        <v>615</v>
      </c>
      <c r="K1011" s="118">
        <v>615</v>
      </c>
      <c r="O1011" s="116">
        <v>615</v>
      </c>
    </row>
    <row r="1012" ht="15.6" spans="1:15">
      <c r="A1012" s="4">
        <v>2024</v>
      </c>
      <c r="C1012" s="3" t="s">
        <v>24</v>
      </c>
      <c r="E1012" s="116" t="s">
        <v>25</v>
      </c>
      <c r="G1012" s="3" t="s">
        <v>641</v>
      </c>
      <c r="H1012" s="117" t="s">
        <v>584</v>
      </c>
      <c r="I1012" s="116">
        <v>613</v>
      </c>
      <c r="K1012" s="118">
        <v>614.5</v>
      </c>
      <c r="O1012" s="116">
        <v>616</v>
      </c>
    </row>
    <row r="1013" ht="15.6" spans="1:15">
      <c r="A1013" s="4">
        <v>2024</v>
      </c>
      <c r="C1013" s="3" t="s">
        <v>24</v>
      </c>
      <c r="E1013" s="116" t="s">
        <v>25</v>
      </c>
      <c r="G1013" s="3" t="s">
        <v>641</v>
      </c>
      <c r="H1013" s="117" t="s">
        <v>388</v>
      </c>
      <c r="I1013" s="116">
        <v>619</v>
      </c>
      <c r="K1013" s="118">
        <v>619</v>
      </c>
      <c r="O1013" s="116">
        <v>619</v>
      </c>
    </row>
    <row r="1014" ht="15.6" spans="1:15">
      <c r="A1014" s="4">
        <v>2024</v>
      </c>
      <c r="C1014" s="3" t="s">
        <v>24</v>
      </c>
      <c r="E1014" s="116" t="s">
        <v>25</v>
      </c>
      <c r="G1014" s="3" t="s">
        <v>641</v>
      </c>
      <c r="H1014" s="117" t="s">
        <v>587</v>
      </c>
      <c r="I1014" s="116">
        <v>612</v>
      </c>
      <c r="K1014" s="118">
        <v>612</v>
      </c>
      <c r="O1014" s="116">
        <v>612</v>
      </c>
    </row>
    <row r="1015" ht="15.6" spans="1:15">
      <c r="A1015" s="4">
        <v>2024</v>
      </c>
      <c r="C1015" s="3" t="s">
        <v>24</v>
      </c>
      <c r="E1015" s="116" t="s">
        <v>25</v>
      </c>
      <c r="G1015" s="3" t="s">
        <v>641</v>
      </c>
      <c r="H1015" s="117" t="s">
        <v>82</v>
      </c>
      <c r="I1015" s="116">
        <v>613</v>
      </c>
      <c r="K1015" s="118">
        <v>613.5</v>
      </c>
      <c r="O1015" s="116">
        <v>614</v>
      </c>
    </row>
    <row r="1016" ht="15.6" spans="1:15">
      <c r="A1016" s="4">
        <v>2024</v>
      </c>
      <c r="C1016" s="3" t="s">
        <v>24</v>
      </c>
      <c r="E1016" s="116" t="s">
        <v>25</v>
      </c>
      <c r="G1016" s="3" t="s">
        <v>641</v>
      </c>
      <c r="H1016" s="117" t="s">
        <v>652</v>
      </c>
      <c r="I1016" s="116">
        <v>612</v>
      </c>
      <c r="K1016" s="118">
        <v>612</v>
      </c>
      <c r="O1016" s="116">
        <v>612</v>
      </c>
    </row>
    <row r="1017" ht="15.6" spans="1:15">
      <c r="A1017" s="4">
        <v>2024</v>
      </c>
      <c r="C1017" s="3" t="s">
        <v>24</v>
      </c>
      <c r="E1017" s="116" t="s">
        <v>25</v>
      </c>
      <c r="G1017" s="3" t="s">
        <v>641</v>
      </c>
      <c r="H1017" s="117" t="s">
        <v>540</v>
      </c>
      <c r="I1017" s="116">
        <v>627</v>
      </c>
      <c r="K1017" s="118">
        <v>628.5</v>
      </c>
      <c r="O1017" s="116">
        <v>630</v>
      </c>
    </row>
    <row r="1018" ht="15.6" spans="1:15">
      <c r="A1018" s="4">
        <v>2024</v>
      </c>
      <c r="C1018" s="3" t="s">
        <v>24</v>
      </c>
      <c r="E1018" s="116" t="s">
        <v>25</v>
      </c>
      <c r="G1018" s="3" t="s">
        <v>641</v>
      </c>
      <c r="H1018" s="117" t="s">
        <v>653</v>
      </c>
      <c r="I1018" s="116">
        <v>640</v>
      </c>
      <c r="K1018" s="118">
        <v>643</v>
      </c>
      <c r="O1018" s="116">
        <v>646</v>
      </c>
    </row>
    <row r="1019" ht="15.6" spans="1:15">
      <c r="A1019" s="4">
        <v>2024</v>
      </c>
      <c r="C1019" s="3" t="s">
        <v>24</v>
      </c>
      <c r="E1019" s="116" t="s">
        <v>25</v>
      </c>
      <c r="G1019" s="3" t="s">
        <v>641</v>
      </c>
      <c r="H1019" s="117" t="s">
        <v>654</v>
      </c>
      <c r="I1019" s="116">
        <v>621</v>
      </c>
      <c r="K1019" s="118">
        <v>623</v>
      </c>
      <c r="O1019" s="116">
        <v>625</v>
      </c>
    </row>
    <row r="1020" ht="15.6" spans="1:15">
      <c r="A1020" s="4">
        <v>2024</v>
      </c>
      <c r="C1020" s="3" t="s">
        <v>24</v>
      </c>
      <c r="E1020" s="116" t="s">
        <v>25</v>
      </c>
      <c r="G1020" s="3" t="s">
        <v>641</v>
      </c>
      <c r="H1020" s="117" t="s">
        <v>655</v>
      </c>
      <c r="I1020" s="116">
        <v>618</v>
      </c>
      <c r="K1020" s="118">
        <v>619.25</v>
      </c>
      <c r="O1020" s="116">
        <v>620</v>
      </c>
    </row>
    <row r="1021" ht="15.6" spans="1:15">
      <c r="A1021" s="4">
        <v>2024</v>
      </c>
      <c r="C1021" s="3" t="s">
        <v>24</v>
      </c>
      <c r="E1021" s="116" t="s">
        <v>25</v>
      </c>
      <c r="G1021" s="3" t="s">
        <v>641</v>
      </c>
      <c r="H1021" s="117" t="s">
        <v>656</v>
      </c>
      <c r="I1021" s="116">
        <v>632</v>
      </c>
      <c r="K1021" s="118">
        <v>632</v>
      </c>
      <c r="O1021" s="116">
        <v>632</v>
      </c>
    </row>
    <row r="1022" ht="15.6" spans="1:15">
      <c r="A1022" s="4">
        <v>2024</v>
      </c>
      <c r="C1022" s="3" t="s">
        <v>24</v>
      </c>
      <c r="E1022" s="116" t="s">
        <v>25</v>
      </c>
      <c r="G1022" s="3" t="s">
        <v>641</v>
      </c>
      <c r="H1022" s="117" t="s">
        <v>607</v>
      </c>
      <c r="I1022" s="116">
        <v>614</v>
      </c>
      <c r="K1022" s="118">
        <v>616.5</v>
      </c>
      <c r="O1022" s="116">
        <v>619</v>
      </c>
    </row>
    <row r="1023" ht="15.6" spans="1:15">
      <c r="A1023" s="4">
        <v>2024</v>
      </c>
      <c r="C1023" s="3" t="s">
        <v>24</v>
      </c>
      <c r="E1023" s="116" t="s">
        <v>25</v>
      </c>
      <c r="G1023" s="3" t="s">
        <v>641</v>
      </c>
      <c r="H1023" s="117" t="s">
        <v>188</v>
      </c>
      <c r="I1023" s="116">
        <v>612</v>
      </c>
      <c r="K1023" s="118">
        <v>614</v>
      </c>
      <c r="O1023" s="116">
        <v>615</v>
      </c>
    </row>
    <row r="1024" ht="15.6" spans="1:15">
      <c r="A1024" s="4">
        <v>2024</v>
      </c>
      <c r="C1024" s="3" t="s">
        <v>24</v>
      </c>
      <c r="E1024" s="116" t="s">
        <v>25</v>
      </c>
      <c r="G1024" s="3" t="s">
        <v>641</v>
      </c>
      <c r="H1024" s="117" t="s">
        <v>186</v>
      </c>
      <c r="I1024" s="116">
        <v>615</v>
      </c>
      <c r="K1024" s="118">
        <v>615</v>
      </c>
      <c r="O1024" s="116">
        <v>615</v>
      </c>
    </row>
    <row r="1025" ht="15.6" spans="1:15">
      <c r="A1025" s="4">
        <v>2024</v>
      </c>
      <c r="C1025" s="3" t="s">
        <v>24</v>
      </c>
      <c r="E1025" s="116" t="s">
        <v>25</v>
      </c>
      <c r="G1025" s="3" t="s">
        <v>641</v>
      </c>
      <c r="H1025" s="117" t="s">
        <v>657</v>
      </c>
      <c r="I1025" s="116">
        <v>613</v>
      </c>
      <c r="K1025" s="118">
        <v>615</v>
      </c>
      <c r="O1025" s="116">
        <v>617</v>
      </c>
    </row>
    <row r="1026" ht="15.6" spans="1:15">
      <c r="A1026" s="4">
        <v>2024</v>
      </c>
      <c r="C1026" s="3" t="s">
        <v>24</v>
      </c>
      <c r="E1026" s="116" t="s">
        <v>25</v>
      </c>
      <c r="G1026" s="3" t="s">
        <v>641</v>
      </c>
      <c r="H1026" s="117" t="s">
        <v>658</v>
      </c>
      <c r="I1026" s="116">
        <v>617</v>
      </c>
      <c r="K1026" s="118">
        <v>617</v>
      </c>
      <c r="O1026" s="116">
        <v>617</v>
      </c>
    </row>
    <row r="1027" ht="15.6" spans="1:15">
      <c r="A1027" s="4">
        <v>2024</v>
      </c>
      <c r="C1027" s="3" t="s">
        <v>24</v>
      </c>
      <c r="E1027" s="116" t="s">
        <v>25</v>
      </c>
      <c r="G1027" s="3" t="s">
        <v>641</v>
      </c>
      <c r="H1027" s="117" t="s">
        <v>534</v>
      </c>
      <c r="I1027" s="116">
        <v>611</v>
      </c>
      <c r="K1027" s="118">
        <v>611</v>
      </c>
      <c r="O1027" s="116">
        <v>611</v>
      </c>
    </row>
    <row r="1028" ht="15.6" spans="1:15">
      <c r="A1028" s="4">
        <v>2024</v>
      </c>
      <c r="C1028" s="3" t="s">
        <v>24</v>
      </c>
      <c r="E1028" s="116" t="s">
        <v>25</v>
      </c>
      <c r="G1028" s="3" t="s">
        <v>641</v>
      </c>
      <c r="H1028" s="117" t="s">
        <v>76</v>
      </c>
      <c r="I1028" s="116">
        <v>621</v>
      </c>
      <c r="K1028" s="118">
        <v>621.5</v>
      </c>
      <c r="O1028" s="116">
        <v>622</v>
      </c>
    </row>
    <row r="1029" ht="15.6" spans="1:15">
      <c r="A1029" s="4">
        <v>2024</v>
      </c>
      <c r="C1029" s="3" t="s">
        <v>24</v>
      </c>
      <c r="E1029" s="116" t="s">
        <v>25</v>
      </c>
      <c r="G1029" s="3" t="s">
        <v>641</v>
      </c>
      <c r="H1029" s="117" t="s">
        <v>489</v>
      </c>
      <c r="I1029" s="116">
        <v>617</v>
      </c>
      <c r="K1029" s="118">
        <v>618.5</v>
      </c>
      <c r="O1029" s="116">
        <v>620</v>
      </c>
    </row>
    <row r="1030" ht="16.35" spans="1:15">
      <c r="A1030" s="4">
        <v>2024</v>
      </c>
      <c r="C1030" s="3" t="s">
        <v>24</v>
      </c>
      <c r="E1030" s="119" t="s">
        <v>25</v>
      </c>
      <c r="G1030" s="3" t="s">
        <v>641</v>
      </c>
      <c r="H1030" s="120" t="s">
        <v>298</v>
      </c>
      <c r="I1030" s="119">
        <v>618</v>
      </c>
      <c r="K1030" s="127">
        <v>618</v>
      </c>
      <c r="O1030" s="119">
        <v>618</v>
      </c>
    </row>
    <row r="1031" ht="18.15" spans="1:15">
      <c r="A1031" s="4">
        <v>2024</v>
      </c>
      <c r="C1031" s="3" t="s">
        <v>24</v>
      </c>
      <c r="E1031" s="116" t="s">
        <v>25</v>
      </c>
      <c r="G1031" s="3" t="s">
        <v>659</v>
      </c>
      <c r="H1031" s="121" t="s">
        <v>47</v>
      </c>
      <c r="I1031" s="128">
        <v>651</v>
      </c>
      <c r="O1031" s="128">
        <v>657</v>
      </c>
    </row>
    <row r="1032" ht="35.55" spans="1:15">
      <c r="A1032" s="4">
        <v>2024</v>
      </c>
      <c r="C1032" s="3" t="s">
        <v>24</v>
      </c>
      <c r="E1032" s="116" t="s">
        <v>25</v>
      </c>
      <c r="G1032" s="3" t="s">
        <v>659</v>
      </c>
      <c r="H1032" s="121" t="s">
        <v>660</v>
      </c>
      <c r="I1032" s="128">
        <v>650</v>
      </c>
      <c r="O1032" s="128">
        <v>656</v>
      </c>
    </row>
    <row r="1033" ht="18.15" spans="1:15">
      <c r="A1033" s="4">
        <v>2024</v>
      </c>
      <c r="C1033" s="3" t="s">
        <v>24</v>
      </c>
      <c r="E1033" s="116" t="s">
        <v>25</v>
      </c>
      <c r="G1033" s="3" t="s">
        <v>659</v>
      </c>
      <c r="H1033" s="121" t="s">
        <v>661</v>
      </c>
      <c r="I1033" s="128">
        <v>657</v>
      </c>
      <c r="O1033" s="128">
        <v>663</v>
      </c>
    </row>
    <row r="1034" ht="18.15" spans="1:15">
      <c r="A1034" s="4">
        <v>2024</v>
      </c>
      <c r="C1034" s="3" t="s">
        <v>24</v>
      </c>
      <c r="E1034" s="116" t="s">
        <v>25</v>
      </c>
      <c r="G1034" s="3" t="s">
        <v>659</v>
      </c>
      <c r="H1034" s="121" t="s">
        <v>48</v>
      </c>
      <c r="I1034" s="128">
        <v>650</v>
      </c>
      <c r="O1034" s="128">
        <v>657</v>
      </c>
    </row>
    <row r="1035" ht="18.15" spans="1:15">
      <c r="A1035" s="4">
        <v>2024</v>
      </c>
      <c r="C1035" s="3" t="s">
        <v>24</v>
      </c>
      <c r="E1035" s="116" t="s">
        <v>25</v>
      </c>
      <c r="G1035" s="3" t="s">
        <v>659</v>
      </c>
      <c r="H1035" s="121" t="s">
        <v>662</v>
      </c>
      <c r="I1035" s="128">
        <v>635</v>
      </c>
      <c r="O1035" s="128">
        <v>639</v>
      </c>
    </row>
    <row r="1036" ht="18.15" spans="1:15">
      <c r="A1036" s="4">
        <v>2024</v>
      </c>
      <c r="C1036" s="3" t="s">
        <v>24</v>
      </c>
      <c r="E1036" s="116" t="s">
        <v>25</v>
      </c>
      <c r="G1036" s="3" t="s">
        <v>659</v>
      </c>
      <c r="H1036" s="121" t="s">
        <v>69</v>
      </c>
      <c r="I1036" s="128">
        <v>651</v>
      </c>
      <c r="O1036" s="128">
        <v>651</v>
      </c>
    </row>
    <row r="1037" ht="18.15" spans="1:15">
      <c r="A1037" s="4">
        <v>2024</v>
      </c>
      <c r="C1037" s="3" t="s">
        <v>24</v>
      </c>
      <c r="E1037" s="116" t="s">
        <v>25</v>
      </c>
      <c r="G1037" s="3" t="s">
        <v>659</v>
      </c>
      <c r="H1037" s="121" t="s">
        <v>663</v>
      </c>
      <c r="I1037" s="128">
        <v>652</v>
      </c>
      <c r="O1037" s="128">
        <v>652</v>
      </c>
    </row>
    <row r="1038" ht="18.15" spans="1:15">
      <c r="A1038" s="4">
        <v>2024</v>
      </c>
      <c r="C1038" s="3" t="s">
        <v>24</v>
      </c>
      <c r="E1038" s="3" t="s">
        <v>32</v>
      </c>
      <c r="G1038" s="3" t="s">
        <v>659</v>
      </c>
      <c r="H1038" s="121" t="s">
        <v>664</v>
      </c>
      <c r="I1038" s="128">
        <v>640</v>
      </c>
      <c r="O1038" s="128">
        <v>641</v>
      </c>
    </row>
    <row r="1039" ht="18.15" spans="1:15">
      <c r="A1039" s="4">
        <v>2024</v>
      </c>
      <c r="C1039" s="3" t="s">
        <v>24</v>
      </c>
      <c r="E1039" s="3" t="s">
        <v>32</v>
      </c>
      <c r="G1039" s="3" t="s">
        <v>659</v>
      </c>
      <c r="H1039" s="121" t="s">
        <v>101</v>
      </c>
      <c r="I1039" s="128">
        <v>634</v>
      </c>
      <c r="O1039" s="128">
        <v>639</v>
      </c>
    </row>
    <row r="1040" ht="16.35" spans="1:16">
      <c r="A1040" s="4">
        <v>2024</v>
      </c>
      <c r="C1040" s="122" t="s">
        <v>24</v>
      </c>
      <c r="E1040" s="122" t="s">
        <v>366</v>
      </c>
      <c r="G1040" s="3" t="s">
        <v>665</v>
      </c>
      <c r="H1040" s="122" t="s">
        <v>72</v>
      </c>
      <c r="P1040" s="122">
        <v>3</v>
      </c>
    </row>
    <row r="1041" ht="31.95" spans="1:16">
      <c r="A1041" s="4">
        <v>2024</v>
      </c>
      <c r="C1041" s="123" t="s">
        <v>24</v>
      </c>
      <c r="E1041" s="123" t="s">
        <v>366</v>
      </c>
      <c r="G1041" s="3" t="s">
        <v>665</v>
      </c>
      <c r="H1041" s="123" t="s">
        <v>666</v>
      </c>
      <c r="P1041" s="123">
        <v>8</v>
      </c>
    </row>
    <row r="1042" ht="31.95" spans="1:16">
      <c r="A1042" s="4">
        <v>2024</v>
      </c>
      <c r="C1042" s="123" t="s">
        <v>24</v>
      </c>
      <c r="E1042" s="123" t="s">
        <v>366</v>
      </c>
      <c r="G1042" s="3" t="s">
        <v>665</v>
      </c>
      <c r="H1042" s="123" t="s">
        <v>667</v>
      </c>
      <c r="P1042" s="123">
        <v>7</v>
      </c>
    </row>
    <row r="1043" ht="16.35" spans="1:16">
      <c r="A1043" s="4">
        <v>2024</v>
      </c>
      <c r="C1043" s="123" t="s">
        <v>24</v>
      </c>
      <c r="E1043" s="123" t="s">
        <v>366</v>
      </c>
      <c r="G1043" s="3" t="s">
        <v>665</v>
      </c>
      <c r="H1043" s="123" t="s">
        <v>668</v>
      </c>
      <c r="P1043" s="123">
        <v>2</v>
      </c>
    </row>
    <row r="1044" ht="31.95" spans="1:16">
      <c r="A1044" s="4">
        <v>2024</v>
      </c>
      <c r="C1044" s="123" t="s">
        <v>24</v>
      </c>
      <c r="E1044" s="123" t="s">
        <v>366</v>
      </c>
      <c r="G1044" s="3" t="s">
        <v>665</v>
      </c>
      <c r="H1044" s="123" t="s">
        <v>669</v>
      </c>
      <c r="P1044" s="123">
        <v>6</v>
      </c>
    </row>
    <row r="1045" ht="47.55" spans="1:16">
      <c r="A1045" s="4">
        <v>2024</v>
      </c>
      <c r="C1045" s="123" t="s">
        <v>24</v>
      </c>
      <c r="E1045" s="123" t="s">
        <v>366</v>
      </c>
      <c r="G1045" s="3" t="s">
        <v>665</v>
      </c>
      <c r="H1045" s="123" t="s">
        <v>670</v>
      </c>
      <c r="P1045" s="123">
        <v>8</v>
      </c>
    </row>
    <row r="1046" ht="16.35" spans="1:16">
      <c r="A1046" s="4">
        <v>2024</v>
      </c>
      <c r="C1046" s="123" t="s">
        <v>24</v>
      </c>
      <c r="E1046" s="123" t="s">
        <v>366</v>
      </c>
      <c r="G1046" s="3" t="s">
        <v>665</v>
      </c>
      <c r="H1046" s="123" t="s">
        <v>671</v>
      </c>
      <c r="P1046" s="123">
        <v>5</v>
      </c>
    </row>
    <row r="1047" ht="31.95" spans="1:16">
      <c r="A1047" s="4">
        <v>2024</v>
      </c>
      <c r="C1047" s="123" t="s">
        <v>24</v>
      </c>
      <c r="E1047" s="123" t="s">
        <v>366</v>
      </c>
      <c r="G1047" s="3" t="s">
        <v>665</v>
      </c>
      <c r="H1047" s="123" t="s">
        <v>672</v>
      </c>
      <c r="P1047" s="123">
        <v>3</v>
      </c>
    </row>
    <row r="1048" ht="31.95" spans="1:16">
      <c r="A1048" s="4">
        <v>2024</v>
      </c>
      <c r="C1048" s="123" t="s">
        <v>24</v>
      </c>
      <c r="E1048" s="123" t="s">
        <v>366</v>
      </c>
      <c r="G1048" s="3" t="s">
        <v>665</v>
      </c>
      <c r="H1048" s="123" t="s">
        <v>673</v>
      </c>
      <c r="P1048" s="123">
        <v>2</v>
      </c>
    </row>
    <row r="1049" ht="31.95" spans="1:16">
      <c r="A1049" s="4">
        <v>2024</v>
      </c>
      <c r="C1049" s="123" t="s">
        <v>118</v>
      </c>
      <c r="E1049" s="123" t="s">
        <v>366</v>
      </c>
      <c r="G1049" s="3" t="s">
        <v>665</v>
      </c>
      <c r="H1049" s="123" t="s">
        <v>667</v>
      </c>
      <c r="P1049" s="123">
        <v>3</v>
      </c>
    </row>
    <row r="1050" ht="31.95" spans="1:16">
      <c r="A1050" s="4">
        <v>2024</v>
      </c>
      <c r="C1050" s="123" t="s">
        <v>118</v>
      </c>
      <c r="E1050" s="123" t="s">
        <v>366</v>
      </c>
      <c r="G1050" s="3" t="s">
        <v>665</v>
      </c>
      <c r="H1050" s="123" t="s">
        <v>669</v>
      </c>
      <c r="P1050" s="123">
        <v>2</v>
      </c>
    </row>
    <row r="1051" ht="47.55" spans="1:16">
      <c r="A1051" s="4">
        <v>2024</v>
      </c>
      <c r="C1051" s="123" t="s">
        <v>118</v>
      </c>
      <c r="E1051" s="123" t="s">
        <v>366</v>
      </c>
      <c r="G1051" s="3" t="s">
        <v>665</v>
      </c>
      <c r="H1051" s="123" t="s">
        <v>670</v>
      </c>
      <c r="P1051" s="123">
        <v>3</v>
      </c>
    </row>
    <row r="1052" ht="31.95" spans="1:16">
      <c r="A1052" s="4">
        <v>2024</v>
      </c>
      <c r="C1052" s="123" t="s">
        <v>118</v>
      </c>
      <c r="E1052" s="123" t="s">
        <v>366</v>
      </c>
      <c r="G1052" s="3" t="s">
        <v>665</v>
      </c>
      <c r="H1052" s="123" t="s">
        <v>674</v>
      </c>
      <c r="P1052" s="123">
        <v>2</v>
      </c>
    </row>
    <row r="1053" ht="16.35" spans="1:16">
      <c r="A1053" s="4">
        <v>2024</v>
      </c>
      <c r="C1053" s="123" t="s">
        <v>118</v>
      </c>
      <c r="E1053" s="123" t="s">
        <v>366</v>
      </c>
      <c r="G1053" s="3" t="s">
        <v>665</v>
      </c>
      <c r="H1053" s="123" t="s">
        <v>671</v>
      </c>
      <c r="P1053" s="123">
        <v>2</v>
      </c>
    </row>
    <row r="1054" ht="31.95" spans="1:16">
      <c r="A1054" s="4">
        <v>2024</v>
      </c>
      <c r="C1054" s="124" t="s">
        <v>118</v>
      </c>
      <c r="E1054" s="124" t="s">
        <v>366</v>
      </c>
      <c r="G1054" s="3" t="s">
        <v>665</v>
      </c>
      <c r="H1054" s="124" t="s">
        <v>672</v>
      </c>
      <c r="P1054" s="124">
        <v>2</v>
      </c>
    </row>
    <row r="1055" ht="16.35" spans="1:16">
      <c r="A1055" s="4">
        <v>2024</v>
      </c>
      <c r="C1055" s="122" t="s">
        <v>118</v>
      </c>
      <c r="E1055" s="122" t="s">
        <v>366</v>
      </c>
      <c r="G1055" s="3" t="s">
        <v>665</v>
      </c>
      <c r="H1055" s="122" t="s">
        <v>675</v>
      </c>
      <c r="P1055" s="122">
        <v>2</v>
      </c>
    </row>
    <row r="1056" ht="31.95" spans="1:16">
      <c r="A1056" s="4">
        <v>2024</v>
      </c>
      <c r="C1056" s="123" t="s">
        <v>118</v>
      </c>
      <c r="E1056" s="123" t="s">
        <v>366</v>
      </c>
      <c r="G1056" s="3" t="s">
        <v>665</v>
      </c>
      <c r="H1056" s="123" t="s">
        <v>673</v>
      </c>
      <c r="P1056" s="123">
        <v>2</v>
      </c>
    </row>
    <row r="1057" ht="31.95" spans="1:16">
      <c r="A1057" s="4">
        <v>2024</v>
      </c>
      <c r="C1057" s="123" t="s">
        <v>118</v>
      </c>
      <c r="E1057" s="123" t="s">
        <v>366</v>
      </c>
      <c r="G1057" s="3" t="s">
        <v>665</v>
      </c>
      <c r="H1057" s="123" t="s">
        <v>676</v>
      </c>
      <c r="P1057" s="123">
        <v>2</v>
      </c>
    </row>
    <row r="1058" ht="31.95" spans="1:16">
      <c r="A1058" s="4">
        <v>2024</v>
      </c>
      <c r="C1058" s="123" t="s">
        <v>334</v>
      </c>
      <c r="E1058" s="123" t="s">
        <v>366</v>
      </c>
      <c r="G1058" s="3" t="s">
        <v>665</v>
      </c>
      <c r="H1058" s="123" t="s">
        <v>669</v>
      </c>
      <c r="P1058" s="123">
        <v>1</v>
      </c>
    </row>
    <row r="1059" ht="47.55" spans="1:16">
      <c r="A1059" s="4">
        <v>2024</v>
      </c>
      <c r="C1059" s="123" t="s">
        <v>334</v>
      </c>
      <c r="E1059" s="123" t="s">
        <v>366</v>
      </c>
      <c r="G1059" s="3" t="s">
        <v>665</v>
      </c>
      <c r="H1059" s="123" t="s">
        <v>670</v>
      </c>
      <c r="P1059" s="123">
        <v>1</v>
      </c>
    </row>
    <row r="1060" ht="31.95" spans="1:16">
      <c r="A1060" s="4">
        <v>2024</v>
      </c>
      <c r="C1060" s="123" t="s">
        <v>334</v>
      </c>
      <c r="E1060" s="123" t="s">
        <v>366</v>
      </c>
      <c r="G1060" s="3" t="s">
        <v>665</v>
      </c>
      <c r="H1060" s="123" t="s">
        <v>676</v>
      </c>
      <c r="P1060" s="123">
        <v>1</v>
      </c>
    </row>
    <row r="1061" ht="16.35" spans="1:16">
      <c r="A1061" s="4">
        <v>2024</v>
      </c>
      <c r="C1061" s="124" t="s">
        <v>308</v>
      </c>
      <c r="E1061" s="124" t="s">
        <v>308</v>
      </c>
      <c r="G1061" s="3" t="s">
        <v>665</v>
      </c>
      <c r="H1061" s="124" t="s">
        <v>171</v>
      </c>
      <c r="P1061" s="124">
        <v>7</v>
      </c>
    </row>
    <row r="1062" ht="19.95" spans="1:11">
      <c r="A1062" s="4">
        <v>2024</v>
      </c>
      <c r="C1062" s="125" t="s">
        <v>570</v>
      </c>
      <c r="E1062" s="125" t="s">
        <v>25</v>
      </c>
      <c r="G1062" s="3" t="s">
        <v>677</v>
      </c>
      <c r="H1062" s="126" t="s">
        <v>169</v>
      </c>
      <c r="K1062" s="125">
        <v>614</v>
      </c>
    </row>
    <row r="1063" ht="31.95" spans="1:11">
      <c r="A1063" s="4">
        <v>2024</v>
      </c>
      <c r="C1063" s="125" t="s">
        <v>570</v>
      </c>
      <c r="E1063" s="125" t="s">
        <v>25</v>
      </c>
      <c r="G1063" s="3" t="s">
        <v>677</v>
      </c>
      <c r="H1063" s="126" t="s">
        <v>678</v>
      </c>
      <c r="K1063" s="125">
        <v>610</v>
      </c>
    </row>
    <row r="1064" ht="19.95" spans="1:11">
      <c r="A1064" s="4">
        <v>2024</v>
      </c>
      <c r="C1064" s="125" t="s">
        <v>570</v>
      </c>
      <c r="E1064" s="125" t="s">
        <v>25</v>
      </c>
      <c r="G1064" s="3" t="s">
        <v>677</v>
      </c>
      <c r="H1064" s="126" t="s">
        <v>679</v>
      </c>
      <c r="K1064" s="125">
        <v>608</v>
      </c>
    </row>
    <row r="1065" ht="19.95" spans="1:11">
      <c r="A1065" s="4">
        <v>2024</v>
      </c>
      <c r="C1065" s="125" t="s">
        <v>570</v>
      </c>
      <c r="E1065" s="125" t="s">
        <v>25</v>
      </c>
      <c r="G1065" s="3" t="s">
        <v>677</v>
      </c>
      <c r="H1065" s="126" t="s">
        <v>76</v>
      </c>
      <c r="K1065" s="125">
        <v>607</v>
      </c>
    </row>
    <row r="1066" ht="19.95" spans="1:11">
      <c r="A1066" s="4">
        <v>2024</v>
      </c>
      <c r="C1066" s="125" t="s">
        <v>570</v>
      </c>
      <c r="E1066" s="125" t="s">
        <v>25</v>
      </c>
      <c r="G1066" s="3" t="s">
        <v>677</v>
      </c>
      <c r="H1066" s="126" t="s">
        <v>680</v>
      </c>
      <c r="K1066" s="125">
        <v>606</v>
      </c>
    </row>
    <row r="1067" ht="19.95" spans="1:11">
      <c r="A1067" s="4">
        <v>2024</v>
      </c>
      <c r="C1067" s="125" t="s">
        <v>570</v>
      </c>
      <c r="E1067" s="125" t="s">
        <v>25</v>
      </c>
      <c r="G1067" s="3" t="s">
        <v>677</v>
      </c>
      <c r="H1067" s="126" t="s">
        <v>681</v>
      </c>
      <c r="K1067" s="125">
        <v>606</v>
      </c>
    </row>
    <row r="1068" ht="19.95" spans="1:11">
      <c r="A1068" s="4">
        <v>2024</v>
      </c>
      <c r="C1068" s="125" t="s">
        <v>570</v>
      </c>
      <c r="E1068" s="125" t="s">
        <v>25</v>
      </c>
      <c r="G1068" s="3" t="s">
        <v>677</v>
      </c>
      <c r="H1068" s="126" t="s">
        <v>682</v>
      </c>
      <c r="K1068" s="125">
        <v>605</v>
      </c>
    </row>
    <row r="1069" ht="31.95" spans="1:11">
      <c r="A1069" s="4">
        <v>2024</v>
      </c>
      <c r="C1069" s="125" t="s">
        <v>570</v>
      </c>
      <c r="E1069" s="125" t="s">
        <v>25</v>
      </c>
      <c r="G1069" s="3" t="s">
        <v>677</v>
      </c>
      <c r="H1069" s="126" t="s">
        <v>683</v>
      </c>
      <c r="K1069" s="125">
        <v>605</v>
      </c>
    </row>
    <row r="1070" ht="31.95" spans="1:11">
      <c r="A1070" s="4">
        <v>2024</v>
      </c>
      <c r="C1070" s="125" t="s">
        <v>570</v>
      </c>
      <c r="E1070" s="125" t="s">
        <v>25</v>
      </c>
      <c r="G1070" s="3" t="s">
        <v>677</v>
      </c>
      <c r="H1070" s="126" t="s">
        <v>684</v>
      </c>
      <c r="K1070" s="125">
        <v>603</v>
      </c>
    </row>
    <row r="1071" ht="19.95" spans="1:11">
      <c r="A1071" s="4">
        <v>2024</v>
      </c>
      <c r="C1071" s="125" t="s">
        <v>570</v>
      </c>
      <c r="E1071" s="125" t="s">
        <v>25</v>
      </c>
      <c r="G1071" s="3" t="s">
        <v>677</v>
      </c>
      <c r="H1071" s="126" t="s">
        <v>109</v>
      </c>
      <c r="K1071" s="125">
        <v>602</v>
      </c>
    </row>
    <row r="1072" ht="19.95" spans="1:11">
      <c r="A1072" s="4">
        <v>2024</v>
      </c>
      <c r="C1072" s="125" t="s">
        <v>570</v>
      </c>
      <c r="E1072" s="125" t="s">
        <v>25</v>
      </c>
      <c r="G1072" s="3" t="s">
        <v>677</v>
      </c>
      <c r="H1072" s="126" t="s">
        <v>375</v>
      </c>
      <c r="K1072" s="125">
        <v>602</v>
      </c>
    </row>
    <row r="1073" ht="19.95" spans="1:11">
      <c r="A1073" s="4">
        <v>2024</v>
      </c>
      <c r="C1073" s="125" t="s">
        <v>570</v>
      </c>
      <c r="E1073" s="125" t="s">
        <v>25</v>
      </c>
      <c r="G1073" s="3" t="s">
        <v>677</v>
      </c>
      <c r="H1073" s="126" t="s">
        <v>685</v>
      </c>
      <c r="K1073" s="125">
        <v>600</v>
      </c>
    </row>
    <row r="1074" ht="19.95" spans="1:11">
      <c r="A1074" s="4">
        <v>2024</v>
      </c>
      <c r="C1074" s="125" t="s">
        <v>570</v>
      </c>
      <c r="E1074" s="125" t="s">
        <v>25</v>
      </c>
      <c r="G1074" s="3" t="s">
        <v>677</v>
      </c>
      <c r="H1074" s="126" t="s">
        <v>686</v>
      </c>
      <c r="K1074" s="125">
        <v>600</v>
      </c>
    </row>
    <row r="1075" ht="19.95" spans="1:11">
      <c r="A1075" s="4">
        <v>2024</v>
      </c>
      <c r="C1075" s="125" t="s">
        <v>570</v>
      </c>
      <c r="E1075" s="125" t="s">
        <v>25</v>
      </c>
      <c r="G1075" s="3" t="s">
        <v>677</v>
      </c>
      <c r="H1075" s="126" t="s">
        <v>583</v>
      </c>
      <c r="K1075" s="125">
        <v>599</v>
      </c>
    </row>
    <row r="1076" ht="31.95" spans="1:11">
      <c r="A1076" s="4">
        <v>2024</v>
      </c>
      <c r="C1076" s="125" t="s">
        <v>570</v>
      </c>
      <c r="E1076" s="125" t="s">
        <v>25</v>
      </c>
      <c r="G1076" s="3" t="s">
        <v>677</v>
      </c>
      <c r="H1076" s="126" t="s">
        <v>687</v>
      </c>
      <c r="K1076" s="125">
        <v>599</v>
      </c>
    </row>
    <row r="1077" ht="19.95" spans="1:11">
      <c r="A1077" s="4">
        <v>2024</v>
      </c>
      <c r="C1077" s="125" t="s">
        <v>570</v>
      </c>
      <c r="E1077" s="125" t="s">
        <v>25</v>
      </c>
      <c r="G1077" s="3" t="s">
        <v>677</v>
      </c>
      <c r="H1077" s="126" t="s">
        <v>139</v>
      </c>
      <c r="K1077" s="125">
        <v>598</v>
      </c>
    </row>
    <row r="1078" ht="31.95" spans="1:11">
      <c r="A1078" s="4">
        <v>2024</v>
      </c>
      <c r="C1078" s="125" t="s">
        <v>570</v>
      </c>
      <c r="E1078" s="125" t="s">
        <v>25</v>
      </c>
      <c r="G1078" s="3" t="s">
        <v>677</v>
      </c>
      <c r="H1078" s="126" t="s">
        <v>688</v>
      </c>
      <c r="K1078" s="125">
        <v>598</v>
      </c>
    </row>
    <row r="1079" ht="19.95" spans="1:11">
      <c r="A1079" s="4">
        <v>2024</v>
      </c>
      <c r="C1079" s="125" t="s">
        <v>570</v>
      </c>
      <c r="E1079" s="125" t="s">
        <v>25</v>
      </c>
      <c r="G1079" s="3" t="s">
        <v>677</v>
      </c>
      <c r="H1079" s="126" t="s">
        <v>73</v>
      </c>
      <c r="K1079" s="125">
        <v>596</v>
      </c>
    </row>
    <row r="1080" ht="19.95" spans="1:11">
      <c r="A1080" s="4">
        <v>2024</v>
      </c>
      <c r="C1080" s="125" t="s">
        <v>570</v>
      </c>
      <c r="E1080" s="125" t="s">
        <v>25</v>
      </c>
      <c r="G1080" s="3" t="s">
        <v>677</v>
      </c>
      <c r="H1080" s="126" t="s">
        <v>689</v>
      </c>
      <c r="K1080" s="125">
        <v>594</v>
      </c>
    </row>
    <row r="1081" ht="19.95" spans="1:11">
      <c r="A1081" s="4">
        <v>2024</v>
      </c>
      <c r="C1081" s="125" t="s">
        <v>570</v>
      </c>
      <c r="E1081" s="125" t="s">
        <v>25</v>
      </c>
      <c r="G1081" s="3" t="s">
        <v>677</v>
      </c>
      <c r="H1081" s="126" t="s">
        <v>690</v>
      </c>
      <c r="K1081" s="125">
        <v>573</v>
      </c>
    </row>
    <row r="1082" ht="19.95" spans="1:11">
      <c r="A1082" s="4">
        <v>2024</v>
      </c>
      <c r="C1082" s="125" t="s">
        <v>570</v>
      </c>
      <c r="E1082" s="125" t="s">
        <v>32</v>
      </c>
      <c r="G1082" s="3" t="s">
        <v>677</v>
      </c>
      <c r="H1082" s="126" t="s">
        <v>211</v>
      </c>
      <c r="K1082" s="125">
        <v>615</v>
      </c>
    </row>
    <row r="1083" ht="19.95" spans="1:11">
      <c r="A1083" s="4">
        <v>2024</v>
      </c>
      <c r="C1083" s="125" t="s">
        <v>570</v>
      </c>
      <c r="E1083" s="125" t="s">
        <v>32</v>
      </c>
      <c r="G1083" s="3" t="s">
        <v>677</v>
      </c>
      <c r="H1083" s="126" t="s">
        <v>691</v>
      </c>
      <c r="K1083" s="125">
        <v>612</v>
      </c>
    </row>
    <row r="1084" ht="19.95" spans="1:11">
      <c r="A1084" s="4">
        <v>2024</v>
      </c>
      <c r="C1084" s="125" t="s">
        <v>570</v>
      </c>
      <c r="E1084" s="125" t="s">
        <v>32</v>
      </c>
      <c r="G1084" s="3" t="s">
        <v>677</v>
      </c>
      <c r="H1084" s="126" t="s">
        <v>101</v>
      </c>
      <c r="K1084" s="125">
        <v>611</v>
      </c>
    </row>
    <row r="1085" ht="39.15" spans="1:11">
      <c r="A1085" s="4">
        <v>2024</v>
      </c>
      <c r="C1085" s="125" t="s">
        <v>692</v>
      </c>
      <c r="E1085" s="125" t="s">
        <v>25</v>
      </c>
      <c r="G1085" s="3" t="s">
        <v>677</v>
      </c>
      <c r="H1085" s="126" t="s">
        <v>693</v>
      </c>
      <c r="K1085" s="125">
        <v>571</v>
      </c>
    </row>
    <row r="1086" ht="31.95" spans="1:11">
      <c r="A1086" s="4">
        <v>2024</v>
      </c>
      <c r="C1086" s="125" t="s">
        <v>118</v>
      </c>
      <c r="E1086" s="125" t="s">
        <v>25</v>
      </c>
      <c r="G1086" s="3" t="s">
        <v>677</v>
      </c>
      <c r="H1086" s="126" t="s">
        <v>684</v>
      </c>
      <c r="K1086" s="125">
        <v>590</v>
      </c>
    </row>
    <row r="1087" ht="19.95" spans="1:11">
      <c r="A1087" s="4">
        <v>2024</v>
      </c>
      <c r="C1087" s="125" t="s">
        <v>118</v>
      </c>
      <c r="E1087" s="125" t="s">
        <v>25</v>
      </c>
      <c r="G1087" s="3" t="s">
        <v>677</v>
      </c>
      <c r="H1087" s="126" t="s">
        <v>554</v>
      </c>
      <c r="K1087" s="125">
        <v>588</v>
      </c>
    </row>
    <row r="1088" ht="19.95" spans="1:11">
      <c r="A1088" s="4">
        <v>2024</v>
      </c>
      <c r="C1088" s="125" t="s">
        <v>118</v>
      </c>
      <c r="E1088" s="125" t="s">
        <v>25</v>
      </c>
      <c r="G1088" s="3" t="s">
        <v>677</v>
      </c>
      <c r="H1088" s="126" t="s">
        <v>681</v>
      </c>
      <c r="K1088" s="125">
        <v>586</v>
      </c>
    </row>
    <row r="1089" ht="31.95" spans="1:11">
      <c r="A1089" s="4">
        <v>2024</v>
      </c>
      <c r="C1089" s="125" t="s">
        <v>118</v>
      </c>
      <c r="E1089" s="125" t="s">
        <v>25</v>
      </c>
      <c r="G1089" s="3" t="s">
        <v>677</v>
      </c>
      <c r="H1089" s="126" t="s">
        <v>687</v>
      </c>
      <c r="K1089" s="125">
        <v>580</v>
      </c>
    </row>
    <row r="1090" ht="31.95" spans="1:11">
      <c r="A1090" s="4">
        <v>2024</v>
      </c>
      <c r="C1090" s="125" t="s">
        <v>118</v>
      </c>
      <c r="E1090" s="125" t="s">
        <v>25</v>
      </c>
      <c r="G1090" s="3" t="s">
        <v>677</v>
      </c>
      <c r="H1090" s="126" t="s">
        <v>688</v>
      </c>
      <c r="K1090" s="125">
        <v>579</v>
      </c>
    </row>
    <row r="1091" ht="19.95" spans="1:11">
      <c r="A1091" s="4">
        <v>2024</v>
      </c>
      <c r="C1091" s="125" t="s">
        <v>118</v>
      </c>
      <c r="E1091" s="125" t="s">
        <v>25</v>
      </c>
      <c r="G1091" s="3" t="s">
        <v>677</v>
      </c>
      <c r="H1091" s="126" t="s">
        <v>73</v>
      </c>
      <c r="K1091" s="125">
        <v>578</v>
      </c>
    </row>
    <row r="1092" ht="19.95" spans="1:11">
      <c r="A1092" s="4">
        <v>2024</v>
      </c>
      <c r="C1092" s="125" t="s">
        <v>118</v>
      </c>
      <c r="E1092" s="125" t="s">
        <v>25</v>
      </c>
      <c r="G1092" s="3" t="s">
        <v>677</v>
      </c>
      <c r="H1092" s="126" t="s">
        <v>689</v>
      </c>
      <c r="K1092" s="125">
        <v>575</v>
      </c>
    </row>
    <row r="1093" ht="19.95" spans="1:11">
      <c r="A1093" s="4">
        <v>2024</v>
      </c>
      <c r="C1093" s="125" t="s">
        <v>118</v>
      </c>
      <c r="E1093" s="125" t="s">
        <v>25</v>
      </c>
      <c r="G1093" s="3" t="s">
        <v>677</v>
      </c>
      <c r="H1093" s="126" t="s">
        <v>694</v>
      </c>
      <c r="K1093" s="125">
        <v>573</v>
      </c>
    </row>
    <row r="1094" ht="19.95" spans="1:11">
      <c r="A1094" s="4">
        <v>2024</v>
      </c>
      <c r="C1094" s="125" t="s">
        <v>118</v>
      </c>
      <c r="E1094" s="125" t="s">
        <v>25</v>
      </c>
      <c r="G1094" s="3" t="s">
        <v>677</v>
      </c>
      <c r="H1094" s="126" t="s">
        <v>695</v>
      </c>
      <c r="K1094" s="125">
        <v>566</v>
      </c>
    </row>
    <row r="1095" ht="31.95" spans="1:11">
      <c r="A1095" s="4">
        <v>2024</v>
      </c>
      <c r="C1095" s="125" t="s">
        <v>118</v>
      </c>
      <c r="E1095" s="125" t="s">
        <v>25</v>
      </c>
      <c r="G1095" s="3" t="s">
        <v>677</v>
      </c>
      <c r="H1095" s="126" t="s">
        <v>683</v>
      </c>
      <c r="K1095" s="125">
        <v>565</v>
      </c>
    </row>
    <row r="1096" ht="19.95" spans="1:11">
      <c r="A1096" s="4">
        <v>2024</v>
      </c>
      <c r="C1096" s="125" t="s">
        <v>118</v>
      </c>
      <c r="E1096" s="125" t="s">
        <v>25</v>
      </c>
      <c r="G1096" s="3" t="s">
        <v>677</v>
      </c>
      <c r="H1096" s="126" t="s">
        <v>686</v>
      </c>
      <c r="K1096" s="125">
        <v>563</v>
      </c>
    </row>
    <row r="1097" ht="31.2" spans="1:11">
      <c r="A1097" s="4">
        <v>2024</v>
      </c>
      <c r="C1097" s="129" t="s">
        <v>334</v>
      </c>
      <c r="E1097" s="129" t="s">
        <v>25</v>
      </c>
      <c r="G1097" s="3" t="s">
        <v>677</v>
      </c>
      <c r="H1097" s="130" t="s">
        <v>687</v>
      </c>
      <c r="K1097" s="129">
        <v>569</v>
      </c>
    </row>
    <row r="1098" ht="19.95" spans="1:16">
      <c r="A1098" s="4">
        <v>2024</v>
      </c>
      <c r="C1098" s="125" t="s">
        <v>118</v>
      </c>
      <c r="E1098" s="131" t="s">
        <v>25</v>
      </c>
      <c r="G1098" s="3" t="s">
        <v>696</v>
      </c>
      <c r="H1098" s="131" t="s">
        <v>697</v>
      </c>
      <c r="I1098" s="139">
        <v>556</v>
      </c>
      <c r="K1098" s="139">
        <v>563</v>
      </c>
      <c r="O1098" s="139">
        <v>574</v>
      </c>
      <c r="P1098" s="139">
        <v>4</v>
      </c>
    </row>
    <row r="1099" ht="19.95" spans="1:16">
      <c r="A1099" s="4">
        <v>2024</v>
      </c>
      <c r="C1099" s="125" t="s">
        <v>118</v>
      </c>
      <c r="E1099" s="131" t="s">
        <v>25</v>
      </c>
      <c r="G1099" s="3" t="s">
        <v>696</v>
      </c>
      <c r="H1099" s="132" t="s">
        <v>698</v>
      </c>
      <c r="I1099" s="139">
        <v>565</v>
      </c>
      <c r="K1099" s="139">
        <v>565</v>
      </c>
      <c r="O1099" s="139">
        <v>565</v>
      </c>
      <c r="P1099" s="139">
        <v>1</v>
      </c>
    </row>
    <row r="1100" ht="19.95" spans="1:16">
      <c r="A1100" s="4">
        <v>2024</v>
      </c>
      <c r="C1100" s="125" t="s">
        <v>118</v>
      </c>
      <c r="E1100" s="131" t="s">
        <v>25</v>
      </c>
      <c r="G1100" s="3" t="s">
        <v>696</v>
      </c>
      <c r="H1100" s="132" t="s">
        <v>699</v>
      </c>
      <c r="I1100" s="139">
        <v>550</v>
      </c>
      <c r="K1100" s="139">
        <v>552</v>
      </c>
      <c r="O1100" s="139">
        <v>553</v>
      </c>
      <c r="P1100" s="139">
        <v>3</v>
      </c>
    </row>
    <row r="1101" ht="19.95" spans="1:16">
      <c r="A1101" s="4">
        <v>2024</v>
      </c>
      <c r="C1101" s="125" t="s">
        <v>570</v>
      </c>
      <c r="E1101" s="131" t="s">
        <v>25</v>
      </c>
      <c r="G1101" s="3" t="s">
        <v>696</v>
      </c>
      <c r="H1101" s="132" t="s">
        <v>78</v>
      </c>
      <c r="I1101" s="139">
        <v>611</v>
      </c>
      <c r="K1101" s="139">
        <v>612</v>
      </c>
      <c r="O1101" s="139">
        <v>614</v>
      </c>
      <c r="P1101" s="131">
        <v>9</v>
      </c>
    </row>
    <row r="1102" ht="19.95" spans="1:16">
      <c r="A1102" s="4">
        <v>2024</v>
      </c>
      <c r="C1102" s="125" t="s">
        <v>570</v>
      </c>
      <c r="E1102" s="131" t="s">
        <v>25</v>
      </c>
      <c r="G1102" s="3" t="s">
        <v>696</v>
      </c>
      <c r="H1102" s="132" t="s">
        <v>244</v>
      </c>
      <c r="I1102" s="139">
        <v>612</v>
      </c>
      <c r="K1102" s="139">
        <v>617</v>
      </c>
      <c r="O1102" s="139">
        <v>621</v>
      </c>
      <c r="P1102" s="131">
        <v>5</v>
      </c>
    </row>
    <row r="1103" ht="19.95" spans="1:16">
      <c r="A1103" s="4">
        <v>2024</v>
      </c>
      <c r="C1103" s="125" t="s">
        <v>570</v>
      </c>
      <c r="E1103" s="131" t="s">
        <v>25</v>
      </c>
      <c r="G1103" s="3" t="s">
        <v>696</v>
      </c>
      <c r="H1103" s="132" t="s">
        <v>700</v>
      </c>
      <c r="I1103" s="139">
        <v>603</v>
      </c>
      <c r="K1103" s="139">
        <v>606</v>
      </c>
      <c r="O1103" s="139">
        <v>608</v>
      </c>
      <c r="P1103" s="131">
        <v>3</v>
      </c>
    </row>
    <row r="1104" ht="19.95" spans="1:16">
      <c r="A1104" s="4">
        <v>2024</v>
      </c>
      <c r="C1104" s="125" t="s">
        <v>570</v>
      </c>
      <c r="E1104" s="131" t="s">
        <v>25</v>
      </c>
      <c r="G1104" s="3" t="s">
        <v>696</v>
      </c>
      <c r="H1104" s="132" t="s">
        <v>368</v>
      </c>
      <c r="I1104" s="139">
        <v>611</v>
      </c>
      <c r="K1104" s="139">
        <v>615</v>
      </c>
      <c r="O1104" s="139">
        <v>619</v>
      </c>
      <c r="P1104" s="131">
        <v>4</v>
      </c>
    </row>
    <row r="1105" ht="19.95" spans="1:16">
      <c r="A1105" s="4">
        <v>2024</v>
      </c>
      <c r="C1105" s="125" t="s">
        <v>570</v>
      </c>
      <c r="E1105" s="131" t="s">
        <v>25</v>
      </c>
      <c r="G1105" s="3" t="s">
        <v>696</v>
      </c>
      <c r="H1105" s="132" t="s">
        <v>309</v>
      </c>
      <c r="I1105" s="139">
        <v>606</v>
      </c>
      <c r="K1105" s="139">
        <v>609</v>
      </c>
      <c r="O1105" s="139">
        <v>611</v>
      </c>
      <c r="P1105" s="131">
        <v>5</v>
      </c>
    </row>
    <row r="1106" ht="19.95" spans="1:16">
      <c r="A1106" s="4">
        <v>2024</v>
      </c>
      <c r="C1106" s="125" t="s">
        <v>570</v>
      </c>
      <c r="E1106" s="131" t="s">
        <v>25</v>
      </c>
      <c r="G1106" s="3" t="s">
        <v>696</v>
      </c>
      <c r="H1106" s="132" t="s">
        <v>701</v>
      </c>
      <c r="I1106" s="139">
        <v>603</v>
      </c>
      <c r="K1106" s="139">
        <v>606</v>
      </c>
      <c r="O1106" s="139">
        <v>610</v>
      </c>
      <c r="P1106" s="131">
        <v>5</v>
      </c>
    </row>
    <row r="1107" ht="19.95" spans="1:16">
      <c r="A1107" s="4">
        <v>2024</v>
      </c>
      <c r="C1107" s="125" t="s">
        <v>570</v>
      </c>
      <c r="E1107" s="131" t="s">
        <v>25</v>
      </c>
      <c r="G1107" s="3" t="s">
        <v>696</v>
      </c>
      <c r="H1107" s="132" t="s">
        <v>702</v>
      </c>
      <c r="I1107" s="139">
        <v>602</v>
      </c>
      <c r="K1107" s="139">
        <v>603</v>
      </c>
      <c r="O1107" s="139">
        <v>604</v>
      </c>
      <c r="P1107" s="131">
        <v>2</v>
      </c>
    </row>
    <row r="1108" ht="19.95" spans="1:16">
      <c r="A1108" s="4">
        <v>2024</v>
      </c>
      <c r="C1108" s="125" t="s">
        <v>570</v>
      </c>
      <c r="E1108" s="131" t="s">
        <v>25</v>
      </c>
      <c r="G1108" s="3" t="s">
        <v>696</v>
      </c>
      <c r="H1108" s="132" t="s">
        <v>619</v>
      </c>
      <c r="I1108" s="139">
        <v>607</v>
      </c>
      <c r="K1108" s="139">
        <v>608</v>
      </c>
      <c r="O1108" s="139">
        <v>609</v>
      </c>
      <c r="P1108" s="131">
        <v>5</v>
      </c>
    </row>
    <row r="1109" ht="19.95" spans="1:16">
      <c r="A1109" s="4">
        <v>2024</v>
      </c>
      <c r="C1109" s="125" t="s">
        <v>570</v>
      </c>
      <c r="E1109" s="131" t="s">
        <v>25</v>
      </c>
      <c r="G1109" s="3" t="s">
        <v>696</v>
      </c>
      <c r="H1109" s="132" t="s">
        <v>650</v>
      </c>
      <c r="I1109" s="139">
        <v>607</v>
      </c>
      <c r="K1109" s="139">
        <v>608</v>
      </c>
      <c r="O1109" s="139">
        <v>609</v>
      </c>
      <c r="P1109" s="131">
        <v>4</v>
      </c>
    </row>
    <row r="1110" ht="19.95" spans="1:16">
      <c r="A1110" s="4">
        <v>2024</v>
      </c>
      <c r="C1110" s="125" t="s">
        <v>570</v>
      </c>
      <c r="E1110" s="131" t="s">
        <v>25</v>
      </c>
      <c r="G1110" s="3" t="s">
        <v>696</v>
      </c>
      <c r="H1110" s="132" t="s">
        <v>202</v>
      </c>
      <c r="I1110" s="139">
        <v>610</v>
      </c>
      <c r="K1110" s="139">
        <v>611</v>
      </c>
      <c r="O1110" s="139">
        <v>613</v>
      </c>
      <c r="P1110" s="131">
        <v>5</v>
      </c>
    </row>
    <row r="1111" ht="19.95" spans="1:16">
      <c r="A1111" s="4">
        <v>2024</v>
      </c>
      <c r="C1111" s="125" t="s">
        <v>570</v>
      </c>
      <c r="E1111" s="131" t="s">
        <v>25</v>
      </c>
      <c r="G1111" s="3" t="s">
        <v>696</v>
      </c>
      <c r="H1111" s="132" t="s">
        <v>46</v>
      </c>
      <c r="I1111" s="139">
        <v>608</v>
      </c>
      <c r="K1111" s="139">
        <v>609</v>
      </c>
      <c r="O1111" s="139">
        <v>610</v>
      </c>
      <c r="P1111" s="131">
        <v>7</v>
      </c>
    </row>
    <row r="1112" ht="19.95" spans="1:16">
      <c r="A1112" s="4">
        <v>2024</v>
      </c>
      <c r="C1112" s="125" t="s">
        <v>570</v>
      </c>
      <c r="E1112" s="131" t="s">
        <v>25</v>
      </c>
      <c r="G1112" s="3" t="s">
        <v>696</v>
      </c>
      <c r="H1112" s="132" t="s">
        <v>703</v>
      </c>
      <c r="I1112" s="139">
        <v>609</v>
      </c>
      <c r="K1112" s="139">
        <v>609</v>
      </c>
      <c r="O1112" s="139">
        <v>610</v>
      </c>
      <c r="P1112" s="131">
        <v>4</v>
      </c>
    </row>
    <row r="1113" ht="19.95" spans="1:16">
      <c r="A1113" s="4">
        <v>2024</v>
      </c>
      <c r="C1113" s="125" t="s">
        <v>570</v>
      </c>
      <c r="E1113" s="131" t="s">
        <v>25</v>
      </c>
      <c r="G1113" s="3" t="s">
        <v>696</v>
      </c>
      <c r="H1113" s="132" t="s">
        <v>668</v>
      </c>
      <c r="I1113" s="139">
        <v>605</v>
      </c>
      <c r="K1113" s="139">
        <v>606</v>
      </c>
      <c r="O1113" s="139">
        <v>606</v>
      </c>
      <c r="P1113" s="131">
        <v>4</v>
      </c>
    </row>
    <row r="1114" ht="19.95" spans="1:16">
      <c r="A1114" s="4">
        <v>2024</v>
      </c>
      <c r="C1114" s="125" t="s">
        <v>570</v>
      </c>
      <c r="E1114" s="131" t="s">
        <v>25</v>
      </c>
      <c r="G1114" s="3" t="s">
        <v>696</v>
      </c>
      <c r="H1114" s="132" t="s">
        <v>704</v>
      </c>
      <c r="I1114" s="139">
        <v>608</v>
      </c>
      <c r="K1114" s="139">
        <v>609</v>
      </c>
      <c r="O1114" s="139">
        <v>610</v>
      </c>
      <c r="P1114" s="131">
        <v>3</v>
      </c>
    </row>
    <row r="1115" ht="19.95" spans="1:16">
      <c r="A1115" s="4">
        <v>2024</v>
      </c>
      <c r="C1115" s="125" t="s">
        <v>570</v>
      </c>
      <c r="E1115" s="131" t="s">
        <v>25</v>
      </c>
      <c r="G1115" s="3" t="s">
        <v>696</v>
      </c>
      <c r="H1115" s="132" t="s">
        <v>76</v>
      </c>
      <c r="I1115" s="139">
        <v>608</v>
      </c>
      <c r="K1115" s="139">
        <v>610</v>
      </c>
      <c r="O1115" s="139">
        <v>612</v>
      </c>
      <c r="P1115" s="131">
        <v>3</v>
      </c>
    </row>
    <row r="1116" ht="19.95" spans="1:16">
      <c r="A1116" s="4">
        <v>2024</v>
      </c>
      <c r="C1116" s="125" t="s">
        <v>570</v>
      </c>
      <c r="E1116" s="131" t="s">
        <v>25</v>
      </c>
      <c r="G1116" s="3" t="s">
        <v>696</v>
      </c>
      <c r="H1116" s="131" t="s">
        <v>697</v>
      </c>
      <c r="I1116" s="139">
        <v>604</v>
      </c>
      <c r="K1116" s="139">
        <v>605</v>
      </c>
      <c r="O1116" s="139">
        <v>607</v>
      </c>
      <c r="P1116" s="131">
        <v>5</v>
      </c>
    </row>
    <row r="1117" ht="19.95" spans="1:16">
      <c r="A1117" s="4">
        <v>2024</v>
      </c>
      <c r="C1117" s="125" t="s">
        <v>570</v>
      </c>
      <c r="E1117" s="131" t="s">
        <v>25</v>
      </c>
      <c r="G1117" s="3" t="s">
        <v>696</v>
      </c>
      <c r="H1117" s="131" t="s">
        <v>389</v>
      </c>
      <c r="I1117" s="139">
        <v>604</v>
      </c>
      <c r="K1117" s="139">
        <v>604</v>
      </c>
      <c r="O1117" s="139">
        <v>604</v>
      </c>
      <c r="P1117" s="131">
        <v>2</v>
      </c>
    </row>
    <row r="1118" ht="19.95" spans="1:16">
      <c r="A1118" s="4">
        <v>2024</v>
      </c>
      <c r="C1118" s="125" t="s">
        <v>570</v>
      </c>
      <c r="E1118" s="131" t="s">
        <v>25</v>
      </c>
      <c r="G1118" s="3" t="s">
        <v>696</v>
      </c>
      <c r="H1118" s="132" t="s">
        <v>705</v>
      </c>
      <c r="I1118" s="139">
        <v>605</v>
      </c>
      <c r="K1118" s="139">
        <v>606</v>
      </c>
      <c r="O1118" s="139">
        <v>606</v>
      </c>
      <c r="P1118" s="131">
        <v>2</v>
      </c>
    </row>
    <row r="1119" ht="19.95" spans="1:16">
      <c r="A1119" s="4">
        <v>2024</v>
      </c>
      <c r="C1119" s="125" t="s">
        <v>570</v>
      </c>
      <c r="E1119" s="131" t="s">
        <v>25</v>
      </c>
      <c r="G1119" s="3" t="s">
        <v>696</v>
      </c>
      <c r="H1119" s="132" t="s">
        <v>310</v>
      </c>
      <c r="I1119" s="139">
        <v>604</v>
      </c>
      <c r="K1119" s="139">
        <v>605</v>
      </c>
      <c r="O1119" s="139">
        <v>606</v>
      </c>
      <c r="P1119" s="131">
        <v>4</v>
      </c>
    </row>
    <row r="1120" ht="19.95" spans="1:16">
      <c r="A1120" s="4">
        <v>2024</v>
      </c>
      <c r="C1120" s="125" t="s">
        <v>570</v>
      </c>
      <c r="E1120" s="131" t="s">
        <v>25</v>
      </c>
      <c r="G1120" s="3" t="s">
        <v>696</v>
      </c>
      <c r="H1120" s="132" t="s">
        <v>80</v>
      </c>
      <c r="I1120" s="139">
        <v>602</v>
      </c>
      <c r="K1120" s="139">
        <v>604</v>
      </c>
      <c r="O1120" s="139">
        <v>606</v>
      </c>
      <c r="P1120" s="131">
        <v>5</v>
      </c>
    </row>
    <row r="1121" ht="19.95" spans="1:16">
      <c r="A1121" s="4">
        <v>2024</v>
      </c>
      <c r="C1121" s="125" t="s">
        <v>570</v>
      </c>
      <c r="E1121" s="131" t="s">
        <v>25</v>
      </c>
      <c r="G1121" s="3" t="s">
        <v>696</v>
      </c>
      <c r="H1121" s="132" t="s">
        <v>706</v>
      </c>
      <c r="I1121" s="139">
        <v>603</v>
      </c>
      <c r="K1121" s="139">
        <v>603</v>
      </c>
      <c r="O1121" s="139">
        <v>604</v>
      </c>
      <c r="P1121" s="131">
        <v>5</v>
      </c>
    </row>
    <row r="1122" ht="19.95" spans="1:16">
      <c r="A1122" s="4">
        <v>2024</v>
      </c>
      <c r="C1122" s="125" t="s">
        <v>570</v>
      </c>
      <c r="E1122" s="131" t="s">
        <v>25</v>
      </c>
      <c r="G1122" s="3" t="s">
        <v>696</v>
      </c>
      <c r="H1122" s="133" t="s">
        <v>707</v>
      </c>
      <c r="I1122" s="139">
        <v>584</v>
      </c>
      <c r="K1122" s="139">
        <v>597</v>
      </c>
      <c r="O1122" s="139">
        <v>603</v>
      </c>
      <c r="P1122" s="131">
        <v>3</v>
      </c>
    </row>
    <row r="1123" ht="19.95" spans="1:16">
      <c r="A1123" s="4">
        <v>2024</v>
      </c>
      <c r="C1123" s="125" t="s">
        <v>570</v>
      </c>
      <c r="E1123" s="131" t="s">
        <v>25</v>
      </c>
      <c r="G1123" s="3" t="s">
        <v>696</v>
      </c>
      <c r="H1123" s="132" t="s">
        <v>240</v>
      </c>
      <c r="I1123" s="139">
        <v>605</v>
      </c>
      <c r="K1123" s="139">
        <v>607</v>
      </c>
      <c r="O1123" s="139">
        <v>609</v>
      </c>
      <c r="P1123" s="131">
        <v>3</v>
      </c>
    </row>
    <row r="1124" ht="15.15" spans="1:16">
      <c r="A1124" s="4">
        <v>2024</v>
      </c>
      <c r="C1124" s="134" t="s">
        <v>570</v>
      </c>
      <c r="E1124" t="s">
        <v>25</v>
      </c>
      <c r="G1124" s="3" t="s">
        <v>708</v>
      </c>
      <c r="H1124" s="135" t="s">
        <v>585</v>
      </c>
      <c r="I1124" s="135">
        <v>602</v>
      </c>
      <c r="O1124" s="135">
        <v>605</v>
      </c>
      <c r="P1124" s="135">
        <v>2</v>
      </c>
    </row>
    <row r="1125" ht="15.15" spans="1:16">
      <c r="A1125" s="4">
        <v>2024</v>
      </c>
      <c r="C1125" s="134" t="s">
        <v>570</v>
      </c>
      <c r="E1125" t="s">
        <v>25</v>
      </c>
      <c r="G1125" s="3" t="s">
        <v>708</v>
      </c>
      <c r="H1125" s="135" t="s">
        <v>82</v>
      </c>
      <c r="I1125" s="135">
        <v>600</v>
      </c>
      <c r="O1125" s="135">
        <v>607</v>
      </c>
      <c r="P1125" s="135">
        <v>2</v>
      </c>
    </row>
    <row r="1126" ht="15.15" spans="1:16">
      <c r="A1126" s="4">
        <v>2024</v>
      </c>
      <c r="C1126" s="134" t="s">
        <v>570</v>
      </c>
      <c r="E1126" t="s">
        <v>25</v>
      </c>
      <c r="G1126" s="3" t="s">
        <v>708</v>
      </c>
      <c r="H1126" s="135" t="s">
        <v>709</v>
      </c>
      <c r="I1126" s="135">
        <v>599</v>
      </c>
      <c r="O1126" s="135">
        <v>599</v>
      </c>
      <c r="P1126" s="135">
        <v>1</v>
      </c>
    </row>
    <row r="1127" ht="15.15" spans="1:16">
      <c r="A1127" s="4">
        <v>2024</v>
      </c>
      <c r="C1127" s="134" t="s">
        <v>570</v>
      </c>
      <c r="E1127" t="s">
        <v>25</v>
      </c>
      <c r="G1127" s="3" t="s">
        <v>708</v>
      </c>
      <c r="H1127" s="135" t="s">
        <v>162</v>
      </c>
      <c r="I1127" s="135">
        <v>604</v>
      </c>
      <c r="O1127" s="135">
        <v>609</v>
      </c>
      <c r="P1127" s="135">
        <v>3</v>
      </c>
    </row>
    <row r="1128" ht="15.15" spans="1:16">
      <c r="A1128" s="4">
        <v>2024</v>
      </c>
      <c r="C1128" s="134" t="s">
        <v>570</v>
      </c>
      <c r="E1128" t="s">
        <v>25</v>
      </c>
      <c r="G1128" s="3" t="s">
        <v>708</v>
      </c>
      <c r="H1128" s="135" t="s">
        <v>202</v>
      </c>
      <c r="I1128" s="135">
        <v>602</v>
      </c>
      <c r="O1128" s="135">
        <v>606</v>
      </c>
      <c r="P1128" s="135">
        <v>2</v>
      </c>
    </row>
    <row r="1129" ht="15.15" spans="1:16">
      <c r="A1129" s="4">
        <v>2024</v>
      </c>
      <c r="C1129" t="s">
        <v>118</v>
      </c>
      <c r="E1129" t="s">
        <v>25</v>
      </c>
      <c r="G1129" s="3" t="s">
        <v>708</v>
      </c>
      <c r="H1129" s="135" t="s">
        <v>372</v>
      </c>
      <c r="I1129" s="135">
        <v>568</v>
      </c>
      <c r="O1129" s="135">
        <v>583</v>
      </c>
      <c r="P1129" s="135">
        <v>2</v>
      </c>
    </row>
    <row r="1130" ht="15.15" spans="1:16">
      <c r="A1130" s="4">
        <v>2024</v>
      </c>
      <c r="C1130" t="s">
        <v>118</v>
      </c>
      <c r="E1130" t="s">
        <v>25</v>
      </c>
      <c r="G1130" s="3" t="s">
        <v>708</v>
      </c>
      <c r="H1130" s="135" t="s">
        <v>378</v>
      </c>
      <c r="I1130" s="135">
        <v>574</v>
      </c>
      <c r="O1130" s="135">
        <v>588</v>
      </c>
      <c r="P1130" s="135">
        <v>6</v>
      </c>
    </row>
    <row r="1131" ht="15.15" spans="1:16">
      <c r="A1131" s="4">
        <v>2024</v>
      </c>
      <c r="C1131" t="s">
        <v>118</v>
      </c>
      <c r="E1131" t="s">
        <v>25</v>
      </c>
      <c r="G1131" s="3" t="s">
        <v>708</v>
      </c>
      <c r="H1131" s="135" t="s">
        <v>150</v>
      </c>
      <c r="I1131" s="135">
        <v>569</v>
      </c>
      <c r="O1131" s="135">
        <v>580</v>
      </c>
      <c r="P1131" s="135">
        <v>3</v>
      </c>
    </row>
    <row r="1132" ht="15.15" spans="1:16">
      <c r="A1132" s="4">
        <v>2024</v>
      </c>
      <c r="C1132" t="s">
        <v>118</v>
      </c>
      <c r="E1132" t="s">
        <v>25</v>
      </c>
      <c r="G1132" s="3" t="s">
        <v>708</v>
      </c>
      <c r="H1132" s="135" t="s">
        <v>309</v>
      </c>
      <c r="I1132" s="135">
        <v>585</v>
      </c>
      <c r="O1132" s="135">
        <v>602</v>
      </c>
      <c r="P1132" s="135">
        <v>3</v>
      </c>
    </row>
    <row r="1133" ht="15.15" spans="1:16">
      <c r="A1133" s="4">
        <v>2024</v>
      </c>
      <c r="C1133" t="s">
        <v>118</v>
      </c>
      <c r="E1133" t="s">
        <v>25</v>
      </c>
      <c r="G1133" s="3" t="s">
        <v>708</v>
      </c>
      <c r="H1133" s="135" t="s">
        <v>188</v>
      </c>
      <c r="I1133" s="135">
        <v>569</v>
      </c>
      <c r="O1133" s="135">
        <v>575</v>
      </c>
      <c r="P1133" s="135">
        <v>3</v>
      </c>
    </row>
    <row r="1134" ht="15.15" spans="1:16">
      <c r="A1134" s="4">
        <v>2024</v>
      </c>
      <c r="C1134" t="s">
        <v>118</v>
      </c>
      <c r="E1134" t="s">
        <v>25</v>
      </c>
      <c r="G1134" s="3" t="s">
        <v>708</v>
      </c>
      <c r="H1134" s="135" t="s">
        <v>534</v>
      </c>
      <c r="I1134" s="135">
        <v>568</v>
      </c>
      <c r="O1134" s="135">
        <v>571</v>
      </c>
      <c r="P1134" s="135">
        <v>3</v>
      </c>
    </row>
    <row r="1135" ht="15.15" spans="1:16">
      <c r="A1135" s="4">
        <v>2024</v>
      </c>
      <c r="C1135" t="s">
        <v>118</v>
      </c>
      <c r="E1135" t="s">
        <v>25</v>
      </c>
      <c r="G1135" s="3" t="s">
        <v>708</v>
      </c>
      <c r="H1135" s="135" t="s">
        <v>710</v>
      </c>
      <c r="I1135" s="135">
        <v>559</v>
      </c>
      <c r="O1135" s="135">
        <v>601</v>
      </c>
      <c r="P1135" s="135">
        <v>4</v>
      </c>
    </row>
    <row r="1136" ht="15.15" spans="1:16">
      <c r="A1136" s="4">
        <v>2024</v>
      </c>
      <c r="C1136" t="s">
        <v>334</v>
      </c>
      <c r="E1136" t="s">
        <v>25</v>
      </c>
      <c r="G1136" s="3" t="s">
        <v>708</v>
      </c>
      <c r="H1136" s="136" t="s">
        <v>387</v>
      </c>
      <c r="I1136" s="136">
        <v>601</v>
      </c>
      <c r="O1136" s="136">
        <v>601</v>
      </c>
      <c r="P1136" s="136">
        <v>1</v>
      </c>
    </row>
    <row r="1137" ht="15.15" spans="1:16">
      <c r="A1137" s="4">
        <v>2024</v>
      </c>
      <c r="C1137" t="s">
        <v>334</v>
      </c>
      <c r="E1137" t="s">
        <v>25</v>
      </c>
      <c r="G1137" s="3" t="s">
        <v>708</v>
      </c>
      <c r="H1137" s="135" t="s">
        <v>188</v>
      </c>
      <c r="I1137" s="135">
        <v>569</v>
      </c>
      <c r="O1137" s="135">
        <v>569</v>
      </c>
      <c r="P1137" s="135">
        <v>1</v>
      </c>
    </row>
    <row r="1138" ht="15.15" spans="1:16">
      <c r="A1138" s="4">
        <v>2024</v>
      </c>
      <c r="C1138" t="s">
        <v>494</v>
      </c>
      <c r="E1138" t="s">
        <v>25</v>
      </c>
      <c r="G1138" s="3" t="s">
        <v>708</v>
      </c>
      <c r="H1138" s="135" t="s">
        <v>202</v>
      </c>
      <c r="I1138" s="135">
        <v>580</v>
      </c>
      <c r="O1138" s="135">
        <v>589</v>
      </c>
      <c r="P1138" s="135">
        <v>2</v>
      </c>
    </row>
    <row r="1139" ht="15.15" spans="1:16">
      <c r="A1139" s="4">
        <v>2024</v>
      </c>
      <c r="C1139" s="134" t="s">
        <v>570</v>
      </c>
      <c r="E1139" t="s">
        <v>32</v>
      </c>
      <c r="G1139" s="3" t="s">
        <v>708</v>
      </c>
      <c r="H1139" s="136" t="s">
        <v>259</v>
      </c>
      <c r="I1139" s="136">
        <v>609</v>
      </c>
      <c r="O1139" s="136">
        <v>629</v>
      </c>
      <c r="P1139" s="136">
        <v>2</v>
      </c>
    </row>
    <row r="1140" ht="15.15" spans="1:16">
      <c r="A1140" s="4">
        <v>2024</v>
      </c>
      <c r="C1140" s="134" t="s">
        <v>570</v>
      </c>
      <c r="E1140" t="s">
        <v>32</v>
      </c>
      <c r="G1140" s="3" t="s">
        <v>708</v>
      </c>
      <c r="H1140" s="135" t="s">
        <v>211</v>
      </c>
      <c r="I1140" s="135">
        <v>611</v>
      </c>
      <c r="O1140" s="135">
        <v>619</v>
      </c>
      <c r="P1140" s="135">
        <v>2</v>
      </c>
    </row>
    <row r="1141" ht="15.15" spans="1:16">
      <c r="A1141" s="4">
        <v>2024</v>
      </c>
      <c r="C1141" s="134" t="s">
        <v>570</v>
      </c>
      <c r="E1141" t="s">
        <v>32</v>
      </c>
      <c r="G1141" s="3" t="s">
        <v>708</v>
      </c>
      <c r="H1141" s="135" t="s">
        <v>710</v>
      </c>
      <c r="I1141" s="135">
        <v>609</v>
      </c>
      <c r="O1141" s="135">
        <v>614</v>
      </c>
      <c r="P1141" s="135">
        <v>2</v>
      </c>
    </row>
    <row r="1142" ht="15.15" spans="1:16">
      <c r="A1142" s="4">
        <v>2024</v>
      </c>
      <c r="C1142" s="134" t="s">
        <v>570</v>
      </c>
      <c r="E1142" t="s">
        <v>32</v>
      </c>
      <c r="G1142" s="3" t="s">
        <v>708</v>
      </c>
      <c r="H1142" s="135" t="s">
        <v>711</v>
      </c>
      <c r="I1142" s="135">
        <v>610</v>
      </c>
      <c r="O1142" s="135">
        <v>614</v>
      </c>
      <c r="P1142" s="135">
        <v>3</v>
      </c>
    </row>
    <row r="1143" ht="15.15" spans="1:16">
      <c r="A1143" s="4">
        <v>2024</v>
      </c>
      <c r="C1143" t="s">
        <v>494</v>
      </c>
      <c r="E1143" t="s">
        <v>32</v>
      </c>
      <c r="G1143" s="3" t="s">
        <v>708</v>
      </c>
      <c r="H1143" s="135" t="s">
        <v>151</v>
      </c>
      <c r="I1143" s="135">
        <v>582</v>
      </c>
      <c r="O1143" s="135">
        <v>597</v>
      </c>
      <c r="P1143" s="135">
        <v>3</v>
      </c>
    </row>
    <row r="1144" ht="15.6" spans="1:16">
      <c r="A1144" s="4">
        <v>2024</v>
      </c>
      <c r="C1144" s="137" t="s">
        <v>118</v>
      </c>
      <c r="E1144" s="137" t="s">
        <v>712</v>
      </c>
      <c r="G1144" s="3" t="s">
        <v>713</v>
      </c>
      <c r="H1144" s="137" t="s">
        <v>682</v>
      </c>
      <c r="I1144" s="137">
        <v>580</v>
      </c>
      <c r="K1144" s="137">
        <v>584</v>
      </c>
      <c r="O1144" s="137">
        <v>589</v>
      </c>
      <c r="P1144" s="137">
        <v>3</v>
      </c>
    </row>
    <row r="1145" ht="15.6" spans="1:16">
      <c r="A1145" s="4">
        <v>2024</v>
      </c>
      <c r="C1145" s="138" t="s">
        <v>118</v>
      </c>
      <c r="E1145" s="138" t="s">
        <v>712</v>
      </c>
      <c r="G1145" s="3" t="s">
        <v>713</v>
      </c>
      <c r="H1145" s="138" t="s">
        <v>375</v>
      </c>
      <c r="I1145" s="138">
        <v>568</v>
      </c>
      <c r="K1145" s="138">
        <v>575</v>
      </c>
      <c r="O1145" s="138">
        <v>582</v>
      </c>
      <c r="P1145" s="138">
        <v>2</v>
      </c>
    </row>
    <row r="1146" ht="15.6" spans="1:16">
      <c r="A1146" s="4">
        <v>2024</v>
      </c>
      <c r="C1146" s="137" t="s">
        <v>118</v>
      </c>
      <c r="E1146" s="137" t="s">
        <v>712</v>
      </c>
      <c r="G1146" s="3" t="s">
        <v>713</v>
      </c>
      <c r="H1146" s="137" t="s">
        <v>121</v>
      </c>
      <c r="I1146" s="137">
        <v>570</v>
      </c>
      <c r="K1146" s="137">
        <v>570</v>
      </c>
      <c r="O1146" s="137">
        <v>570</v>
      </c>
      <c r="P1146" s="137">
        <v>1</v>
      </c>
    </row>
    <row r="1147" ht="15.6" spans="1:16">
      <c r="A1147" s="4">
        <v>2024</v>
      </c>
      <c r="C1147" s="138" t="s">
        <v>118</v>
      </c>
      <c r="E1147" s="138" t="s">
        <v>712</v>
      </c>
      <c r="G1147" s="3" t="s">
        <v>713</v>
      </c>
      <c r="H1147" s="138" t="s">
        <v>166</v>
      </c>
      <c r="I1147" s="138">
        <v>567</v>
      </c>
      <c r="K1147" s="138">
        <v>567</v>
      </c>
      <c r="O1147" s="138">
        <v>567</v>
      </c>
      <c r="P1147" s="138">
        <v>2</v>
      </c>
    </row>
    <row r="1148" ht="15.6" spans="1:16">
      <c r="A1148" s="4">
        <v>2024</v>
      </c>
      <c r="C1148" s="137" t="s">
        <v>576</v>
      </c>
      <c r="E1148" s="137" t="s">
        <v>714</v>
      </c>
      <c r="G1148" s="3" t="s">
        <v>713</v>
      </c>
      <c r="H1148" s="137" t="s">
        <v>196</v>
      </c>
      <c r="I1148" s="137">
        <v>571</v>
      </c>
      <c r="K1148" s="137">
        <v>571</v>
      </c>
      <c r="O1148" s="137">
        <v>571</v>
      </c>
      <c r="P1148" s="137">
        <v>2</v>
      </c>
    </row>
    <row r="1149" ht="31.2" spans="1:16">
      <c r="A1149" s="4">
        <v>2024</v>
      </c>
      <c r="C1149" s="138" t="s">
        <v>576</v>
      </c>
      <c r="E1149" s="138" t="s">
        <v>714</v>
      </c>
      <c r="G1149" s="3" t="s">
        <v>713</v>
      </c>
      <c r="H1149" s="138" t="s">
        <v>715</v>
      </c>
      <c r="I1149" s="138">
        <v>604</v>
      </c>
      <c r="K1149" s="138">
        <v>604</v>
      </c>
      <c r="O1149" s="138">
        <v>604</v>
      </c>
      <c r="P1149" s="138">
        <v>1</v>
      </c>
    </row>
    <row r="1150" ht="15.6" spans="1:16">
      <c r="A1150" s="4">
        <v>2024</v>
      </c>
      <c r="C1150" s="137" t="s">
        <v>576</v>
      </c>
      <c r="E1150" s="137" t="s">
        <v>714</v>
      </c>
      <c r="G1150" s="3" t="s">
        <v>713</v>
      </c>
      <c r="H1150" s="137" t="s">
        <v>211</v>
      </c>
      <c r="I1150" s="137">
        <v>602</v>
      </c>
      <c r="K1150" s="137">
        <v>602</v>
      </c>
      <c r="O1150" s="137">
        <v>602</v>
      </c>
      <c r="P1150" s="137">
        <v>2</v>
      </c>
    </row>
    <row r="1151" ht="15.6" spans="1:16">
      <c r="A1151" s="4">
        <v>2024</v>
      </c>
      <c r="C1151" s="138" t="s">
        <v>576</v>
      </c>
      <c r="E1151" s="138" t="s">
        <v>714</v>
      </c>
      <c r="G1151" s="3" t="s">
        <v>713</v>
      </c>
      <c r="H1151" s="138" t="s">
        <v>233</v>
      </c>
      <c r="I1151" s="138">
        <v>566</v>
      </c>
      <c r="K1151" s="138">
        <v>589</v>
      </c>
      <c r="O1151" s="138">
        <v>600</v>
      </c>
      <c r="P1151" s="138">
        <v>3</v>
      </c>
    </row>
    <row r="1152" ht="15.6" spans="1:16">
      <c r="A1152" s="4">
        <v>2024</v>
      </c>
      <c r="C1152" s="137" t="s">
        <v>576</v>
      </c>
      <c r="E1152" s="137" t="s">
        <v>714</v>
      </c>
      <c r="G1152" s="3" t="s">
        <v>713</v>
      </c>
      <c r="H1152" s="137" t="s">
        <v>172</v>
      </c>
      <c r="I1152" s="137">
        <v>562</v>
      </c>
      <c r="K1152" s="137">
        <v>574</v>
      </c>
      <c r="O1152" s="137">
        <v>586</v>
      </c>
      <c r="P1152" s="137">
        <v>2</v>
      </c>
    </row>
    <row r="1153" ht="15.6" spans="1:16">
      <c r="A1153" s="4">
        <v>2024</v>
      </c>
      <c r="C1153" s="138" t="s">
        <v>576</v>
      </c>
      <c r="E1153" s="138" t="s">
        <v>714</v>
      </c>
      <c r="G1153" s="3" t="s">
        <v>713</v>
      </c>
      <c r="H1153" s="138" t="s">
        <v>716</v>
      </c>
      <c r="I1153" s="138">
        <v>552</v>
      </c>
      <c r="K1153" s="138">
        <v>559</v>
      </c>
      <c r="O1153" s="138">
        <v>565</v>
      </c>
      <c r="P1153" s="138">
        <v>3</v>
      </c>
    </row>
    <row r="1154" ht="15.6" spans="1:16">
      <c r="A1154" s="4">
        <v>2024</v>
      </c>
      <c r="C1154" s="137" t="s">
        <v>576</v>
      </c>
      <c r="E1154" s="137" t="s">
        <v>714</v>
      </c>
      <c r="G1154" s="3" t="s">
        <v>713</v>
      </c>
      <c r="H1154" s="137" t="s">
        <v>125</v>
      </c>
      <c r="I1154" s="137">
        <v>579</v>
      </c>
      <c r="K1154" s="137">
        <v>594</v>
      </c>
      <c r="O1154" s="137">
        <v>603</v>
      </c>
      <c r="P1154" s="137">
        <v>4</v>
      </c>
    </row>
    <row r="1155" ht="15.6" spans="1:16">
      <c r="A1155" s="4">
        <v>2024</v>
      </c>
      <c r="C1155" s="138" t="s">
        <v>576</v>
      </c>
      <c r="E1155" s="138" t="s">
        <v>714</v>
      </c>
      <c r="G1155" s="3" t="s">
        <v>713</v>
      </c>
      <c r="H1155" s="138" t="s">
        <v>396</v>
      </c>
      <c r="I1155" s="138">
        <v>552</v>
      </c>
      <c r="K1155" s="138">
        <v>557</v>
      </c>
      <c r="O1155" s="138">
        <v>563</v>
      </c>
      <c r="P1155" s="138">
        <v>3</v>
      </c>
    </row>
    <row r="1156" ht="15.6" spans="1:16">
      <c r="A1156" s="4">
        <v>2024</v>
      </c>
      <c r="C1156" s="137" t="s">
        <v>576</v>
      </c>
      <c r="E1156" s="137" t="s">
        <v>714</v>
      </c>
      <c r="G1156" s="3" t="s">
        <v>713</v>
      </c>
      <c r="H1156" s="137" t="s">
        <v>717</v>
      </c>
      <c r="I1156" s="137">
        <v>573</v>
      </c>
      <c r="K1156" s="137">
        <v>584</v>
      </c>
      <c r="O1156" s="137">
        <v>596</v>
      </c>
      <c r="P1156" s="137">
        <v>4</v>
      </c>
    </row>
    <row r="1157" ht="15.6" spans="1:16">
      <c r="A1157" s="4">
        <v>2024</v>
      </c>
      <c r="C1157" s="138" t="s">
        <v>576</v>
      </c>
      <c r="E1157" s="138" t="s">
        <v>714</v>
      </c>
      <c r="G1157" s="3" t="s">
        <v>713</v>
      </c>
      <c r="H1157" s="138" t="s">
        <v>718</v>
      </c>
      <c r="I1157" s="138">
        <v>554</v>
      </c>
      <c r="K1157" s="138">
        <v>570</v>
      </c>
      <c r="O1157" s="138">
        <v>597</v>
      </c>
      <c r="P1157" s="138">
        <v>3</v>
      </c>
    </row>
    <row r="1158" ht="15.6" spans="1:16">
      <c r="A1158" s="4">
        <v>2024</v>
      </c>
      <c r="C1158" s="137" t="s">
        <v>576</v>
      </c>
      <c r="E1158" s="137" t="s">
        <v>714</v>
      </c>
      <c r="G1158" s="3" t="s">
        <v>713</v>
      </c>
      <c r="H1158" s="137" t="s">
        <v>321</v>
      </c>
      <c r="I1158" s="137">
        <v>563</v>
      </c>
      <c r="K1158" s="137">
        <v>588</v>
      </c>
      <c r="O1158" s="137">
        <v>601</v>
      </c>
      <c r="P1158" s="137">
        <v>3</v>
      </c>
    </row>
    <row r="1159" ht="15.6" spans="1:16">
      <c r="A1159" s="4">
        <v>2024</v>
      </c>
      <c r="C1159" s="138" t="s">
        <v>576</v>
      </c>
      <c r="E1159" s="138" t="s">
        <v>712</v>
      </c>
      <c r="G1159" s="3" t="s">
        <v>713</v>
      </c>
      <c r="H1159" s="138" t="s">
        <v>162</v>
      </c>
      <c r="I1159" s="138">
        <v>594</v>
      </c>
      <c r="K1159" s="138">
        <v>597</v>
      </c>
      <c r="O1159" s="138">
        <v>599</v>
      </c>
      <c r="P1159" s="138">
        <v>2</v>
      </c>
    </row>
    <row r="1160" ht="15.6" spans="1:16">
      <c r="A1160" s="4">
        <v>2024</v>
      </c>
      <c r="C1160" s="137" t="s">
        <v>576</v>
      </c>
      <c r="E1160" s="137" t="s">
        <v>712</v>
      </c>
      <c r="G1160" s="3" t="s">
        <v>713</v>
      </c>
      <c r="H1160" s="137" t="s">
        <v>489</v>
      </c>
      <c r="I1160" s="137">
        <v>592</v>
      </c>
      <c r="K1160" s="137">
        <v>593</v>
      </c>
      <c r="O1160" s="137">
        <v>593</v>
      </c>
      <c r="P1160" s="137">
        <v>2</v>
      </c>
    </row>
    <row r="1161" ht="15.6" spans="1:16">
      <c r="A1161" s="4">
        <v>2024</v>
      </c>
      <c r="C1161" s="138" t="s">
        <v>576</v>
      </c>
      <c r="E1161" s="138" t="s">
        <v>712</v>
      </c>
      <c r="G1161" s="3" t="s">
        <v>713</v>
      </c>
      <c r="H1161" s="138" t="s">
        <v>169</v>
      </c>
      <c r="I1161" s="138">
        <v>593</v>
      </c>
      <c r="K1161" s="138">
        <v>595</v>
      </c>
      <c r="O1161" s="138">
        <v>596</v>
      </c>
      <c r="P1161" s="138">
        <v>2</v>
      </c>
    </row>
    <row r="1162" ht="31.2" spans="1:16">
      <c r="A1162" s="4">
        <v>2024</v>
      </c>
      <c r="C1162" s="137" t="s">
        <v>576</v>
      </c>
      <c r="E1162" s="137" t="s">
        <v>712</v>
      </c>
      <c r="G1162" s="3" t="s">
        <v>713</v>
      </c>
      <c r="H1162" s="137" t="s">
        <v>719</v>
      </c>
      <c r="I1162" s="137">
        <v>586</v>
      </c>
      <c r="K1162" s="137">
        <v>586</v>
      </c>
      <c r="O1162" s="137">
        <v>586</v>
      </c>
      <c r="P1162" s="137">
        <v>2</v>
      </c>
    </row>
    <row r="1163" ht="15.6" spans="1:16">
      <c r="A1163" s="4">
        <v>2024</v>
      </c>
      <c r="C1163" s="138" t="s">
        <v>576</v>
      </c>
      <c r="E1163" s="138" t="s">
        <v>712</v>
      </c>
      <c r="G1163" s="3" t="s">
        <v>713</v>
      </c>
      <c r="H1163" s="138" t="s">
        <v>72</v>
      </c>
      <c r="I1163" s="138">
        <v>587</v>
      </c>
      <c r="K1163" s="138">
        <v>590</v>
      </c>
      <c r="O1163" s="138">
        <v>593</v>
      </c>
      <c r="P1163" s="138">
        <v>3</v>
      </c>
    </row>
    <row r="1164" ht="15.6" spans="1:16">
      <c r="A1164" s="4">
        <v>2024</v>
      </c>
      <c r="C1164" s="137" t="s">
        <v>576</v>
      </c>
      <c r="E1164" s="137" t="s">
        <v>712</v>
      </c>
      <c r="G1164" s="3" t="s">
        <v>713</v>
      </c>
      <c r="H1164" s="137" t="s">
        <v>682</v>
      </c>
      <c r="I1164" s="137">
        <v>589</v>
      </c>
      <c r="K1164" s="137">
        <v>589</v>
      </c>
      <c r="O1164" s="137">
        <v>589</v>
      </c>
      <c r="P1164" s="137">
        <v>2</v>
      </c>
    </row>
    <row r="1165" ht="15.6" spans="1:16">
      <c r="A1165" s="4">
        <v>2024</v>
      </c>
      <c r="C1165" s="138" t="s">
        <v>576</v>
      </c>
      <c r="E1165" s="138" t="s">
        <v>712</v>
      </c>
      <c r="G1165" s="3" t="s">
        <v>713</v>
      </c>
      <c r="H1165" s="138" t="s">
        <v>720</v>
      </c>
      <c r="I1165" s="138">
        <v>590</v>
      </c>
      <c r="K1165" s="138">
        <v>591</v>
      </c>
      <c r="O1165" s="138">
        <v>592</v>
      </c>
      <c r="P1165" s="138">
        <v>2</v>
      </c>
    </row>
    <row r="1166" ht="15.6" spans="1:16">
      <c r="A1166" s="4">
        <v>2024</v>
      </c>
      <c r="C1166" s="137" t="s">
        <v>576</v>
      </c>
      <c r="E1166" s="137" t="s">
        <v>712</v>
      </c>
      <c r="G1166" s="3" t="s">
        <v>713</v>
      </c>
      <c r="H1166" s="137" t="s">
        <v>698</v>
      </c>
      <c r="I1166" s="137">
        <v>590</v>
      </c>
      <c r="K1166" s="137">
        <v>590</v>
      </c>
      <c r="O1166" s="137">
        <v>590</v>
      </c>
      <c r="P1166" s="137">
        <v>2</v>
      </c>
    </row>
    <row r="1167" ht="15.6" spans="1:16">
      <c r="A1167" s="4">
        <v>2024</v>
      </c>
      <c r="C1167" s="138" t="s">
        <v>576</v>
      </c>
      <c r="E1167" s="138" t="s">
        <v>712</v>
      </c>
      <c r="G1167" s="3" t="s">
        <v>713</v>
      </c>
      <c r="H1167" s="138" t="s">
        <v>80</v>
      </c>
      <c r="I1167" s="138">
        <v>587</v>
      </c>
      <c r="K1167" s="138">
        <v>588</v>
      </c>
      <c r="O1167" s="138">
        <v>589</v>
      </c>
      <c r="P1167" s="138">
        <v>2</v>
      </c>
    </row>
    <row r="1168" ht="15.6" spans="1:16">
      <c r="A1168" s="4">
        <v>2024</v>
      </c>
      <c r="C1168" s="137" t="s">
        <v>576</v>
      </c>
      <c r="E1168" s="137" t="s">
        <v>712</v>
      </c>
      <c r="G1168" s="3" t="s">
        <v>713</v>
      </c>
      <c r="H1168" s="137" t="s">
        <v>309</v>
      </c>
      <c r="I1168" s="137">
        <v>592</v>
      </c>
      <c r="K1168" s="137">
        <v>593</v>
      </c>
      <c r="O1168" s="137">
        <v>594</v>
      </c>
      <c r="P1168" s="137">
        <v>2</v>
      </c>
    </row>
    <row r="1169" ht="15.6" spans="1:16">
      <c r="A1169" s="4">
        <v>2024</v>
      </c>
      <c r="C1169" s="138" t="s">
        <v>576</v>
      </c>
      <c r="E1169" s="138" t="s">
        <v>712</v>
      </c>
      <c r="G1169" s="3" t="s">
        <v>713</v>
      </c>
      <c r="H1169" s="138" t="s">
        <v>721</v>
      </c>
      <c r="I1169" s="138">
        <v>589</v>
      </c>
      <c r="K1169" s="138">
        <v>589</v>
      </c>
      <c r="O1169" s="138">
        <v>589</v>
      </c>
      <c r="P1169" s="138">
        <v>2</v>
      </c>
    </row>
    <row r="1170" ht="15.6" spans="1:16">
      <c r="A1170" s="4">
        <v>2024</v>
      </c>
      <c r="C1170" s="137" t="s">
        <v>576</v>
      </c>
      <c r="E1170" s="137" t="s">
        <v>712</v>
      </c>
      <c r="G1170" s="3" t="s">
        <v>713</v>
      </c>
      <c r="H1170" s="137" t="s">
        <v>298</v>
      </c>
      <c r="I1170" s="137">
        <v>591</v>
      </c>
      <c r="K1170" s="137">
        <v>595</v>
      </c>
      <c r="O1170" s="137">
        <v>598</v>
      </c>
      <c r="P1170" s="137">
        <v>2</v>
      </c>
    </row>
    <row r="1171" ht="31.2" spans="1:16">
      <c r="A1171" s="4">
        <v>2024</v>
      </c>
      <c r="C1171" s="138" t="s">
        <v>576</v>
      </c>
      <c r="E1171" s="138" t="s">
        <v>712</v>
      </c>
      <c r="G1171" s="3" t="s">
        <v>713</v>
      </c>
      <c r="H1171" s="138" t="s">
        <v>722</v>
      </c>
      <c r="I1171" s="138">
        <v>609</v>
      </c>
      <c r="K1171" s="138">
        <v>612</v>
      </c>
      <c r="O1171" s="138">
        <v>614</v>
      </c>
      <c r="P1171" s="138">
        <v>2</v>
      </c>
    </row>
    <row r="1172" ht="15.6" spans="1:16">
      <c r="A1172" s="4">
        <v>2024</v>
      </c>
      <c r="C1172" s="137" t="s">
        <v>576</v>
      </c>
      <c r="E1172" s="137" t="s">
        <v>712</v>
      </c>
      <c r="G1172" s="3" t="s">
        <v>713</v>
      </c>
      <c r="H1172" s="137" t="s">
        <v>723</v>
      </c>
      <c r="I1172" s="137">
        <v>590</v>
      </c>
      <c r="K1172" s="137">
        <v>591</v>
      </c>
      <c r="O1172" s="137">
        <v>591</v>
      </c>
      <c r="P1172" s="137">
        <v>2</v>
      </c>
    </row>
    <row r="1173" ht="15.6" spans="1:16">
      <c r="A1173" s="4">
        <v>2024</v>
      </c>
      <c r="C1173" s="138" t="s">
        <v>576</v>
      </c>
      <c r="E1173" s="138" t="s">
        <v>712</v>
      </c>
      <c r="G1173" s="3" t="s">
        <v>713</v>
      </c>
      <c r="H1173" s="138" t="s">
        <v>706</v>
      </c>
      <c r="I1173" s="138">
        <v>590</v>
      </c>
      <c r="K1173" s="138">
        <v>593</v>
      </c>
      <c r="O1173" s="138">
        <v>595</v>
      </c>
      <c r="P1173" s="138">
        <v>4</v>
      </c>
    </row>
    <row r="1174" ht="15.6" spans="1:16">
      <c r="A1174" s="4">
        <v>2024</v>
      </c>
      <c r="C1174" s="137" t="s">
        <v>576</v>
      </c>
      <c r="E1174" s="137" t="s">
        <v>712</v>
      </c>
      <c r="G1174" s="3" t="s">
        <v>713</v>
      </c>
      <c r="H1174" s="137" t="s">
        <v>310</v>
      </c>
      <c r="I1174" s="137">
        <v>587</v>
      </c>
      <c r="K1174" s="137">
        <v>588</v>
      </c>
      <c r="O1174" s="137">
        <v>589</v>
      </c>
      <c r="P1174" s="137">
        <v>2</v>
      </c>
    </row>
    <row r="1175" ht="15.6" spans="1:16">
      <c r="A1175" s="4">
        <v>2024</v>
      </c>
      <c r="C1175" s="138" t="s">
        <v>576</v>
      </c>
      <c r="E1175" s="138" t="s">
        <v>712</v>
      </c>
      <c r="G1175" s="3" t="s">
        <v>713</v>
      </c>
      <c r="H1175" s="138" t="s">
        <v>204</v>
      </c>
      <c r="I1175" s="138">
        <v>593</v>
      </c>
      <c r="K1175" s="138">
        <v>596</v>
      </c>
      <c r="O1175" s="138">
        <v>599</v>
      </c>
      <c r="P1175" s="138">
        <v>2</v>
      </c>
    </row>
    <row r="1176" ht="15.6" spans="1:16">
      <c r="A1176" s="4">
        <v>2024</v>
      </c>
      <c r="C1176" s="137" t="s">
        <v>576</v>
      </c>
      <c r="E1176" s="137" t="s">
        <v>712</v>
      </c>
      <c r="G1176" s="3" t="s">
        <v>713</v>
      </c>
      <c r="H1176" s="137" t="s">
        <v>724</v>
      </c>
      <c r="I1176" s="137">
        <v>592</v>
      </c>
      <c r="K1176" s="137">
        <v>592</v>
      </c>
      <c r="O1176" s="137">
        <v>592</v>
      </c>
      <c r="P1176" s="137">
        <v>2</v>
      </c>
    </row>
    <row r="1177" ht="15.6" spans="1:16">
      <c r="A1177" s="4">
        <v>2024</v>
      </c>
      <c r="C1177" s="138" t="s">
        <v>576</v>
      </c>
      <c r="E1177" s="138" t="s">
        <v>712</v>
      </c>
      <c r="G1177" s="3" t="s">
        <v>713</v>
      </c>
      <c r="H1177" s="138" t="s">
        <v>725</v>
      </c>
      <c r="I1177" s="138">
        <v>594</v>
      </c>
      <c r="K1177" s="138">
        <v>596</v>
      </c>
      <c r="O1177" s="138">
        <v>602</v>
      </c>
      <c r="P1177" s="138">
        <v>5</v>
      </c>
    </row>
    <row r="1178" ht="15.6" spans="1:16">
      <c r="A1178" s="4">
        <v>2024</v>
      </c>
      <c r="C1178" s="137" t="s">
        <v>576</v>
      </c>
      <c r="E1178" s="137" t="s">
        <v>712</v>
      </c>
      <c r="G1178" s="3" t="s">
        <v>713</v>
      </c>
      <c r="H1178" s="137" t="s">
        <v>726</v>
      </c>
      <c r="I1178" s="137">
        <v>588</v>
      </c>
      <c r="K1178" s="137">
        <v>594</v>
      </c>
      <c r="O1178" s="137">
        <v>599</v>
      </c>
      <c r="P1178" s="137">
        <v>2</v>
      </c>
    </row>
    <row r="1179" ht="15.6" spans="1:16">
      <c r="A1179" s="4">
        <v>2024</v>
      </c>
      <c r="C1179" s="138" t="s">
        <v>576</v>
      </c>
      <c r="E1179" s="138" t="s">
        <v>712</v>
      </c>
      <c r="G1179" s="3" t="s">
        <v>713</v>
      </c>
      <c r="H1179" s="138" t="s">
        <v>46</v>
      </c>
      <c r="I1179" s="138">
        <v>598</v>
      </c>
      <c r="K1179" s="138">
        <v>598</v>
      </c>
      <c r="O1179" s="138">
        <v>599</v>
      </c>
      <c r="P1179" s="138">
        <v>3</v>
      </c>
    </row>
    <row r="1180" ht="15.6" spans="1:16">
      <c r="A1180" s="4">
        <v>2024</v>
      </c>
      <c r="C1180" s="137" t="s">
        <v>576</v>
      </c>
      <c r="E1180" s="137" t="s">
        <v>712</v>
      </c>
      <c r="G1180" s="3" t="s">
        <v>713</v>
      </c>
      <c r="H1180" s="137" t="s">
        <v>727</v>
      </c>
      <c r="I1180" s="137">
        <v>592</v>
      </c>
      <c r="K1180" s="137">
        <v>593</v>
      </c>
      <c r="O1180" s="137">
        <v>594</v>
      </c>
      <c r="P1180" s="137">
        <v>2</v>
      </c>
    </row>
    <row r="1181" ht="15.6" spans="1:16">
      <c r="A1181" s="4">
        <v>2024</v>
      </c>
      <c r="C1181" s="138" t="s">
        <v>576</v>
      </c>
      <c r="E1181" s="138" t="s">
        <v>712</v>
      </c>
      <c r="G1181" s="3" t="s">
        <v>713</v>
      </c>
      <c r="H1181" s="138" t="s">
        <v>76</v>
      </c>
      <c r="I1181" s="138">
        <v>597</v>
      </c>
      <c r="K1181" s="138">
        <v>598</v>
      </c>
      <c r="O1181" s="138">
        <v>598</v>
      </c>
      <c r="P1181" s="138">
        <v>2</v>
      </c>
    </row>
    <row r="1182" ht="15.6" spans="1:16">
      <c r="A1182" s="4">
        <v>2024</v>
      </c>
      <c r="C1182" s="137" t="s">
        <v>576</v>
      </c>
      <c r="E1182" s="137" t="s">
        <v>712</v>
      </c>
      <c r="G1182" s="3" t="s">
        <v>713</v>
      </c>
      <c r="H1182" s="137" t="s">
        <v>728</v>
      </c>
      <c r="I1182" s="137">
        <v>595</v>
      </c>
      <c r="K1182" s="137">
        <v>600</v>
      </c>
      <c r="O1182" s="137">
        <v>615</v>
      </c>
      <c r="P1182" s="137">
        <v>32</v>
      </c>
    </row>
    <row r="1183" ht="15.6" spans="1:16">
      <c r="A1183" s="4">
        <v>2024</v>
      </c>
      <c r="C1183" s="138" t="s">
        <v>576</v>
      </c>
      <c r="E1183" s="138" t="s">
        <v>712</v>
      </c>
      <c r="G1183" s="3" t="s">
        <v>713</v>
      </c>
      <c r="H1183" s="138" t="s">
        <v>729</v>
      </c>
      <c r="I1183" s="138">
        <v>587</v>
      </c>
      <c r="K1183" s="138">
        <v>589</v>
      </c>
      <c r="O1183" s="138">
        <v>593</v>
      </c>
      <c r="P1183" s="138">
        <v>3</v>
      </c>
    </row>
    <row r="1184" ht="15.6" spans="1:16">
      <c r="A1184" s="4">
        <v>2024</v>
      </c>
      <c r="C1184" s="137" t="s">
        <v>576</v>
      </c>
      <c r="E1184" s="137" t="s">
        <v>712</v>
      </c>
      <c r="G1184" s="3" t="s">
        <v>713</v>
      </c>
      <c r="H1184" s="137" t="s">
        <v>730</v>
      </c>
      <c r="I1184" s="137">
        <v>587</v>
      </c>
      <c r="K1184" s="137">
        <v>587</v>
      </c>
      <c r="O1184" s="137">
        <v>587</v>
      </c>
      <c r="P1184" s="137">
        <v>2</v>
      </c>
    </row>
    <row r="1185" ht="15.6" spans="1:16">
      <c r="A1185" s="4">
        <v>2024</v>
      </c>
      <c r="C1185" s="138" t="s">
        <v>576</v>
      </c>
      <c r="E1185" s="138" t="s">
        <v>712</v>
      </c>
      <c r="G1185" s="3" t="s">
        <v>713</v>
      </c>
      <c r="H1185" s="138" t="s">
        <v>48</v>
      </c>
      <c r="I1185" s="138">
        <v>599</v>
      </c>
      <c r="K1185" s="138">
        <v>601</v>
      </c>
      <c r="O1185" s="138">
        <v>604</v>
      </c>
      <c r="P1185" s="138">
        <v>3</v>
      </c>
    </row>
    <row r="1186" ht="15.6" spans="1:16">
      <c r="A1186" s="4">
        <v>2024</v>
      </c>
      <c r="C1186" s="137" t="s">
        <v>576</v>
      </c>
      <c r="E1186" s="137" t="s">
        <v>712</v>
      </c>
      <c r="G1186" s="3" t="s">
        <v>713</v>
      </c>
      <c r="H1186" s="137" t="s">
        <v>619</v>
      </c>
      <c r="I1186" s="137">
        <v>594</v>
      </c>
      <c r="K1186" s="137">
        <v>595</v>
      </c>
      <c r="O1186" s="137">
        <v>595</v>
      </c>
      <c r="P1186" s="137">
        <v>3</v>
      </c>
    </row>
    <row r="1187" ht="15.6" spans="1:16">
      <c r="A1187" s="4">
        <v>2024</v>
      </c>
      <c r="C1187" s="138" t="s">
        <v>576</v>
      </c>
      <c r="E1187" s="138" t="s">
        <v>712</v>
      </c>
      <c r="G1187" s="3" t="s">
        <v>713</v>
      </c>
      <c r="H1187" s="138" t="s">
        <v>473</v>
      </c>
      <c r="I1187" s="138">
        <v>589</v>
      </c>
      <c r="K1187" s="138">
        <v>589</v>
      </c>
      <c r="O1187" s="138">
        <v>589</v>
      </c>
      <c r="P1187" s="138">
        <v>2</v>
      </c>
    </row>
    <row r="1188" ht="15.6" spans="1:16">
      <c r="A1188" s="4">
        <v>2024</v>
      </c>
      <c r="C1188" s="137" t="s">
        <v>576</v>
      </c>
      <c r="E1188" s="137" t="s">
        <v>712</v>
      </c>
      <c r="G1188" s="3" t="s">
        <v>713</v>
      </c>
      <c r="H1188" s="137" t="s">
        <v>121</v>
      </c>
      <c r="I1188" s="137">
        <v>586</v>
      </c>
      <c r="K1188" s="137">
        <v>589</v>
      </c>
      <c r="O1188" s="137">
        <v>592</v>
      </c>
      <c r="P1188" s="137">
        <v>4</v>
      </c>
    </row>
    <row r="1189" ht="15.6" spans="1:16">
      <c r="A1189" s="4">
        <v>2024</v>
      </c>
      <c r="C1189" s="138" t="s">
        <v>576</v>
      </c>
      <c r="E1189" s="138" t="s">
        <v>712</v>
      </c>
      <c r="G1189" s="3" t="s">
        <v>713</v>
      </c>
      <c r="H1189" s="138" t="s">
        <v>81</v>
      </c>
      <c r="I1189" s="138">
        <v>588</v>
      </c>
      <c r="K1189" s="138">
        <v>589</v>
      </c>
      <c r="O1189" s="138">
        <v>590</v>
      </c>
      <c r="P1189" s="138">
        <v>3</v>
      </c>
    </row>
    <row r="1190" ht="15.6" spans="1:16">
      <c r="A1190" s="4">
        <v>2024</v>
      </c>
      <c r="C1190" s="137" t="s">
        <v>576</v>
      </c>
      <c r="E1190" s="137" t="s">
        <v>712</v>
      </c>
      <c r="G1190" s="3" t="s">
        <v>713</v>
      </c>
      <c r="H1190" s="137" t="s">
        <v>697</v>
      </c>
      <c r="I1190" s="137">
        <v>588</v>
      </c>
      <c r="K1190" s="137">
        <v>588</v>
      </c>
      <c r="O1190" s="137">
        <v>588</v>
      </c>
      <c r="P1190" s="137">
        <v>2</v>
      </c>
    </row>
    <row r="1191" ht="15.6" spans="1:16">
      <c r="A1191" s="4">
        <v>2024</v>
      </c>
      <c r="C1191" s="138" t="s">
        <v>576</v>
      </c>
      <c r="E1191" s="138" t="s">
        <v>712</v>
      </c>
      <c r="G1191" s="3" t="s">
        <v>713</v>
      </c>
      <c r="H1191" s="138" t="s">
        <v>731</v>
      </c>
      <c r="I1191" s="138">
        <v>587</v>
      </c>
      <c r="K1191" s="138">
        <v>588</v>
      </c>
      <c r="O1191" s="138">
        <v>588</v>
      </c>
      <c r="P1191" s="138">
        <v>2</v>
      </c>
    </row>
    <row r="1192" ht="15.6" spans="1:16">
      <c r="A1192" s="4">
        <v>2024</v>
      </c>
      <c r="C1192" s="137" t="s">
        <v>576</v>
      </c>
      <c r="E1192" s="137" t="s">
        <v>712</v>
      </c>
      <c r="G1192" s="3" t="s">
        <v>713</v>
      </c>
      <c r="H1192" s="137" t="s">
        <v>241</v>
      </c>
      <c r="I1192" s="137">
        <v>587</v>
      </c>
      <c r="K1192" s="137">
        <v>587</v>
      </c>
      <c r="O1192" s="137">
        <v>588</v>
      </c>
      <c r="P1192" s="137">
        <v>3</v>
      </c>
    </row>
    <row r="1193" ht="31.2" spans="1:16">
      <c r="A1193" s="4">
        <v>2024</v>
      </c>
      <c r="C1193" s="138" t="s">
        <v>576</v>
      </c>
      <c r="E1193" s="138" t="s">
        <v>712</v>
      </c>
      <c r="G1193" s="3" t="s">
        <v>713</v>
      </c>
      <c r="H1193" s="138" t="s">
        <v>732</v>
      </c>
      <c r="I1193" s="138">
        <v>588</v>
      </c>
      <c r="K1193" s="138">
        <v>592</v>
      </c>
      <c r="O1193" s="138">
        <v>596</v>
      </c>
      <c r="P1193" s="138">
        <v>3</v>
      </c>
    </row>
    <row r="1194" ht="15.6" spans="1:16">
      <c r="A1194" s="4">
        <v>2024</v>
      </c>
      <c r="C1194" s="137" t="s">
        <v>576</v>
      </c>
      <c r="E1194" s="137" t="s">
        <v>712</v>
      </c>
      <c r="G1194" s="3" t="s">
        <v>713</v>
      </c>
      <c r="H1194" s="137" t="s">
        <v>717</v>
      </c>
      <c r="I1194" s="137">
        <v>588</v>
      </c>
      <c r="K1194" s="137">
        <v>588</v>
      </c>
      <c r="O1194" s="137">
        <v>588</v>
      </c>
      <c r="P1194" s="137">
        <v>2</v>
      </c>
    </row>
    <row r="1195" ht="15.6" spans="1:16">
      <c r="A1195" s="4">
        <v>2024</v>
      </c>
      <c r="C1195" s="138" t="s">
        <v>576</v>
      </c>
      <c r="E1195" s="138" t="s">
        <v>712</v>
      </c>
      <c r="G1195" s="3" t="s">
        <v>713</v>
      </c>
      <c r="H1195" s="138" t="s">
        <v>47</v>
      </c>
      <c r="I1195" s="138">
        <v>598</v>
      </c>
      <c r="K1195" s="138">
        <v>599</v>
      </c>
      <c r="O1195" s="138">
        <v>602</v>
      </c>
      <c r="P1195" s="138">
        <v>4</v>
      </c>
    </row>
    <row r="1196" ht="15.6" spans="1:16">
      <c r="A1196" s="4">
        <v>2024</v>
      </c>
      <c r="C1196" s="137" t="s">
        <v>576</v>
      </c>
      <c r="E1196" s="137" t="s">
        <v>712</v>
      </c>
      <c r="G1196" s="3" t="s">
        <v>713</v>
      </c>
      <c r="H1196" s="137" t="s">
        <v>123</v>
      </c>
      <c r="I1196" s="137">
        <v>587</v>
      </c>
      <c r="K1196" s="137">
        <v>590</v>
      </c>
      <c r="O1196" s="137">
        <v>591</v>
      </c>
      <c r="P1196" s="137">
        <v>4</v>
      </c>
    </row>
    <row r="1197" ht="15.6" spans="1:16">
      <c r="A1197" s="4">
        <v>2024</v>
      </c>
      <c r="C1197" s="138" t="s">
        <v>576</v>
      </c>
      <c r="E1197" s="138" t="s">
        <v>712</v>
      </c>
      <c r="G1197" s="3" t="s">
        <v>713</v>
      </c>
      <c r="H1197" s="138" t="s">
        <v>733</v>
      </c>
      <c r="I1197" s="138">
        <v>594</v>
      </c>
      <c r="K1197" s="138">
        <v>595</v>
      </c>
      <c r="O1197" s="138">
        <v>596</v>
      </c>
      <c r="P1197" s="138">
        <v>2</v>
      </c>
    </row>
    <row r="1198" ht="15.6" spans="1:16">
      <c r="A1198" s="4">
        <v>2024</v>
      </c>
      <c r="C1198" s="137" t="s">
        <v>734</v>
      </c>
      <c r="E1198" s="137" t="s">
        <v>712</v>
      </c>
      <c r="G1198" s="3" t="s">
        <v>713</v>
      </c>
      <c r="H1198" s="137" t="s">
        <v>735</v>
      </c>
      <c r="I1198" s="137">
        <v>608</v>
      </c>
      <c r="K1198" s="137">
        <v>609</v>
      </c>
      <c r="O1198" s="137">
        <v>610</v>
      </c>
      <c r="P1198" s="137">
        <v>2</v>
      </c>
    </row>
    <row r="1199" spans="1:15">
      <c r="A1199" s="4">
        <v>2024</v>
      </c>
      <c r="C1199" s="140" t="s">
        <v>736</v>
      </c>
      <c r="E1199" s="140" t="s">
        <v>737</v>
      </c>
      <c r="G1199" s="3" t="s">
        <v>738</v>
      </c>
      <c r="H1199" s="140" t="s">
        <v>739</v>
      </c>
      <c r="I1199" s="143">
        <v>620</v>
      </c>
      <c r="O1199" s="143">
        <v>628</v>
      </c>
    </row>
    <row r="1200" spans="1:15">
      <c r="A1200" s="4">
        <v>2024</v>
      </c>
      <c r="C1200" s="140" t="s">
        <v>736</v>
      </c>
      <c r="E1200" s="140" t="s">
        <v>737</v>
      </c>
      <c r="G1200" s="3" t="s">
        <v>738</v>
      </c>
      <c r="H1200" s="140" t="s">
        <v>740</v>
      </c>
      <c r="I1200" s="143">
        <v>596</v>
      </c>
      <c r="O1200" s="143">
        <v>616</v>
      </c>
    </row>
    <row r="1201" spans="1:15">
      <c r="A1201" s="4">
        <v>2024</v>
      </c>
      <c r="C1201" s="140" t="s">
        <v>736</v>
      </c>
      <c r="E1201" s="140" t="s">
        <v>737</v>
      </c>
      <c r="G1201" s="3" t="s">
        <v>738</v>
      </c>
      <c r="H1201" s="140" t="s">
        <v>741</v>
      </c>
      <c r="I1201" s="143">
        <v>567</v>
      </c>
      <c r="O1201" s="143">
        <v>598</v>
      </c>
    </row>
    <row r="1202" spans="1:15">
      <c r="A1202" s="4">
        <v>2024</v>
      </c>
      <c r="C1202" s="140" t="s">
        <v>736</v>
      </c>
      <c r="E1202" s="140" t="s">
        <v>737</v>
      </c>
      <c r="G1202" s="3" t="s">
        <v>738</v>
      </c>
      <c r="H1202" s="140" t="s">
        <v>742</v>
      </c>
      <c r="I1202" s="143">
        <v>561</v>
      </c>
      <c r="O1202" s="143">
        <v>596</v>
      </c>
    </row>
    <row r="1203" spans="1:15">
      <c r="A1203" s="4">
        <v>2024</v>
      </c>
      <c r="C1203" s="140" t="s">
        <v>736</v>
      </c>
      <c r="E1203" s="140" t="s">
        <v>737</v>
      </c>
      <c r="G1203" s="3" t="s">
        <v>738</v>
      </c>
      <c r="H1203" s="140" t="s">
        <v>743</v>
      </c>
      <c r="I1203" s="144">
        <v>571</v>
      </c>
      <c r="O1203" s="143">
        <v>595</v>
      </c>
    </row>
    <row r="1204" spans="1:15">
      <c r="A1204" s="4">
        <v>2024</v>
      </c>
      <c r="C1204" s="140" t="s">
        <v>736</v>
      </c>
      <c r="E1204" s="140" t="s">
        <v>737</v>
      </c>
      <c r="G1204" s="3" t="s">
        <v>738</v>
      </c>
      <c r="H1204" s="140" t="s">
        <v>744</v>
      </c>
      <c r="I1204" s="143">
        <v>559</v>
      </c>
      <c r="O1204" s="143">
        <v>568</v>
      </c>
    </row>
    <row r="1205" spans="1:15">
      <c r="A1205" s="4">
        <v>2024</v>
      </c>
      <c r="C1205" s="140" t="s">
        <v>736</v>
      </c>
      <c r="E1205" s="140" t="s">
        <v>737</v>
      </c>
      <c r="G1205" s="3" t="s">
        <v>738</v>
      </c>
      <c r="H1205" s="140" t="s">
        <v>745</v>
      </c>
      <c r="I1205" s="143">
        <v>556</v>
      </c>
      <c r="O1205" s="143">
        <v>589</v>
      </c>
    </row>
    <row r="1206" spans="1:15">
      <c r="A1206" s="4">
        <v>2024</v>
      </c>
      <c r="C1206" s="140" t="s">
        <v>736</v>
      </c>
      <c r="E1206" s="140" t="s">
        <v>737</v>
      </c>
      <c r="G1206" s="3" t="s">
        <v>738</v>
      </c>
      <c r="H1206" s="140" t="s">
        <v>746</v>
      </c>
      <c r="I1206" s="143">
        <v>556</v>
      </c>
      <c r="O1206" s="143">
        <v>556</v>
      </c>
    </row>
    <row r="1207" spans="1:15">
      <c r="A1207" s="4">
        <v>2024</v>
      </c>
      <c r="C1207" s="140" t="s">
        <v>736</v>
      </c>
      <c r="E1207" s="140" t="s">
        <v>737</v>
      </c>
      <c r="G1207" s="3" t="s">
        <v>738</v>
      </c>
      <c r="H1207" s="140" t="s">
        <v>747</v>
      </c>
      <c r="I1207" s="143">
        <v>556</v>
      </c>
      <c r="O1207" s="143">
        <v>562</v>
      </c>
    </row>
    <row r="1208" spans="1:15">
      <c r="A1208" s="4">
        <v>2024</v>
      </c>
      <c r="C1208" s="140" t="s">
        <v>736</v>
      </c>
      <c r="E1208" s="140" t="s">
        <v>737</v>
      </c>
      <c r="G1208" s="3" t="s">
        <v>738</v>
      </c>
      <c r="H1208" s="140" t="s">
        <v>748</v>
      </c>
      <c r="I1208" s="143">
        <v>557</v>
      </c>
      <c r="O1208" s="143">
        <v>563</v>
      </c>
    </row>
    <row r="1209" ht="15.15" spans="1:15">
      <c r="A1209" s="4">
        <v>2024</v>
      </c>
      <c r="C1209" s="140" t="s">
        <v>736</v>
      </c>
      <c r="E1209" s="140" t="s">
        <v>737</v>
      </c>
      <c r="G1209" s="3" t="s">
        <v>738</v>
      </c>
      <c r="H1209" s="140" t="s">
        <v>749</v>
      </c>
      <c r="I1209" s="143">
        <v>558</v>
      </c>
      <c r="O1209" s="143">
        <v>558</v>
      </c>
    </row>
    <row r="1210" ht="15.15" spans="1:15">
      <c r="A1210" s="4">
        <v>2024</v>
      </c>
      <c r="C1210" s="141" t="s">
        <v>750</v>
      </c>
      <c r="E1210" s="141" t="s">
        <v>25</v>
      </c>
      <c r="G1210" s="3" t="s">
        <v>751</v>
      </c>
      <c r="H1210" s="142" t="s">
        <v>157</v>
      </c>
      <c r="I1210" s="141">
        <v>587</v>
      </c>
      <c r="K1210" s="141">
        <v>591</v>
      </c>
      <c r="O1210" s="141">
        <v>597</v>
      </c>
    </row>
    <row r="1211" ht="15.15" spans="1:15">
      <c r="A1211" s="4">
        <v>2024</v>
      </c>
      <c r="C1211" s="141" t="s">
        <v>750</v>
      </c>
      <c r="E1211" s="141" t="s">
        <v>25</v>
      </c>
      <c r="G1211" s="3" t="s">
        <v>751</v>
      </c>
      <c r="H1211" s="141" t="s">
        <v>167</v>
      </c>
      <c r="I1211" s="141">
        <v>588</v>
      </c>
      <c r="K1211" s="141">
        <v>591.67</v>
      </c>
      <c r="O1211" s="141">
        <v>601</v>
      </c>
    </row>
    <row r="1212" ht="15.15" spans="1:15">
      <c r="A1212" s="4">
        <v>2024</v>
      </c>
      <c r="C1212" s="141" t="s">
        <v>750</v>
      </c>
      <c r="E1212" s="141" t="s">
        <v>25</v>
      </c>
      <c r="G1212" s="3" t="s">
        <v>751</v>
      </c>
      <c r="H1212" s="141" t="s">
        <v>82</v>
      </c>
      <c r="I1212" s="141">
        <v>590</v>
      </c>
      <c r="K1212" s="141">
        <v>597</v>
      </c>
      <c r="O1212" s="141">
        <v>603</v>
      </c>
    </row>
    <row r="1213" ht="15.15" spans="1:15">
      <c r="A1213" s="4">
        <v>2024</v>
      </c>
      <c r="C1213" s="141" t="s">
        <v>750</v>
      </c>
      <c r="E1213" s="141" t="s">
        <v>25</v>
      </c>
      <c r="G1213" s="3" t="s">
        <v>751</v>
      </c>
      <c r="H1213" s="141" t="s">
        <v>585</v>
      </c>
      <c r="I1213" s="141">
        <v>591</v>
      </c>
      <c r="K1213" s="141">
        <v>597</v>
      </c>
      <c r="O1213" s="141">
        <v>607</v>
      </c>
    </row>
    <row r="1214" ht="15.15" spans="1:15">
      <c r="A1214" s="4">
        <v>2024</v>
      </c>
      <c r="C1214" s="141" t="s">
        <v>750</v>
      </c>
      <c r="E1214" s="141" t="s">
        <v>25</v>
      </c>
      <c r="G1214" s="3" t="s">
        <v>751</v>
      </c>
      <c r="H1214" s="141" t="s">
        <v>81</v>
      </c>
      <c r="I1214" s="141">
        <v>593</v>
      </c>
      <c r="K1214" s="141">
        <v>595.25</v>
      </c>
      <c r="O1214" s="141">
        <v>598</v>
      </c>
    </row>
    <row r="1215" ht="15.15" spans="1:15">
      <c r="A1215" s="4">
        <v>2024</v>
      </c>
      <c r="C1215" s="141" t="s">
        <v>750</v>
      </c>
      <c r="E1215" s="141" t="s">
        <v>25</v>
      </c>
      <c r="G1215" s="3" t="s">
        <v>751</v>
      </c>
      <c r="H1215" s="141" t="s">
        <v>188</v>
      </c>
      <c r="I1215" s="141">
        <v>593</v>
      </c>
      <c r="K1215" s="141">
        <v>595.67</v>
      </c>
      <c r="O1215" s="141">
        <v>598</v>
      </c>
    </row>
    <row r="1216" ht="15.15" spans="1:15">
      <c r="A1216" s="4">
        <v>2024</v>
      </c>
      <c r="C1216" s="141" t="s">
        <v>750</v>
      </c>
      <c r="E1216" s="141" t="s">
        <v>25</v>
      </c>
      <c r="G1216" s="3" t="s">
        <v>751</v>
      </c>
      <c r="H1216" s="141" t="s">
        <v>752</v>
      </c>
      <c r="I1216" s="141">
        <v>593</v>
      </c>
      <c r="K1216" s="141">
        <v>593.75</v>
      </c>
      <c r="O1216" s="141">
        <v>595</v>
      </c>
    </row>
    <row r="1217" ht="15.15" spans="1:15">
      <c r="A1217" s="4">
        <v>2024</v>
      </c>
      <c r="C1217" s="141" t="s">
        <v>750</v>
      </c>
      <c r="E1217" s="141" t="s">
        <v>25</v>
      </c>
      <c r="G1217" s="3" t="s">
        <v>751</v>
      </c>
      <c r="H1217" s="141" t="s">
        <v>753</v>
      </c>
      <c r="I1217" s="141">
        <v>593</v>
      </c>
      <c r="K1217" s="141">
        <v>593</v>
      </c>
      <c r="O1217" s="141">
        <v>593</v>
      </c>
    </row>
    <row r="1218" ht="15.15" spans="1:15">
      <c r="A1218" s="4">
        <v>2024</v>
      </c>
      <c r="C1218" s="141" t="s">
        <v>750</v>
      </c>
      <c r="E1218" s="141" t="s">
        <v>25</v>
      </c>
      <c r="G1218" s="3" t="s">
        <v>751</v>
      </c>
      <c r="H1218" s="141" t="s">
        <v>717</v>
      </c>
      <c r="I1218" s="141">
        <v>594</v>
      </c>
      <c r="K1218" s="141">
        <v>599.25</v>
      </c>
      <c r="O1218" s="141">
        <v>609</v>
      </c>
    </row>
    <row r="1219" ht="15.15" spans="1:15">
      <c r="A1219" s="4">
        <v>2024</v>
      </c>
      <c r="C1219" s="141" t="s">
        <v>750</v>
      </c>
      <c r="E1219" s="141" t="s">
        <v>25</v>
      </c>
      <c r="G1219" s="3" t="s">
        <v>751</v>
      </c>
      <c r="H1219" s="141" t="s">
        <v>754</v>
      </c>
      <c r="I1219" s="141">
        <v>594</v>
      </c>
      <c r="K1219" s="141">
        <v>601</v>
      </c>
      <c r="O1219" s="141">
        <v>607</v>
      </c>
    </row>
    <row r="1220" ht="15.15" spans="1:15">
      <c r="A1220" s="4">
        <v>2024</v>
      </c>
      <c r="C1220" s="141" t="s">
        <v>750</v>
      </c>
      <c r="E1220" s="141" t="s">
        <v>25</v>
      </c>
      <c r="G1220" s="3" t="s">
        <v>751</v>
      </c>
      <c r="H1220" s="141" t="s">
        <v>581</v>
      </c>
      <c r="I1220" s="141">
        <v>597</v>
      </c>
      <c r="K1220" s="141">
        <v>598</v>
      </c>
      <c r="O1220" s="141">
        <v>599</v>
      </c>
    </row>
    <row r="1221" ht="15.15" spans="1:15">
      <c r="A1221" s="4">
        <v>2024</v>
      </c>
      <c r="C1221" s="141" t="s">
        <v>750</v>
      </c>
      <c r="E1221" s="141" t="s">
        <v>25</v>
      </c>
      <c r="G1221" s="3" t="s">
        <v>751</v>
      </c>
      <c r="H1221" s="141" t="s">
        <v>755</v>
      </c>
      <c r="I1221" s="141">
        <v>599</v>
      </c>
      <c r="K1221" s="141">
        <v>603.25</v>
      </c>
      <c r="O1221" s="141">
        <v>608</v>
      </c>
    </row>
    <row r="1222" ht="15.15" spans="1:15">
      <c r="A1222" s="4">
        <v>2024</v>
      </c>
      <c r="C1222" s="141" t="s">
        <v>750</v>
      </c>
      <c r="E1222" s="141" t="s">
        <v>25</v>
      </c>
      <c r="G1222" s="3" t="s">
        <v>751</v>
      </c>
      <c r="H1222" s="141" t="s">
        <v>533</v>
      </c>
      <c r="I1222" s="141">
        <v>599</v>
      </c>
      <c r="K1222" s="141">
        <v>602.5</v>
      </c>
      <c r="O1222" s="141">
        <v>606</v>
      </c>
    </row>
    <row r="1223" ht="15.15" spans="1:15">
      <c r="A1223" s="4">
        <v>2024</v>
      </c>
      <c r="C1223" s="141" t="s">
        <v>750</v>
      </c>
      <c r="E1223" s="141" t="s">
        <v>25</v>
      </c>
      <c r="G1223" s="3" t="s">
        <v>751</v>
      </c>
      <c r="H1223" s="141" t="s">
        <v>756</v>
      </c>
      <c r="I1223" s="141">
        <v>599</v>
      </c>
      <c r="K1223" s="141">
        <v>601</v>
      </c>
      <c r="O1223" s="141">
        <v>606</v>
      </c>
    </row>
    <row r="1224" ht="15.15" spans="1:15">
      <c r="A1224" s="4">
        <v>2024</v>
      </c>
      <c r="C1224" s="141" t="s">
        <v>750</v>
      </c>
      <c r="E1224" s="141" t="s">
        <v>25</v>
      </c>
      <c r="G1224" s="3" t="s">
        <v>751</v>
      </c>
      <c r="H1224" s="141" t="s">
        <v>757</v>
      </c>
      <c r="I1224" s="141">
        <v>599</v>
      </c>
      <c r="K1224" s="141">
        <v>599.67</v>
      </c>
      <c r="O1224" s="141">
        <v>600</v>
      </c>
    </row>
    <row r="1225" ht="15.15" spans="1:15">
      <c r="A1225" s="4">
        <v>2024</v>
      </c>
      <c r="C1225" s="141" t="s">
        <v>750</v>
      </c>
      <c r="E1225" s="141" t="s">
        <v>25</v>
      </c>
      <c r="G1225" s="3" t="s">
        <v>751</v>
      </c>
      <c r="H1225" s="141" t="s">
        <v>380</v>
      </c>
      <c r="I1225" s="141">
        <v>600</v>
      </c>
      <c r="K1225" s="141">
        <v>604.25</v>
      </c>
      <c r="O1225" s="141">
        <v>608</v>
      </c>
    </row>
    <row r="1226" ht="15.15" spans="1:15">
      <c r="A1226" s="4">
        <v>2024</v>
      </c>
      <c r="C1226" s="141" t="s">
        <v>750</v>
      </c>
      <c r="E1226" s="141" t="s">
        <v>25</v>
      </c>
      <c r="G1226" s="3" t="s">
        <v>751</v>
      </c>
      <c r="H1226" s="141" t="s">
        <v>204</v>
      </c>
      <c r="I1226" s="141">
        <v>602</v>
      </c>
      <c r="K1226" s="141">
        <v>607</v>
      </c>
      <c r="O1226" s="141">
        <v>611</v>
      </c>
    </row>
    <row r="1227" ht="15.15" spans="1:15">
      <c r="A1227" s="4">
        <v>2024</v>
      </c>
      <c r="C1227" s="141" t="s">
        <v>750</v>
      </c>
      <c r="E1227" s="141" t="s">
        <v>25</v>
      </c>
      <c r="G1227" s="3" t="s">
        <v>751</v>
      </c>
      <c r="H1227" s="141" t="s">
        <v>309</v>
      </c>
      <c r="I1227" s="141">
        <v>609</v>
      </c>
      <c r="K1227" s="141">
        <v>609.25</v>
      </c>
      <c r="O1227" s="141">
        <v>610</v>
      </c>
    </row>
    <row r="1228" ht="15.15" spans="1:15">
      <c r="A1228" s="4">
        <v>2024</v>
      </c>
      <c r="C1228" s="141" t="s">
        <v>750</v>
      </c>
      <c r="E1228" s="141" t="s">
        <v>25</v>
      </c>
      <c r="G1228" s="3" t="s">
        <v>751</v>
      </c>
      <c r="H1228" s="141" t="s">
        <v>156</v>
      </c>
      <c r="I1228" s="141">
        <v>610</v>
      </c>
      <c r="K1228" s="141">
        <v>610.33</v>
      </c>
      <c r="O1228" s="141">
        <v>611</v>
      </c>
    </row>
    <row r="1229" ht="15.15" spans="1:15">
      <c r="A1229" s="4">
        <v>2024</v>
      </c>
      <c r="C1229" s="141" t="s">
        <v>750</v>
      </c>
      <c r="E1229" s="141" t="s">
        <v>25</v>
      </c>
      <c r="G1229" s="3" t="s">
        <v>751</v>
      </c>
      <c r="H1229" s="141" t="s">
        <v>46</v>
      </c>
      <c r="I1229" s="141">
        <v>610</v>
      </c>
      <c r="K1229" s="141">
        <v>610</v>
      </c>
      <c r="O1229" s="141">
        <v>610</v>
      </c>
    </row>
    <row r="1230" ht="15.15" spans="1:15">
      <c r="A1230" s="4">
        <v>2024</v>
      </c>
      <c r="C1230" s="141" t="s">
        <v>750</v>
      </c>
      <c r="E1230" s="141" t="s">
        <v>25</v>
      </c>
      <c r="G1230" s="3" t="s">
        <v>751</v>
      </c>
      <c r="H1230" s="141" t="s">
        <v>78</v>
      </c>
      <c r="I1230" s="141">
        <v>611</v>
      </c>
      <c r="K1230" s="141">
        <v>611.67</v>
      </c>
      <c r="O1230" s="141">
        <v>613</v>
      </c>
    </row>
    <row r="1231" ht="15.15" spans="1:15">
      <c r="A1231" s="4">
        <v>2024</v>
      </c>
      <c r="C1231" s="141" t="s">
        <v>750</v>
      </c>
      <c r="E1231" s="141" t="s">
        <v>25</v>
      </c>
      <c r="G1231" s="3" t="s">
        <v>751</v>
      </c>
      <c r="H1231" s="141" t="s">
        <v>368</v>
      </c>
      <c r="I1231" s="141">
        <v>613</v>
      </c>
      <c r="K1231" s="141">
        <v>615.33</v>
      </c>
      <c r="O1231" s="141">
        <v>619</v>
      </c>
    </row>
    <row r="1232" ht="15.15" spans="1:15">
      <c r="A1232" s="4">
        <v>2024</v>
      </c>
      <c r="C1232" s="141" t="s">
        <v>750</v>
      </c>
      <c r="E1232" s="141" t="s">
        <v>25</v>
      </c>
      <c r="G1232" s="3" t="s">
        <v>751</v>
      </c>
      <c r="H1232" s="141" t="s">
        <v>169</v>
      </c>
      <c r="I1232" s="141">
        <v>613</v>
      </c>
      <c r="K1232" s="141">
        <v>614.33</v>
      </c>
      <c r="O1232" s="141">
        <v>616</v>
      </c>
    </row>
    <row r="1233" ht="15.15" spans="1:15">
      <c r="A1233" s="4">
        <v>2024</v>
      </c>
      <c r="C1233" s="145" t="s">
        <v>118</v>
      </c>
      <c r="E1233" s="145" t="s">
        <v>25</v>
      </c>
      <c r="G1233" s="3" t="s">
        <v>751</v>
      </c>
      <c r="H1233" s="145" t="s">
        <v>166</v>
      </c>
      <c r="I1233" s="145">
        <v>570</v>
      </c>
      <c r="K1233" s="145">
        <v>574</v>
      </c>
      <c r="O1233" s="145">
        <v>580</v>
      </c>
    </row>
    <row r="1234" ht="15.15" spans="1:15">
      <c r="A1234" s="4">
        <v>2024</v>
      </c>
      <c r="C1234" s="141" t="s">
        <v>118</v>
      </c>
      <c r="E1234" s="141" t="s">
        <v>25</v>
      </c>
      <c r="G1234" s="3" t="s">
        <v>751</v>
      </c>
      <c r="H1234" s="141" t="s">
        <v>378</v>
      </c>
      <c r="I1234" s="141">
        <v>571</v>
      </c>
      <c r="K1234" s="141">
        <v>576.75</v>
      </c>
      <c r="O1234" s="141">
        <v>582</v>
      </c>
    </row>
    <row r="1235" ht="15.15" spans="1:15">
      <c r="A1235" s="4">
        <v>2024</v>
      </c>
      <c r="C1235" s="141" t="s">
        <v>118</v>
      </c>
      <c r="E1235" s="141" t="s">
        <v>25</v>
      </c>
      <c r="G1235" s="3" t="s">
        <v>751</v>
      </c>
      <c r="H1235" s="141" t="s">
        <v>753</v>
      </c>
      <c r="I1235" s="141">
        <v>572</v>
      </c>
      <c r="K1235" s="141">
        <v>581</v>
      </c>
      <c r="O1235" s="141">
        <v>592</v>
      </c>
    </row>
    <row r="1236" ht="15.15" spans="1:15">
      <c r="A1236" s="4">
        <v>2024</v>
      </c>
      <c r="C1236" s="141" t="s">
        <v>118</v>
      </c>
      <c r="E1236" s="141" t="s">
        <v>25</v>
      </c>
      <c r="G1236" s="3" t="s">
        <v>751</v>
      </c>
      <c r="H1236" s="141" t="s">
        <v>585</v>
      </c>
      <c r="I1236" s="141">
        <v>574</v>
      </c>
      <c r="K1236" s="141">
        <v>582</v>
      </c>
      <c r="O1236" s="141">
        <v>594</v>
      </c>
    </row>
    <row r="1237" ht="15.15" spans="1:15">
      <c r="A1237" s="4">
        <v>2024</v>
      </c>
      <c r="C1237" s="141" t="s">
        <v>118</v>
      </c>
      <c r="E1237" s="141" t="s">
        <v>25</v>
      </c>
      <c r="G1237" s="3" t="s">
        <v>751</v>
      </c>
      <c r="H1237" s="141" t="s">
        <v>470</v>
      </c>
      <c r="I1237" s="141">
        <v>577</v>
      </c>
      <c r="K1237" s="141">
        <v>584</v>
      </c>
      <c r="O1237" s="141">
        <v>595</v>
      </c>
    </row>
    <row r="1238" ht="15.15" spans="1:15">
      <c r="A1238" s="4">
        <v>2024</v>
      </c>
      <c r="C1238" s="141" t="s">
        <v>118</v>
      </c>
      <c r="E1238" s="141" t="s">
        <v>25</v>
      </c>
      <c r="G1238" s="3" t="s">
        <v>751</v>
      </c>
      <c r="H1238" s="141" t="s">
        <v>380</v>
      </c>
      <c r="I1238" s="141">
        <v>583</v>
      </c>
      <c r="K1238" s="141">
        <v>588.25</v>
      </c>
      <c r="O1238" s="141">
        <v>593</v>
      </c>
    </row>
    <row r="1239" ht="15.15" spans="1:15">
      <c r="A1239" s="4">
        <v>2024</v>
      </c>
      <c r="C1239" s="141" t="s">
        <v>118</v>
      </c>
      <c r="E1239" s="141" t="s">
        <v>25</v>
      </c>
      <c r="G1239" s="3" t="s">
        <v>751</v>
      </c>
      <c r="H1239" s="141" t="s">
        <v>668</v>
      </c>
      <c r="I1239" s="141">
        <v>590</v>
      </c>
      <c r="K1239" s="141">
        <v>593</v>
      </c>
      <c r="O1239" s="141">
        <v>595</v>
      </c>
    </row>
    <row r="1240" ht="15.15" spans="1:15">
      <c r="A1240" s="4">
        <v>2024</v>
      </c>
      <c r="C1240" s="145" t="s">
        <v>750</v>
      </c>
      <c r="E1240" s="145" t="s">
        <v>25</v>
      </c>
      <c r="G1240" s="3" t="s">
        <v>751</v>
      </c>
      <c r="H1240" s="145" t="s">
        <v>157</v>
      </c>
      <c r="I1240" s="145">
        <v>580</v>
      </c>
      <c r="K1240" s="145">
        <v>580.33</v>
      </c>
      <c r="O1240" s="145">
        <v>581</v>
      </c>
    </row>
    <row r="1241" ht="15.15" spans="1:15">
      <c r="A1241" s="4">
        <v>2024</v>
      </c>
      <c r="C1241" s="141" t="s">
        <v>750</v>
      </c>
      <c r="E1241" s="141" t="s">
        <v>25</v>
      </c>
      <c r="G1241" s="3" t="s">
        <v>751</v>
      </c>
      <c r="H1241" s="141" t="s">
        <v>82</v>
      </c>
      <c r="I1241" s="141">
        <v>581</v>
      </c>
      <c r="K1241" s="141">
        <v>583.25</v>
      </c>
      <c r="O1241" s="141">
        <v>586</v>
      </c>
    </row>
    <row r="1242" ht="15.15" spans="1:15">
      <c r="A1242" s="4">
        <v>2024</v>
      </c>
      <c r="C1242" s="141" t="s">
        <v>750</v>
      </c>
      <c r="E1242" s="141" t="s">
        <v>25</v>
      </c>
      <c r="G1242" s="3" t="s">
        <v>751</v>
      </c>
      <c r="H1242" s="141" t="s">
        <v>396</v>
      </c>
      <c r="I1242" s="141">
        <v>582</v>
      </c>
      <c r="K1242" s="141">
        <v>583.25</v>
      </c>
      <c r="O1242" s="141">
        <v>585</v>
      </c>
    </row>
    <row r="1243" ht="15.15" spans="1:15">
      <c r="A1243" s="4">
        <v>2024</v>
      </c>
      <c r="C1243" s="141" t="s">
        <v>750</v>
      </c>
      <c r="E1243" s="141" t="s">
        <v>25</v>
      </c>
      <c r="G1243" s="3" t="s">
        <v>751</v>
      </c>
      <c r="H1243" s="141" t="s">
        <v>758</v>
      </c>
      <c r="I1243" s="141">
        <v>586</v>
      </c>
      <c r="K1243" s="141">
        <v>589.75</v>
      </c>
      <c r="O1243" s="141">
        <v>597</v>
      </c>
    </row>
    <row r="1244" ht="15.15" spans="1:15">
      <c r="A1244" s="4">
        <v>2024</v>
      </c>
      <c r="C1244" s="141" t="s">
        <v>750</v>
      </c>
      <c r="E1244" s="141" t="s">
        <v>25</v>
      </c>
      <c r="G1244" s="3" t="s">
        <v>751</v>
      </c>
      <c r="H1244" s="141" t="s">
        <v>387</v>
      </c>
      <c r="I1244" s="141">
        <v>589</v>
      </c>
      <c r="K1244" s="141">
        <v>590.25</v>
      </c>
      <c r="O1244" s="141">
        <v>592</v>
      </c>
    </row>
    <row r="1245" ht="15.15" spans="1:15">
      <c r="A1245" s="4">
        <v>2024</v>
      </c>
      <c r="C1245" s="141" t="s">
        <v>750</v>
      </c>
      <c r="E1245" s="141" t="s">
        <v>25</v>
      </c>
      <c r="G1245" s="3" t="s">
        <v>751</v>
      </c>
      <c r="H1245" s="141" t="s">
        <v>242</v>
      </c>
      <c r="I1245" s="141">
        <v>593</v>
      </c>
      <c r="K1245" s="141">
        <v>595.33</v>
      </c>
      <c r="O1245" s="141">
        <v>597</v>
      </c>
    </row>
    <row r="1246" ht="15.15" spans="1:15">
      <c r="A1246" s="4">
        <v>2024</v>
      </c>
      <c r="C1246" s="141" t="s">
        <v>750</v>
      </c>
      <c r="E1246" s="141" t="s">
        <v>25</v>
      </c>
      <c r="G1246" s="3" t="s">
        <v>751</v>
      </c>
      <c r="H1246" s="141" t="s">
        <v>759</v>
      </c>
      <c r="I1246" s="141">
        <v>598</v>
      </c>
      <c r="K1246" s="141">
        <v>598.33</v>
      </c>
      <c r="O1246" s="141">
        <v>599</v>
      </c>
    </row>
    <row r="1247" ht="15.15" spans="1:15">
      <c r="A1247" s="4">
        <v>2024</v>
      </c>
      <c r="C1247" s="145" t="s">
        <v>334</v>
      </c>
      <c r="E1247" s="145" t="s">
        <v>25</v>
      </c>
      <c r="G1247" s="3" t="s">
        <v>751</v>
      </c>
      <c r="H1247" s="145" t="s">
        <v>373</v>
      </c>
      <c r="I1247" s="145">
        <v>534</v>
      </c>
      <c r="K1247" s="145">
        <v>536.5</v>
      </c>
      <c r="O1247" s="145">
        <v>539</v>
      </c>
    </row>
    <row r="1248" ht="15.15" spans="1:15">
      <c r="A1248" s="4">
        <v>2024</v>
      </c>
      <c r="C1248" s="145" t="s">
        <v>118</v>
      </c>
      <c r="E1248" s="145" t="s">
        <v>25</v>
      </c>
      <c r="G1248" s="3" t="s">
        <v>751</v>
      </c>
      <c r="H1248" s="145" t="s">
        <v>760</v>
      </c>
      <c r="I1248" s="145">
        <v>526</v>
      </c>
      <c r="K1248" s="145">
        <v>526</v>
      </c>
      <c r="O1248" s="145">
        <v>526</v>
      </c>
    </row>
    <row r="1249" ht="15.15" spans="1:15">
      <c r="A1249" s="4">
        <v>2024</v>
      </c>
      <c r="C1249" s="141" t="s">
        <v>118</v>
      </c>
      <c r="E1249" s="141" t="s">
        <v>25</v>
      </c>
      <c r="G1249" s="3" t="s">
        <v>751</v>
      </c>
      <c r="H1249" s="141" t="s">
        <v>396</v>
      </c>
      <c r="I1249" s="141">
        <v>529</v>
      </c>
      <c r="K1249" s="141">
        <v>540.67</v>
      </c>
      <c r="O1249" s="141">
        <v>552</v>
      </c>
    </row>
    <row r="1250" ht="15.15" spans="1:15">
      <c r="A1250" s="4">
        <v>2024</v>
      </c>
      <c r="C1250" s="141" t="s">
        <v>118</v>
      </c>
      <c r="E1250" s="141" t="s">
        <v>25</v>
      </c>
      <c r="G1250" s="3" t="s">
        <v>751</v>
      </c>
      <c r="H1250" s="141" t="s">
        <v>761</v>
      </c>
      <c r="I1250" s="141">
        <v>540</v>
      </c>
      <c r="K1250" s="141">
        <v>550.75</v>
      </c>
      <c r="O1250" s="141">
        <v>555</v>
      </c>
    </row>
    <row r="1251" ht="15.15" spans="1:15">
      <c r="A1251" s="4">
        <v>2024</v>
      </c>
      <c r="C1251" s="145" t="s">
        <v>750</v>
      </c>
      <c r="E1251" s="145" t="s">
        <v>32</v>
      </c>
      <c r="G1251" s="3" t="s">
        <v>751</v>
      </c>
      <c r="H1251" s="145" t="s">
        <v>222</v>
      </c>
      <c r="I1251" s="145">
        <v>599</v>
      </c>
      <c r="K1251" s="145">
        <v>602.75</v>
      </c>
      <c r="O1251" s="145">
        <v>607</v>
      </c>
    </row>
    <row r="1252" ht="15.15" spans="1:15">
      <c r="A1252" s="4">
        <v>2024</v>
      </c>
      <c r="C1252" s="141" t="s">
        <v>750</v>
      </c>
      <c r="E1252" s="141" t="s">
        <v>32</v>
      </c>
      <c r="G1252" s="3" t="s">
        <v>751</v>
      </c>
      <c r="H1252" s="141" t="s">
        <v>101</v>
      </c>
      <c r="I1252" s="141">
        <v>600</v>
      </c>
      <c r="K1252" s="141">
        <v>602.25</v>
      </c>
      <c r="O1252" s="141">
        <v>604</v>
      </c>
    </row>
    <row r="1253" ht="15.15" spans="1:15">
      <c r="A1253" s="4">
        <v>2024</v>
      </c>
      <c r="C1253" s="145" t="s">
        <v>750</v>
      </c>
      <c r="E1253" s="145" t="s">
        <v>32</v>
      </c>
      <c r="G1253" s="3" t="s">
        <v>751</v>
      </c>
      <c r="H1253" s="145" t="s">
        <v>101</v>
      </c>
      <c r="I1253" s="145">
        <v>555</v>
      </c>
      <c r="K1253" s="145">
        <v>555</v>
      </c>
      <c r="O1253" s="145">
        <v>555</v>
      </c>
    </row>
    <row r="1254" ht="15.15" spans="1:15">
      <c r="A1254" s="4">
        <v>2024</v>
      </c>
      <c r="C1254" s="141" t="s">
        <v>750</v>
      </c>
      <c r="E1254" s="141" t="s">
        <v>32</v>
      </c>
      <c r="G1254" s="3" t="s">
        <v>751</v>
      </c>
      <c r="H1254" s="141" t="s">
        <v>291</v>
      </c>
      <c r="I1254" s="141">
        <v>597</v>
      </c>
      <c r="K1254" s="141">
        <v>601.5</v>
      </c>
      <c r="O1254" s="141">
        <v>606</v>
      </c>
    </row>
    <row r="1255" ht="15.6" spans="1:15">
      <c r="A1255" s="4">
        <v>2024</v>
      </c>
      <c r="C1255" s="146" t="s">
        <v>570</v>
      </c>
      <c r="E1255" s="146" t="s">
        <v>32</v>
      </c>
      <c r="G1255" s="3" t="s">
        <v>762</v>
      </c>
      <c r="H1255" s="146" t="s">
        <v>763</v>
      </c>
      <c r="I1255" s="146">
        <v>643</v>
      </c>
      <c r="K1255" s="146">
        <v>643.5</v>
      </c>
      <c r="O1255" s="146">
        <v>644</v>
      </c>
    </row>
    <row r="1256" ht="15.6" spans="1:15">
      <c r="A1256" s="4">
        <v>2024</v>
      </c>
      <c r="C1256" s="146" t="s">
        <v>570</v>
      </c>
      <c r="E1256" s="146" t="s">
        <v>32</v>
      </c>
      <c r="G1256" s="3" t="s">
        <v>762</v>
      </c>
      <c r="H1256" s="146" t="s">
        <v>52</v>
      </c>
      <c r="I1256" s="146">
        <v>642</v>
      </c>
      <c r="K1256" s="146">
        <v>642.5</v>
      </c>
      <c r="O1256" s="146">
        <v>643</v>
      </c>
    </row>
    <row r="1257" ht="15.6" spans="1:15">
      <c r="A1257" s="4">
        <v>2024</v>
      </c>
      <c r="C1257" s="146" t="s">
        <v>570</v>
      </c>
      <c r="E1257" s="146" t="s">
        <v>32</v>
      </c>
      <c r="G1257" s="3" t="s">
        <v>762</v>
      </c>
      <c r="H1257" s="146" t="s">
        <v>51</v>
      </c>
      <c r="I1257" s="146">
        <v>640</v>
      </c>
      <c r="K1257" s="146">
        <v>642.7</v>
      </c>
      <c r="O1257" s="146">
        <v>648</v>
      </c>
    </row>
    <row r="1258" ht="15.6" spans="1:15">
      <c r="A1258" s="4">
        <v>2024</v>
      </c>
      <c r="C1258" s="146" t="s">
        <v>570</v>
      </c>
      <c r="E1258" s="146" t="s">
        <v>32</v>
      </c>
      <c r="G1258" s="3" t="s">
        <v>762</v>
      </c>
      <c r="H1258" s="146" t="s">
        <v>302</v>
      </c>
      <c r="I1258" s="146">
        <v>648</v>
      </c>
      <c r="K1258" s="146">
        <v>651</v>
      </c>
      <c r="O1258" s="146">
        <v>653</v>
      </c>
    </row>
    <row r="1259" ht="15.6" spans="1:15">
      <c r="A1259" s="4">
        <v>2024</v>
      </c>
      <c r="C1259" s="146" t="s">
        <v>570</v>
      </c>
      <c r="E1259" s="146" t="s">
        <v>32</v>
      </c>
      <c r="G1259" s="3" t="s">
        <v>762</v>
      </c>
      <c r="H1259" s="146" t="s">
        <v>124</v>
      </c>
      <c r="I1259" s="146">
        <v>641</v>
      </c>
      <c r="K1259" s="146">
        <v>641.5</v>
      </c>
      <c r="O1259" s="146">
        <v>642</v>
      </c>
    </row>
    <row r="1260" ht="15.6" spans="1:15">
      <c r="A1260" s="4">
        <v>2024</v>
      </c>
      <c r="C1260" s="146" t="s">
        <v>570</v>
      </c>
      <c r="E1260" s="146" t="s">
        <v>32</v>
      </c>
      <c r="G1260" s="3" t="s">
        <v>762</v>
      </c>
      <c r="H1260" s="146" t="s">
        <v>120</v>
      </c>
      <c r="I1260" s="146">
        <v>645</v>
      </c>
      <c r="K1260" s="146">
        <v>645.5</v>
      </c>
      <c r="O1260" s="146">
        <v>646</v>
      </c>
    </row>
    <row r="1261" ht="15.6" spans="1:15">
      <c r="A1261" s="4">
        <v>2024</v>
      </c>
      <c r="C1261" s="146" t="s">
        <v>570</v>
      </c>
      <c r="E1261" s="146" t="s">
        <v>32</v>
      </c>
      <c r="G1261" s="3" t="s">
        <v>762</v>
      </c>
      <c r="H1261" s="146" t="s">
        <v>191</v>
      </c>
      <c r="I1261" s="146">
        <v>642</v>
      </c>
      <c r="K1261" s="146">
        <v>643</v>
      </c>
      <c r="O1261" s="146">
        <v>644</v>
      </c>
    </row>
    <row r="1262" ht="15.6" spans="1:15">
      <c r="A1262" s="4">
        <v>2024</v>
      </c>
      <c r="C1262" s="146" t="s">
        <v>570</v>
      </c>
      <c r="E1262" s="146" t="s">
        <v>32</v>
      </c>
      <c r="G1262" s="3" t="s">
        <v>762</v>
      </c>
      <c r="H1262" s="146" t="s">
        <v>764</v>
      </c>
      <c r="I1262" s="146">
        <v>648</v>
      </c>
      <c r="K1262" s="146">
        <v>650.5</v>
      </c>
      <c r="O1262" s="146">
        <v>653</v>
      </c>
    </row>
    <row r="1263" ht="15.6" spans="1:15">
      <c r="A1263" s="4">
        <v>2024</v>
      </c>
      <c r="C1263" s="146" t="s">
        <v>570</v>
      </c>
      <c r="E1263" s="146" t="s">
        <v>25</v>
      </c>
      <c r="G1263" s="3" t="s">
        <v>762</v>
      </c>
      <c r="H1263" s="146" t="s">
        <v>120</v>
      </c>
      <c r="I1263" s="146">
        <v>638</v>
      </c>
      <c r="K1263" s="146">
        <v>639</v>
      </c>
      <c r="O1263" s="146">
        <v>640</v>
      </c>
    </row>
    <row r="1264" ht="15.6" spans="1:15">
      <c r="A1264" s="4">
        <v>2024</v>
      </c>
      <c r="C1264" s="146" t="s">
        <v>570</v>
      </c>
      <c r="E1264" s="146" t="s">
        <v>25</v>
      </c>
      <c r="G1264" s="3" t="s">
        <v>762</v>
      </c>
      <c r="H1264" s="146" t="s">
        <v>79</v>
      </c>
      <c r="I1264" s="146">
        <v>641</v>
      </c>
      <c r="K1264" s="146">
        <v>641</v>
      </c>
      <c r="O1264" s="146">
        <v>641</v>
      </c>
    </row>
    <row r="1265" ht="15.6" spans="1:15">
      <c r="A1265" s="4">
        <v>2024</v>
      </c>
      <c r="C1265" s="146" t="s">
        <v>570</v>
      </c>
      <c r="E1265" s="146" t="s">
        <v>25</v>
      </c>
      <c r="G1265" s="3" t="s">
        <v>762</v>
      </c>
      <c r="H1265" s="146" t="s">
        <v>554</v>
      </c>
      <c r="I1265" s="146">
        <v>639</v>
      </c>
      <c r="K1265" s="146">
        <v>639.3</v>
      </c>
      <c r="O1265" s="146">
        <v>640</v>
      </c>
    </row>
    <row r="1266" ht="15.6" spans="1:15">
      <c r="A1266" s="4">
        <v>2024</v>
      </c>
      <c r="C1266" s="146" t="s">
        <v>570</v>
      </c>
      <c r="E1266" s="146" t="s">
        <v>25</v>
      </c>
      <c r="G1266" s="3" t="s">
        <v>762</v>
      </c>
      <c r="H1266" s="146" t="s">
        <v>132</v>
      </c>
      <c r="I1266" s="146">
        <v>640</v>
      </c>
      <c r="K1266" s="146">
        <v>645.5</v>
      </c>
      <c r="O1266" s="146">
        <v>651</v>
      </c>
    </row>
    <row r="1267" ht="15.6" spans="1:15">
      <c r="A1267" s="4">
        <v>2024</v>
      </c>
      <c r="C1267" s="146" t="s">
        <v>570</v>
      </c>
      <c r="E1267" s="146" t="s">
        <v>25</v>
      </c>
      <c r="G1267" s="3" t="s">
        <v>762</v>
      </c>
      <c r="H1267" s="146" t="s">
        <v>48</v>
      </c>
      <c r="I1267" s="146">
        <v>639</v>
      </c>
      <c r="K1267" s="146">
        <v>640</v>
      </c>
      <c r="O1267" s="146">
        <v>641</v>
      </c>
    </row>
    <row r="1268" ht="15.6" spans="1:15">
      <c r="A1268" s="4">
        <v>2024</v>
      </c>
      <c r="C1268" s="146" t="s">
        <v>570</v>
      </c>
      <c r="E1268" s="146" t="s">
        <v>25</v>
      </c>
      <c r="G1268" s="3" t="s">
        <v>762</v>
      </c>
      <c r="H1268" s="146" t="s">
        <v>47</v>
      </c>
      <c r="I1268" s="146">
        <v>638</v>
      </c>
      <c r="K1268" s="146">
        <v>639.3</v>
      </c>
      <c r="O1268" s="146">
        <v>641</v>
      </c>
    </row>
    <row r="1269" ht="15.6" spans="1:15">
      <c r="A1269" s="4">
        <v>2024</v>
      </c>
      <c r="C1269" s="146" t="s">
        <v>570</v>
      </c>
      <c r="E1269" s="146" t="s">
        <v>25</v>
      </c>
      <c r="G1269" s="3" t="s">
        <v>762</v>
      </c>
      <c r="H1269" s="146" t="s">
        <v>662</v>
      </c>
      <c r="I1269" s="146">
        <v>635</v>
      </c>
      <c r="K1269" s="146">
        <v>635.3</v>
      </c>
      <c r="O1269" s="146">
        <v>636</v>
      </c>
    </row>
    <row r="1270" ht="15.6" spans="1:15">
      <c r="A1270" s="4">
        <v>2024</v>
      </c>
      <c r="C1270" s="146" t="s">
        <v>570</v>
      </c>
      <c r="E1270" s="146" t="s">
        <v>25</v>
      </c>
      <c r="G1270" s="3" t="s">
        <v>762</v>
      </c>
      <c r="H1270" s="146" t="s">
        <v>71</v>
      </c>
      <c r="I1270" s="146">
        <v>634</v>
      </c>
      <c r="K1270" s="146">
        <v>634</v>
      </c>
      <c r="O1270" s="146">
        <v>634</v>
      </c>
    </row>
    <row r="1271" ht="15.6" spans="1:15">
      <c r="A1271" s="4">
        <v>2024</v>
      </c>
      <c r="C1271" s="146" t="s">
        <v>570</v>
      </c>
      <c r="E1271" s="146" t="s">
        <v>25</v>
      </c>
      <c r="G1271" s="3" t="s">
        <v>762</v>
      </c>
      <c r="H1271" s="146" t="s">
        <v>764</v>
      </c>
      <c r="I1271" s="146">
        <v>642</v>
      </c>
      <c r="K1271" s="146">
        <v>643</v>
      </c>
      <c r="O1271" s="146">
        <v>644</v>
      </c>
    </row>
    <row r="1272" ht="15.6" spans="1:15">
      <c r="A1272" s="4">
        <v>2024</v>
      </c>
      <c r="C1272" s="146" t="s">
        <v>570</v>
      </c>
      <c r="E1272" s="146" t="s">
        <v>25</v>
      </c>
      <c r="G1272" s="3" t="s">
        <v>762</v>
      </c>
      <c r="H1272" s="146" t="s">
        <v>765</v>
      </c>
      <c r="I1272" s="146">
        <v>638</v>
      </c>
      <c r="K1272" s="146">
        <v>639.9</v>
      </c>
      <c r="O1272" s="146">
        <v>649</v>
      </c>
    </row>
    <row r="1273" ht="15.6" spans="1:15">
      <c r="A1273" s="4">
        <v>2024</v>
      </c>
      <c r="C1273" s="146" t="s">
        <v>570</v>
      </c>
      <c r="E1273" s="146" t="s">
        <v>25</v>
      </c>
      <c r="G1273" s="3" t="s">
        <v>762</v>
      </c>
      <c r="H1273" s="146" t="s">
        <v>766</v>
      </c>
      <c r="I1273" s="146">
        <v>636</v>
      </c>
      <c r="K1273" s="146">
        <v>639.8</v>
      </c>
      <c r="O1273" s="146">
        <v>648</v>
      </c>
    </row>
    <row r="1274" ht="15.6" spans="1:15">
      <c r="A1274" s="4">
        <v>2024</v>
      </c>
      <c r="C1274" s="146" t="s">
        <v>570</v>
      </c>
      <c r="E1274" s="146" t="s">
        <v>25</v>
      </c>
      <c r="G1274" s="3" t="s">
        <v>762</v>
      </c>
      <c r="H1274" s="146" t="s">
        <v>767</v>
      </c>
      <c r="I1274" s="146">
        <v>636</v>
      </c>
      <c r="K1274" s="146">
        <v>636.7</v>
      </c>
      <c r="O1274" s="146">
        <v>637</v>
      </c>
    </row>
    <row r="1275" ht="15.6" spans="1:15">
      <c r="A1275" s="4">
        <v>2024</v>
      </c>
      <c r="C1275" s="146" t="s">
        <v>570</v>
      </c>
      <c r="E1275" s="146" t="s">
        <v>25</v>
      </c>
      <c r="G1275" s="3" t="s">
        <v>762</v>
      </c>
      <c r="H1275" s="146" t="s">
        <v>768</v>
      </c>
      <c r="I1275" s="146">
        <v>635</v>
      </c>
      <c r="K1275" s="146">
        <v>636.6</v>
      </c>
      <c r="O1275" s="146">
        <v>642</v>
      </c>
    </row>
    <row r="1276" ht="15.6" spans="1:15">
      <c r="A1276" s="4">
        <v>2024</v>
      </c>
      <c r="C1276" s="146" t="s">
        <v>570</v>
      </c>
      <c r="E1276" s="146" t="s">
        <v>25</v>
      </c>
      <c r="G1276" s="3" t="s">
        <v>762</v>
      </c>
      <c r="H1276" s="146" t="s">
        <v>769</v>
      </c>
      <c r="I1276" s="146">
        <v>634</v>
      </c>
      <c r="K1276" s="146">
        <v>635.5</v>
      </c>
      <c r="O1276" s="146">
        <v>638</v>
      </c>
    </row>
    <row r="1277" ht="15.6" spans="1:15">
      <c r="A1277" s="4">
        <v>2024</v>
      </c>
      <c r="C1277" s="146" t="s">
        <v>100</v>
      </c>
      <c r="E1277" s="146" t="s">
        <v>32</v>
      </c>
      <c r="G1277" s="3" t="s">
        <v>762</v>
      </c>
      <c r="H1277" s="146" t="s">
        <v>191</v>
      </c>
      <c r="I1277" s="146">
        <v>638</v>
      </c>
      <c r="K1277" s="146">
        <v>640.7</v>
      </c>
      <c r="O1277" s="146">
        <v>644</v>
      </c>
    </row>
    <row r="1278" ht="15.6" spans="1:15">
      <c r="A1278" s="4">
        <v>2024</v>
      </c>
      <c r="C1278" s="146" t="s">
        <v>100</v>
      </c>
      <c r="E1278" s="146" t="s">
        <v>25</v>
      </c>
      <c r="G1278" s="3" t="s">
        <v>762</v>
      </c>
      <c r="H1278" s="146" t="s">
        <v>132</v>
      </c>
      <c r="I1278" s="146">
        <v>631</v>
      </c>
      <c r="K1278" s="146">
        <v>633</v>
      </c>
      <c r="O1278" s="146">
        <v>635</v>
      </c>
    </row>
    <row r="1279" ht="15.6" spans="1:15">
      <c r="A1279" s="4">
        <v>2024</v>
      </c>
      <c r="C1279" s="146" t="s">
        <v>100</v>
      </c>
      <c r="E1279" s="146" t="s">
        <v>25</v>
      </c>
      <c r="G1279" s="3" t="s">
        <v>762</v>
      </c>
      <c r="H1279" s="146" t="s">
        <v>768</v>
      </c>
      <c r="I1279" s="146">
        <v>634</v>
      </c>
      <c r="K1279" s="146">
        <v>636.3</v>
      </c>
      <c r="O1279" s="146">
        <v>641</v>
      </c>
    </row>
    <row r="1280" ht="15.6" spans="1:15">
      <c r="A1280" s="4">
        <v>2024</v>
      </c>
      <c r="C1280" s="146" t="s">
        <v>100</v>
      </c>
      <c r="E1280" s="146" t="s">
        <v>25</v>
      </c>
      <c r="G1280" s="3" t="s">
        <v>762</v>
      </c>
      <c r="H1280" s="146" t="s">
        <v>767</v>
      </c>
      <c r="I1280" s="146">
        <v>632</v>
      </c>
      <c r="K1280" s="146">
        <v>634</v>
      </c>
      <c r="O1280" s="146">
        <v>636</v>
      </c>
    </row>
    <row r="1281" ht="15.6" spans="1:15">
      <c r="A1281" s="4">
        <v>2024</v>
      </c>
      <c r="C1281" s="146" t="s">
        <v>100</v>
      </c>
      <c r="E1281" s="146" t="s">
        <v>25</v>
      </c>
      <c r="G1281" s="3" t="s">
        <v>762</v>
      </c>
      <c r="H1281" s="146" t="s">
        <v>765</v>
      </c>
      <c r="I1281" s="146">
        <v>630</v>
      </c>
      <c r="K1281" s="146">
        <v>631.6</v>
      </c>
      <c r="O1281" s="146">
        <v>634</v>
      </c>
    </row>
    <row r="1282" ht="15.6" spans="1:15">
      <c r="A1282" s="4">
        <v>2024</v>
      </c>
      <c r="C1282" s="146" t="s">
        <v>100</v>
      </c>
      <c r="E1282" s="146" t="s">
        <v>25</v>
      </c>
      <c r="G1282" s="3" t="s">
        <v>762</v>
      </c>
      <c r="H1282" s="146" t="s">
        <v>766</v>
      </c>
      <c r="I1282" s="146">
        <v>629</v>
      </c>
      <c r="K1282" s="146">
        <v>629</v>
      </c>
      <c r="O1282" s="146">
        <v>629</v>
      </c>
    </row>
    <row r="1283" ht="15.6" spans="1:15">
      <c r="A1283" s="4">
        <v>2024</v>
      </c>
      <c r="C1283" s="146" t="s">
        <v>100</v>
      </c>
      <c r="E1283" s="146" t="s">
        <v>25</v>
      </c>
      <c r="G1283" s="3" t="s">
        <v>762</v>
      </c>
      <c r="H1283" s="146" t="s">
        <v>769</v>
      </c>
      <c r="I1283" s="146">
        <v>626</v>
      </c>
      <c r="K1283" s="146">
        <v>628.8</v>
      </c>
      <c r="O1283" s="146">
        <v>630</v>
      </c>
    </row>
    <row r="1284" ht="15.6" spans="1:15">
      <c r="A1284" s="4">
        <v>2024</v>
      </c>
      <c r="C1284" s="146" t="s">
        <v>493</v>
      </c>
      <c r="E1284" s="146" t="s">
        <v>32</v>
      </c>
      <c r="G1284" s="3" t="s">
        <v>762</v>
      </c>
      <c r="H1284" s="146" t="s">
        <v>52</v>
      </c>
      <c r="I1284" s="146">
        <v>619</v>
      </c>
      <c r="K1284" s="146">
        <v>619</v>
      </c>
      <c r="O1284" s="146">
        <v>619</v>
      </c>
    </row>
    <row r="1285" ht="15.6" spans="1:15">
      <c r="A1285" s="4">
        <v>2024</v>
      </c>
      <c r="C1285" s="146" t="s">
        <v>493</v>
      </c>
      <c r="E1285" s="146" t="s">
        <v>25</v>
      </c>
      <c r="G1285" s="3" t="s">
        <v>762</v>
      </c>
      <c r="H1285" s="146" t="s">
        <v>554</v>
      </c>
      <c r="I1285" s="146">
        <v>621</v>
      </c>
      <c r="K1285" s="146">
        <v>621</v>
      </c>
      <c r="O1285" s="146">
        <v>621</v>
      </c>
    </row>
    <row r="1286" ht="15.6" spans="1:15">
      <c r="A1286" s="4">
        <v>2024</v>
      </c>
      <c r="C1286" s="146" t="s">
        <v>493</v>
      </c>
      <c r="E1286" s="146" t="s">
        <v>25</v>
      </c>
      <c r="G1286" s="3" t="s">
        <v>762</v>
      </c>
      <c r="H1286" s="146" t="s">
        <v>769</v>
      </c>
      <c r="I1286" s="146">
        <v>595</v>
      </c>
      <c r="K1286" s="146">
        <v>606.5</v>
      </c>
      <c r="O1286" s="146">
        <v>618</v>
      </c>
    </row>
    <row r="1287" ht="15.6" spans="1:15">
      <c r="A1287" s="4">
        <v>2024</v>
      </c>
      <c r="C1287" s="146" t="s">
        <v>770</v>
      </c>
      <c r="E1287" s="146" t="s">
        <v>25</v>
      </c>
      <c r="G1287" s="3" t="s">
        <v>762</v>
      </c>
      <c r="H1287" s="146" t="s">
        <v>658</v>
      </c>
      <c r="I1287" s="146">
        <v>604</v>
      </c>
      <c r="K1287" s="146">
        <v>604</v>
      </c>
      <c r="O1287" s="146">
        <v>604</v>
      </c>
    </row>
    <row r="1288" ht="15.6" spans="1:15">
      <c r="A1288" s="4">
        <v>2024</v>
      </c>
      <c r="C1288" s="146" t="s">
        <v>770</v>
      </c>
      <c r="E1288" s="146" t="s">
        <v>25</v>
      </c>
      <c r="G1288" s="3" t="s">
        <v>762</v>
      </c>
      <c r="H1288" s="146" t="s">
        <v>359</v>
      </c>
      <c r="I1288" s="146">
        <v>602</v>
      </c>
      <c r="K1288" s="146">
        <v>602</v>
      </c>
      <c r="O1288" s="146">
        <v>602</v>
      </c>
    </row>
    <row r="1289" ht="31.2" spans="1:15">
      <c r="A1289" s="4">
        <v>2024</v>
      </c>
      <c r="C1289" s="146" t="s">
        <v>771</v>
      </c>
      <c r="E1289" s="146" t="s">
        <v>32</v>
      </c>
      <c r="G1289" s="3" t="s">
        <v>762</v>
      </c>
      <c r="H1289" s="146" t="s">
        <v>358</v>
      </c>
      <c r="I1289" s="146">
        <v>611</v>
      </c>
      <c r="K1289" s="146">
        <v>611.5</v>
      </c>
      <c r="O1289" s="146">
        <v>612</v>
      </c>
    </row>
    <row r="1290" ht="31.2" spans="1:15">
      <c r="A1290" s="4">
        <v>2024</v>
      </c>
      <c r="C1290" s="146" t="s">
        <v>771</v>
      </c>
      <c r="E1290" s="146" t="s">
        <v>32</v>
      </c>
      <c r="G1290" s="3" t="s">
        <v>762</v>
      </c>
      <c r="H1290" s="146" t="s">
        <v>101</v>
      </c>
      <c r="I1290" s="146">
        <v>611</v>
      </c>
      <c r="K1290" s="146">
        <v>611</v>
      </c>
      <c r="O1290" s="146">
        <v>611</v>
      </c>
    </row>
    <row r="1291" ht="31.2" spans="1:15">
      <c r="A1291" s="4">
        <v>2024</v>
      </c>
      <c r="C1291" s="146" t="s">
        <v>771</v>
      </c>
      <c r="E1291" s="146" t="s">
        <v>32</v>
      </c>
      <c r="G1291" s="3" t="s">
        <v>762</v>
      </c>
      <c r="H1291" s="146" t="s">
        <v>211</v>
      </c>
      <c r="I1291" s="146">
        <v>623</v>
      </c>
      <c r="K1291" s="146">
        <v>624</v>
      </c>
      <c r="O1291" s="146">
        <v>625</v>
      </c>
    </row>
    <row r="1292" ht="31.2" spans="1:15">
      <c r="A1292" s="4">
        <v>2024</v>
      </c>
      <c r="C1292" s="146" t="s">
        <v>771</v>
      </c>
      <c r="E1292" s="146" t="s">
        <v>25</v>
      </c>
      <c r="G1292" s="3" t="s">
        <v>762</v>
      </c>
      <c r="H1292" s="146" t="s">
        <v>298</v>
      </c>
      <c r="I1292" s="146">
        <v>588</v>
      </c>
      <c r="K1292" s="146">
        <v>588</v>
      </c>
      <c r="O1292" s="146">
        <v>588</v>
      </c>
    </row>
    <row r="1293" ht="31.2" spans="1:15">
      <c r="A1293" s="4">
        <v>2024</v>
      </c>
      <c r="C1293" s="146" t="s">
        <v>771</v>
      </c>
      <c r="E1293" s="146" t="s">
        <v>25</v>
      </c>
      <c r="G1293" s="3" t="s">
        <v>762</v>
      </c>
      <c r="H1293" s="146" t="s">
        <v>182</v>
      </c>
      <c r="I1293" s="146">
        <v>584</v>
      </c>
      <c r="K1293" s="146">
        <v>584</v>
      </c>
      <c r="O1293" s="146">
        <v>584</v>
      </c>
    </row>
    <row r="1294" ht="31.2" spans="1:15">
      <c r="A1294" s="4">
        <v>2024</v>
      </c>
      <c r="C1294" s="146" t="s">
        <v>771</v>
      </c>
      <c r="E1294" s="146" t="s">
        <v>25</v>
      </c>
      <c r="G1294" s="3" t="s">
        <v>762</v>
      </c>
      <c r="H1294" s="146" t="s">
        <v>202</v>
      </c>
      <c r="I1294" s="146">
        <v>603</v>
      </c>
      <c r="K1294" s="146">
        <v>605.5</v>
      </c>
      <c r="O1294" s="146">
        <v>608</v>
      </c>
    </row>
    <row r="1295" ht="31.2" spans="1:15">
      <c r="A1295" s="4">
        <v>2024</v>
      </c>
      <c r="C1295" s="146" t="s">
        <v>771</v>
      </c>
      <c r="E1295" s="146" t="s">
        <v>25</v>
      </c>
      <c r="G1295" s="3" t="s">
        <v>762</v>
      </c>
      <c r="H1295" s="146" t="s">
        <v>359</v>
      </c>
      <c r="I1295" s="146">
        <v>593</v>
      </c>
      <c r="K1295" s="146">
        <v>595</v>
      </c>
      <c r="O1295" s="146">
        <v>597</v>
      </c>
    </row>
    <row r="1296" ht="31.2" spans="1:15">
      <c r="A1296" s="4">
        <v>2024</v>
      </c>
      <c r="C1296" s="146" t="s">
        <v>771</v>
      </c>
      <c r="E1296" s="146" t="s">
        <v>25</v>
      </c>
      <c r="G1296" s="3" t="s">
        <v>762</v>
      </c>
      <c r="H1296" s="146" t="s">
        <v>244</v>
      </c>
      <c r="I1296" s="146">
        <v>590</v>
      </c>
      <c r="K1296" s="146">
        <v>594</v>
      </c>
      <c r="O1296" s="146">
        <v>598</v>
      </c>
    </row>
    <row r="1297" ht="31.2" spans="1:15">
      <c r="A1297" s="4">
        <v>2024</v>
      </c>
      <c r="C1297" s="146" t="s">
        <v>771</v>
      </c>
      <c r="E1297" s="146" t="s">
        <v>25</v>
      </c>
      <c r="G1297" s="3" t="s">
        <v>762</v>
      </c>
      <c r="H1297" s="146" t="s">
        <v>772</v>
      </c>
      <c r="I1297" s="146">
        <v>584</v>
      </c>
      <c r="K1297" s="146">
        <v>584.5</v>
      </c>
      <c r="O1297" s="146">
        <v>585</v>
      </c>
    </row>
    <row r="1298" ht="31.2" spans="1:15">
      <c r="A1298" s="4">
        <v>2024</v>
      </c>
      <c r="C1298" s="146" t="s">
        <v>771</v>
      </c>
      <c r="E1298" s="146" t="s">
        <v>25</v>
      </c>
      <c r="G1298" s="3" t="s">
        <v>762</v>
      </c>
      <c r="H1298" s="146" t="s">
        <v>46</v>
      </c>
      <c r="I1298" s="146">
        <v>588</v>
      </c>
      <c r="K1298" s="146">
        <v>588</v>
      </c>
      <c r="O1298" s="146">
        <v>588</v>
      </c>
    </row>
    <row r="1299" ht="31.2" spans="1:15">
      <c r="A1299" s="4">
        <v>2024</v>
      </c>
      <c r="C1299" s="146" t="s">
        <v>771</v>
      </c>
      <c r="E1299" s="146" t="s">
        <v>25</v>
      </c>
      <c r="G1299" s="3" t="s">
        <v>762</v>
      </c>
      <c r="H1299" s="146" t="s">
        <v>204</v>
      </c>
      <c r="I1299" s="146">
        <v>585</v>
      </c>
      <c r="K1299" s="146">
        <v>586</v>
      </c>
      <c r="O1299" s="146">
        <v>587</v>
      </c>
    </row>
    <row r="1300" ht="31.2" spans="1:15">
      <c r="A1300" s="4">
        <v>2024</v>
      </c>
      <c r="C1300" s="146" t="s">
        <v>771</v>
      </c>
      <c r="E1300" s="146" t="s">
        <v>25</v>
      </c>
      <c r="G1300" s="3" t="s">
        <v>762</v>
      </c>
      <c r="H1300" s="146" t="s">
        <v>773</v>
      </c>
      <c r="I1300" s="146">
        <v>589</v>
      </c>
      <c r="K1300" s="146">
        <v>589</v>
      </c>
      <c r="O1300" s="146">
        <v>589</v>
      </c>
    </row>
    <row r="1301" ht="31.2" spans="1:15">
      <c r="A1301" s="4">
        <v>2024</v>
      </c>
      <c r="C1301" s="146" t="s">
        <v>771</v>
      </c>
      <c r="E1301" s="146" t="s">
        <v>25</v>
      </c>
      <c r="G1301" s="3" t="s">
        <v>762</v>
      </c>
      <c r="H1301" s="146" t="s">
        <v>754</v>
      </c>
      <c r="I1301" s="146">
        <v>588</v>
      </c>
      <c r="K1301" s="146">
        <v>588</v>
      </c>
      <c r="O1301" s="146">
        <v>588</v>
      </c>
    </row>
    <row r="1302" ht="15.6" spans="1:15">
      <c r="A1302" s="4">
        <v>2024</v>
      </c>
      <c r="C1302" s="146" t="s">
        <v>171</v>
      </c>
      <c r="E1302" s="146" t="s">
        <v>32</v>
      </c>
      <c r="G1302" s="3" t="s">
        <v>762</v>
      </c>
      <c r="H1302" s="146" t="s">
        <v>171</v>
      </c>
      <c r="I1302" s="146">
        <v>623</v>
      </c>
      <c r="K1302" s="146">
        <v>625</v>
      </c>
      <c r="O1302" s="146">
        <v>627</v>
      </c>
    </row>
    <row r="1303" ht="16.35" spans="1:15">
      <c r="A1303" s="4">
        <v>2024</v>
      </c>
      <c r="C1303" s="147" t="s">
        <v>171</v>
      </c>
      <c r="E1303" s="147" t="s">
        <v>25</v>
      </c>
      <c r="G1303" s="3" t="s">
        <v>762</v>
      </c>
      <c r="H1303" s="147" t="s">
        <v>171</v>
      </c>
      <c r="I1303" s="147">
        <v>611</v>
      </c>
      <c r="K1303" s="147">
        <v>616.8</v>
      </c>
      <c r="O1303" s="147">
        <v>624</v>
      </c>
    </row>
    <row r="1304" ht="16.35" spans="1:16">
      <c r="A1304" s="4">
        <v>2024</v>
      </c>
      <c r="C1304" s="148" t="s">
        <v>570</v>
      </c>
      <c r="E1304" s="148" t="s">
        <v>25</v>
      </c>
      <c r="G1304" s="3" t="s">
        <v>774</v>
      </c>
      <c r="H1304" s="149" t="s">
        <v>169</v>
      </c>
      <c r="I1304" s="148">
        <v>610</v>
      </c>
      <c r="K1304" s="148">
        <v>613.33</v>
      </c>
      <c r="O1304" s="148">
        <v>616</v>
      </c>
      <c r="P1304" s="148">
        <v>3</v>
      </c>
    </row>
    <row r="1305" ht="16.35" spans="1:16">
      <c r="A1305" s="4">
        <v>2024</v>
      </c>
      <c r="C1305" s="148" t="s">
        <v>570</v>
      </c>
      <c r="E1305" s="148" t="s">
        <v>25</v>
      </c>
      <c r="G1305" s="3" t="s">
        <v>774</v>
      </c>
      <c r="H1305" s="149" t="s">
        <v>368</v>
      </c>
      <c r="I1305" s="148">
        <v>602</v>
      </c>
      <c r="K1305" s="148">
        <v>603.5</v>
      </c>
      <c r="O1305" s="148">
        <v>605</v>
      </c>
      <c r="P1305" s="148">
        <v>4</v>
      </c>
    </row>
    <row r="1306" ht="16.35" spans="1:16">
      <c r="A1306" s="4">
        <v>2024</v>
      </c>
      <c r="C1306" s="148" t="s">
        <v>570</v>
      </c>
      <c r="E1306" s="148" t="s">
        <v>25</v>
      </c>
      <c r="G1306" s="3" t="s">
        <v>774</v>
      </c>
      <c r="H1306" s="149" t="s">
        <v>650</v>
      </c>
      <c r="I1306" s="148">
        <v>602</v>
      </c>
      <c r="K1306" s="148">
        <v>604.33</v>
      </c>
      <c r="O1306" s="148">
        <v>606</v>
      </c>
      <c r="P1306" s="148">
        <v>3</v>
      </c>
    </row>
    <row r="1307" ht="16.35" spans="1:16">
      <c r="A1307" s="4">
        <v>2024</v>
      </c>
      <c r="C1307" s="148" t="s">
        <v>570</v>
      </c>
      <c r="E1307" s="148" t="s">
        <v>25</v>
      </c>
      <c r="G1307" s="3" t="s">
        <v>774</v>
      </c>
      <c r="H1307" s="149" t="s">
        <v>46</v>
      </c>
      <c r="I1307" s="148">
        <v>599</v>
      </c>
      <c r="K1307" s="148">
        <v>602</v>
      </c>
      <c r="O1307" s="148">
        <v>606</v>
      </c>
      <c r="P1307" s="148">
        <v>4</v>
      </c>
    </row>
    <row r="1308" ht="16.35" spans="1:16">
      <c r="A1308" s="4">
        <v>2024</v>
      </c>
      <c r="C1308" s="148" t="s">
        <v>570</v>
      </c>
      <c r="E1308" s="148" t="s">
        <v>25</v>
      </c>
      <c r="G1308" s="3" t="s">
        <v>774</v>
      </c>
      <c r="H1308" s="149" t="s">
        <v>156</v>
      </c>
      <c r="I1308" s="148">
        <v>598</v>
      </c>
      <c r="K1308" s="148">
        <v>603</v>
      </c>
      <c r="O1308" s="148">
        <v>607</v>
      </c>
      <c r="P1308" s="148">
        <v>4</v>
      </c>
    </row>
    <row r="1309" ht="16.35" spans="1:16">
      <c r="A1309" s="4">
        <v>2024</v>
      </c>
      <c r="C1309" s="148" t="s">
        <v>570</v>
      </c>
      <c r="E1309" s="148" t="s">
        <v>25</v>
      </c>
      <c r="G1309" s="3" t="s">
        <v>774</v>
      </c>
      <c r="H1309" s="149" t="s">
        <v>79</v>
      </c>
      <c r="I1309" s="148">
        <v>597</v>
      </c>
      <c r="K1309" s="148">
        <v>600.5</v>
      </c>
      <c r="O1309" s="148">
        <v>602</v>
      </c>
      <c r="P1309" s="148">
        <v>4</v>
      </c>
    </row>
    <row r="1310" ht="16.35" spans="1:16">
      <c r="A1310" s="4">
        <v>2024</v>
      </c>
      <c r="C1310" s="148" t="s">
        <v>570</v>
      </c>
      <c r="E1310" s="148" t="s">
        <v>25</v>
      </c>
      <c r="G1310" s="3" t="s">
        <v>774</v>
      </c>
      <c r="H1310" s="149" t="s">
        <v>373</v>
      </c>
      <c r="I1310" s="148">
        <v>593</v>
      </c>
      <c r="K1310" s="148">
        <v>595</v>
      </c>
      <c r="O1310" s="148">
        <v>598</v>
      </c>
      <c r="P1310" s="148">
        <v>3</v>
      </c>
    </row>
    <row r="1311" ht="16.35" spans="1:16">
      <c r="A1311" s="4">
        <v>2024</v>
      </c>
      <c r="C1311" s="148" t="s">
        <v>570</v>
      </c>
      <c r="E1311" s="148" t="s">
        <v>25</v>
      </c>
      <c r="G1311" s="3" t="s">
        <v>774</v>
      </c>
      <c r="H1311" s="149" t="s">
        <v>166</v>
      </c>
      <c r="I1311" s="148">
        <v>593</v>
      </c>
      <c r="K1311" s="148">
        <v>596</v>
      </c>
      <c r="O1311" s="148">
        <v>598</v>
      </c>
      <c r="P1311" s="148">
        <v>4</v>
      </c>
    </row>
    <row r="1312" ht="16.35" spans="1:16">
      <c r="A1312" s="4">
        <v>2024</v>
      </c>
      <c r="C1312" s="148" t="s">
        <v>570</v>
      </c>
      <c r="E1312" s="148" t="s">
        <v>25</v>
      </c>
      <c r="G1312" s="3" t="s">
        <v>774</v>
      </c>
      <c r="H1312" s="149" t="s">
        <v>395</v>
      </c>
      <c r="I1312" s="148">
        <v>592</v>
      </c>
      <c r="K1312" s="148">
        <v>594</v>
      </c>
      <c r="O1312" s="148">
        <v>597</v>
      </c>
      <c r="P1312" s="148">
        <v>4</v>
      </c>
    </row>
    <row r="1313" ht="16.35" spans="1:16">
      <c r="A1313" s="4">
        <v>2024</v>
      </c>
      <c r="C1313" s="148" t="s">
        <v>570</v>
      </c>
      <c r="E1313" s="148" t="s">
        <v>25</v>
      </c>
      <c r="G1313" s="3" t="s">
        <v>774</v>
      </c>
      <c r="H1313" s="149" t="s">
        <v>775</v>
      </c>
      <c r="I1313" s="148">
        <v>592</v>
      </c>
      <c r="K1313" s="148">
        <v>594.75</v>
      </c>
      <c r="O1313" s="148">
        <v>598</v>
      </c>
      <c r="P1313" s="148">
        <v>4</v>
      </c>
    </row>
    <row r="1314" ht="16.35" spans="1:16">
      <c r="A1314" s="4">
        <v>2024</v>
      </c>
      <c r="C1314" s="148" t="s">
        <v>570</v>
      </c>
      <c r="E1314" s="148" t="s">
        <v>25</v>
      </c>
      <c r="G1314" s="3" t="s">
        <v>774</v>
      </c>
      <c r="H1314" s="149" t="s">
        <v>776</v>
      </c>
      <c r="I1314" s="148">
        <v>590</v>
      </c>
      <c r="K1314" s="148">
        <v>594.33</v>
      </c>
      <c r="O1314" s="148">
        <v>598</v>
      </c>
      <c r="P1314" s="148">
        <v>3</v>
      </c>
    </row>
    <row r="1315" ht="16.35" spans="1:16">
      <c r="A1315" s="4">
        <v>2024</v>
      </c>
      <c r="C1315" s="148" t="s">
        <v>570</v>
      </c>
      <c r="E1315" s="148" t="s">
        <v>25</v>
      </c>
      <c r="G1315" s="3" t="s">
        <v>774</v>
      </c>
      <c r="H1315" s="149" t="s">
        <v>380</v>
      </c>
      <c r="I1315" s="148">
        <v>590</v>
      </c>
      <c r="K1315" s="148">
        <v>594</v>
      </c>
      <c r="O1315" s="148">
        <v>597</v>
      </c>
      <c r="P1315" s="148">
        <v>3</v>
      </c>
    </row>
    <row r="1316" ht="16.35" spans="1:16">
      <c r="A1316" s="4">
        <v>2024</v>
      </c>
      <c r="C1316" s="148" t="s">
        <v>570</v>
      </c>
      <c r="E1316" s="148" t="s">
        <v>25</v>
      </c>
      <c r="G1316" s="3" t="s">
        <v>774</v>
      </c>
      <c r="H1316" s="149" t="s">
        <v>167</v>
      </c>
      <c r="I1316" s="148">
        <v>590</v>
      </c>
      <c r="K1316" s="148">
        <v>590.5</v>
      </c>
      <c r="O1316" s="148">
        <v>591</v>
      </c>
      <c r="P1316" s="148">
        <v>4</v>
      </c>
    </row>
    <row r="1317" ht="16.35" spans="1:16">
      <c r="A1317" s="4">
        <v>2024</v>
      </c>
      <c r="C1317" s="148" t="s">
        <v>570</v>
      </c>
      <c r="E1317" s="148" t="s">
        <v>25</v>
      </c>
      <c r="G1317" s="3" t="s">
        <v>774</v>
      </c>
      <c r="H1317" s="149" t="s">
        <v>376</v>
      </c>
      <c r="I1317" s="148">
        <v>587</v>
      </c>
      <c r="K1317" s="148">
        <v>588</v>
      </c>
      <c r="O1317" s="148">
        <v>589</v>
      </c>
      <c r="P1317" s="148">
        <v>3</v>
      </c>
    </row>
    <row r="1318" ht="16.35" spans="1:16">
      <c r="A1318" s="4">
        <v>2024</v>
      </c>
      <c r="C1318" s="148" t="s">
        <v>570</v>
      </c>
      <c r="E1318" s="148" t="s">
        <v>32</v>
      </c>
      <c r="G1318" s="3" t="s">
        <v>774</v>
      </c>
      <c r="H1318" s="149" t="s">
        <v>211</v>
      </c>
      <c r="I1318" s="148">
        <v>612</v>
      </c>
      <c r="K1318" s="148">
        <v>614.25</v>
      </c>
      <c r="O1318" s="148">
        <v>617</v>
      </c>
      <c r="P1318" s="148">
        <v>4</v>
      </c>
    </row>
    <row r="1319" ht="16.35" spans="1:16">
      <c r="A1319" s="4">
        <v>2024</v>
      </c>
      <c r="C1319" s="148" t="s">
        <v>570</v>
      </c>
      <c r="E1319" s="148" t="s">
        <v>32</v>
      </c>
      <c r="G1319" s="3" t="s">
        <v>774</v>
      </c>
      <c r="H1319" s="149" t="s">
        <v>151</v>
      </c>
      <c r="I1319" s="148">
        <v>608</v>
      </c>
      <c r="K1319" s="148">
        <v>610.25</v>
      </c>
      <c r="O1319" s="148">
        <v>614</v>
      </c>
      <c r="P1319" s="148">
        <v>4</v>
      </c>
    </row>
    <row r="1320" ht="16.35" spans="1:16">
      <c r="A1320" s="4">
        <v>2024</v>
      </c>
      <c r="C1320" s="148" t="s">
        <v>570</v>
      </c>
      <c r="E1320" s="148" t="s">
        <v>32</v>
      </c>
      <c r="G1320" s="3" t="s">
        <v>774</v>
      </c>
      <c r="H1320" s="149" t="s">
        <v>101</v>
      </c>
      <c r="I1320" s="148">
        <v>608</v>
      </c>
      <c r="K1320" s="148">
        <v>609.67</v>
      </c>
      <c r="O1320" s="148">
        <v>612</v>
      </c>
      <c r="P1320" s="148">
        <v>3</v>
      </c>
    </row>
    <row r="1321" ht="16.35" spans="1:16">
      <c r="A1321" s="4">
        <v>2024</v>
      </c>
      <c r="C1321" s="148" t="s">
        <v>777</v>
      </c>
      <c r="E1321" s="148" t="s">
        <v>25</v>
      </c>
      <c r="G1321" s="3" t="s">
        <v>774</v>
      </c>
      <c r="H1321" s="149" t="s">
        <v>369</v>
      </c>
      <c r="I1321" s="148">
        <v>556</v>
      </c>
      <c r="K1321" s="148">
        <v>562.33</v>
      </c>
      <c r="O1321" s="148">
        <v>572</v>
      </c>
      <c r="P1321" s="148">
        <v>3</v>
      </c>
    </row>
    <row r="1322" ht="16.35" spans="1:16">
      <c r="A1322" s="4">
        <v>2024</v>
      </c>
      <c r="C1322" s="148" t="s">
        <v>777</v>
      </c>
      <c r="E1322" s="148" t="s">
        <v>25</v>
      </c>
      <c r="G1322" s="3" t="s">
        <v>774</v>
      </c>
      <c r="H1322" s="149" t="s">
        <v>381</v>
      </c>
      <c r="I1322" s="148">
        <v>551</v>
      </c>
      <c r="K1322" s="148">
        <v>554.33</v>
      </c>
      <c r="O1322" s="148">
        <v>558</v>
      </c>
      <c r="P1322" s="148">
        <v>3</v>
      </c>
    </row>
    <row r="1323" ht="16.35" spans="1:16">
      <c r="A1323" s="4">
        <v>2024</v>
      </c>
      <c r="C1323" s="148" t="s">
        <v>777</v>
      </c>
      <c r="E1323" s="148" t="s">
        <v>25</v>
      </c>
      <c r="G1323" s="3" t="s">
        <v>774</v>
      </c>
      <c r="H1323" s="149" t="s">
        <v>377</v>
      </c>
      <c r="I1323" s="148">
        <v>548</v>
      </c>
      <c r="K1323" s="148">
        <v>549.67</v>
      </c>
      <c r="O1323" s="148">
        <v>551</v>
      </c>
      <c r="P1323" s="148">
        <v>3</v>
      </c>
    </row>
    <row r="1324" ht="16.35" spans="1:16">
      <c r="A1324" s="4">
        <v>2024</v>
      </c>
      <c r="C1324" s="150" t="s">
        <v>334</v>
      </c>
      <c r="E1324" s="150" t="s">
        <v>25</v>
      </c>
      <c r="G1324" s="3" t="s">
        <v>774</v>
      </c>
      <c r="H1324" s="151" t="s">
        <v>156</v>
      </c>
      <c r="I1324" s="150">
        <v>564</v>
      </c>
      <c r="K1324" s="150">
        <v>564</v>
      </c>
      <c r="O1324" s="150">
        <v>564</v>
      </c>
      <c r="P1324" s="150">
        <v>1</v>
      </c>
    </row>
    <row r="1325" ht="16.35" spans="1:16">
      <c r="A1325" s="4">
        <v>2024</v>
      </c>
      <c r="C1325" s="148" t="s">
        <v>334</v>
      </c>
      <c r="E1325" s="148" t="s">
        <v>25</v>
      </c>
      <c r="G1325" s="3" t="s">
        <v>774</v>
      </c>
      <c r="H1325" s="149" t="s">
        <v>80</v>
      </c>
      <c r="I1325" s="148">
        <v>560</v>
      </c>
      <c r="K1325" s="148">
        <v>560</v>
      </c>
      <c r="O1325" s="148">
        <v>560</v>
      </c>
      <c r="P1325" s="148">
        <v>1</v>
      </c>
    </row>
    <row r="1326" ht="16.35" spans="1:16">
      <c r="A1326" s="4">
        <v>2024</v>
      </c>
      <c r="C1326" s="148" t="s">
        <v>334</v>
      </c>
      <c r="E1326" s="148" t="s">
        <v>25</v>
      </c>
      <c r="G1326" s="3" t="s">
        <v>774</v>
      </c>
      <c r="H1326" s="149" t="s">
        <v>395</v>
      </c>
      <c r="I1326" s="148">
        <v>550</v>
      </c>
      <c r="K1326" s="148">
        <v>550</v>
      </c>
      <c r="O1326" s="148">
        <v>550</v>
      </c>
      <c r="P1326" s="148">
        <v>1</v>
      </c>
    </row>
    <row r="1327" ht="16.35" spans="1:16">
      <c r="A1327" s="4">
        <v>2024</v>
      </c>
      <c r="C1327" s="148" t="s">
        <v>118</v>
      </c>
      <c r="E1327" s="148" t="s">
        <v>25</v>
      </c>
      <c r="G1327" s="3" t="s">
        <v>774</v>
      </c>
      <c r="H1327" s="149" t="s">
        <v>309</v>
      </c>
      <c r="I1327" s="148">
        <v>586</v>
      </c>
      <c r="K1327" s="148">
        <v>593.33</v>
      </c>
      <c r="O1327" s="148">
        <v>599</v>
      </c>
      <c r="P1327" s="148">
        <v>3</v>
      </c>
    </row>
    <row r="1328" ht="16.35" spans="1:16">
      <c r="A1328" s="4">
        <v>2024</v>
      </c>
      <c r="C1328" s="148" t="s">
        <v>118</v>
      </c>
      <c r="E1328" s="148" t="s">
        <v>25</v>
      </c>
      <c r="G1328" s="3" t="s">
        <v>774</v>
      </c>
      <c r="H1328" s="149" t="s">
        <v>152</v>
      </c>
      <c r="I1328" s="148">
        <v>584</v>
      </c>
      <c r="K1328" s="148">
        <v>584.5</v>
      </c>
      <c r="O1328" s="148">
        <v>585</v>
      </c>
      <c r="P1328" s="148">
        <v>2</v>
      </c>
    </row>
    <row r="1329" ht="16.35" spans="1:16">
      <c r="A1329" s="4">
        <v>2024</v>
      </c>
      <c r="C1329" s="148" t="s">
        <v>118</v>
      </c>
      <c r="E1329" s="148" t="s">
        <v>25</v>
      </c>
      <c r="G1329" s="3" t="s">
        <v>774</v>
      </c>
      <c r="H1329" s="149" t="s">
        <v>778</v>
      </c>
      <c r="I1329" s="148">
        <v>583</v>
      </c>
      <c r="K1329" s="148">
        <v>587.33</v>
      </c>
      <c r="O1329" s="148">
        <v>595</v>
      </c>
      <c r="P1329" s="148">
        <v>3</v>
      </c>
    </row>
    <row r="1330" ht="16.35" spans="1:16">
      <c r="A1330" s="4">
        <v>2024</v>
      </c>
      <c r="C1330" s="148" t="s">
        <v>118</v>
      </c>
      <c r="E1330" s="148" t="s">
        <v>25</v>
      </c>
      <c r="G1330" s="3" t="s">
        <v>774</v>
      </c>
      <c r="H1330" s="149" t="s">
        <v>756</v>
      </c>
      <c r="I1330" s="148">
        <v>582</v>
      </c>
      <c r="K1330" s="148">
        <v>582.5</v>
      </c>
      <c r="O1330" s="148">
        <v>583</v>
      </c>
      <c r="P1330" s="148">
        <v>2</v>
      </c>
    </row>
    <row r="1331" ht="16.35" spans="1:16">
      <c r="A1331" s="4">
        <v>2024</v>
      </c>
      <c r="C1331" s="148" t="s">
        <v>118</v>
      </c>
      <c r="E1331" s="148" t="s">
        <v>25</v>
      </c>
      <c r="G1331" s="3" t="s">
        <v>774</v>
      </c>
      <c r="H1331" s="149" t="s">
        <v>73</v>
      </c>
      <c r="I1331" s="148">
        <v>578</v>
      </c>
      <c r="K1331" s="148">
        <v>580.67</v>
      </c>
      <c r="O1331" s="148">
        <v>584</v>
      </c>
      <c r="P1331" s="148">
        <v>3</v>
      </c>
    </row>
    <row r="1332" ht="16.35" spans="1:16">
      <c r="A1332" s="4">
        <v>2024</v>
      </c>
      <c r="C1332" s="148" t="s">
        <v>118</v>
      </c>
      <c r="E1332" s="148" t="s">
        <v>25</v>
      </c>
      <c r="G1332" s="3" t="s">
        <v>774</v>
      </c>
      <c r="H1332" s="149" t="s">
        <v>779</v>
      </c>
      <c r="I1332" s="148">
        <v>578</v>
      </c>
      <c r="K1332" s="148">
        <v>578</v>
      </c>
      <c r="O1332" s="148">
        <v>578</v>
      </c>
      <c r="P1332" s="148">
        <v>1</v>
      </c>
    </row>
    <row r="1333" ht="16.35" spans="1:16">
      <c r="A1333" s="4">
        <v>2024</v>
      </c>
      <c r="C1333" s="148" t="s">
        <v>118</v>
      </c>
      <c r="E1333" s="148" t="s">
        <v>25</v>
      </c>
      <c r="G1333" s="3" t="s">
        <v>774</v>
      </c>
      <c r="H1333" s="149" t="s">
        <v>754</v>
      </c>
      <c r="I1333" s="148">
        <v>552</v>
      </c>
      <c r="K1333" s="148">
        <v>560</v>
      </c>
      <c r="O1333" s="148">
        <v>568</v>
      </c>
      <c r="P1333" s="148">
        <v>2</v>
      </c>
    </row>
    <row r="1334" ht="16.35" spans="1:16">
      <c r="A1334" s="4">
        <v>2024</v>
      </c>
      <c r="C1334" s="148" t="s">
        <v>118</v>
      </c>
      <c r="E1334" s="148" t="s">
        <v>25</v>
      </c>
      <c r="G1334" s="3" t="s">
        <v>774</v>
      </c>
      <c r="H1334" s="149" t="s">
        <v>166</v>
      </c>
      <c r="I1334" s="148">
        <v>541</v>
      </c>
      <c r="K1334" s="148">
        <v>544.67</v>
      </c>
      <c r="O1334" s="148">
        <v>550</v>
      </c>
      <c r="P1334" s="148">
        <v>3</v>
      </c>
    </row>
    <row r="1335" ht="16.35" spans="1:16">
      <c r="A1335" s="4">
        <v>2024</v>
      </c>
      <c r="C1335" s="148" t="s">
        <v>118</v>
      </c>
      <c r="E1335" s="148" t="s">
        <v>25</v>
      </c>
      <c r="G1335" s="3" t="s">
        <v>774</v>
      </c>
      <c r="H1335" s="149" t="s">
        <v>157</v>
      </c>
      <c r="I1335" s="148">
        <v>540</v>
      </c>
      <c r="K1335" s="148">
        <v>542.5</v>
      </c>
      <c r="O1335" s="148">
        <v>545</v>
      </c>
      <c r="P1335" s="148">
        <v>2</v>
      </c>
    </row>
    <row r="1336" ht="16.35" spans="1:16">
      <c r="A1336" s="4">
        <v>2024</v>
      </c>
      <c r="C1336" s="148" t="s">
        <v>118</v>
      </c>
      <c r="E1336" s="148" t="s">
        <v>32</v>
      </c>
      <c r="G1336" s="3" t="s">
        <v>774</v>
      </c>
      <c r="H1336" s="149" t="s">
        <v>27</v>
      </c>
      <c r="I1336" s="148">
        <v>611</v>
      </c>
      <c r="K1336" s="148">
        <v>611</v>
      </c>
      <c r="O1336" s="148">
        <v>611</v>
      </c>
      <c r="P1336" s="148">
        <v>2</v>
      </c>
    </row>
    <row r="1337" ht="16.35" spans="1:16">
      <c r="A1337" s="4">
        <v>2024</v>
      </c>
      <c r="C1337" s="148" t="s">
        <v>118</v>
      </c>
      <c r="E1337" s="148" t="s">
        <v>32</v>
      </c>
      <c r="G1337" s="3" t="s">
        <v>774</v>
      </c>
      <c r="H1337" s="149" t="s">
        <v>145</v>
      </c>
      <c r="I1337" s="148">
        <v>598</v>
      </c>
      <c r="K1337" s="148">
        <v>604.5</v>
      </c>
      <c r="O1337" s="148">
        <v>611</v>
      </c>
      <c r="P1337" s="148">
        <v>2</v>
      </c>
    </row>
    <row r="1338" ht="16.35" spans="1:16">
      <c r="A1338" s="4">
        <v>2024</v>
      </c>
      <c r="C1338" s="148" t="s">
        <v>780</v>
      </c>
      <c r="E1338" s="148" t="s">
        <v>25</v>
      </c>
      <c r="G1338" s="3" t="s">
        <v>774</v>
      </c>
      <c r="H1338" s="149" t="s">
        <v>781</v>
      </c>
      <c r="I1338" s="148">
        <v>578</v>
      </c>
      <c r="K1338" s="148">
        <v>580.67</v>
      </c>
      <c r="O1338" s="148">
        <v>587</v>
      </c>
      <c r="P1338" s="148">
        <v>6</v>
      </c>
    </row>
    <row r="1339" ht="16.35" spans="1:16">
      <c r="A1339" s="4">
        <v>2024</v>
      </c>
      <c r="C1339" s="148" t="s">
        <v>780</v>
      </c>
      <c r="E1339" s="148" t="s">
        <v>25</v>
      </c>
      <c r="G1339" s="3" t="s">
        <v>774</v>
      </c>
      <c r="H1339" s="149" t="s">
        <v>782</v>
      </c>
      <c r="I1339" s="148">
        <v>573</v>
      </c>
      <c r="K1339" s="148">
        <v>575.67</v>
      </c>
      <c r="O1339" s="148">
        <v>578</v>
      </c>
      <c r="P1339" s="148">
        <v>3</v>
      </c>
    </row>
    <row r="1340" ht="16.35" spans="1:16">
      <c r="A1340" s="4">
        <v>2024</v>
      </c>
      <c r="C1340" s="148" t="s">
        <v>780</v>
      </c>
      <c r="E1340" s="148" t="s">
        <v>25</v>
      </c>
      <c r="G1340" s="3" t="s">
        <v>774</v>
      </c>
      <c r="H1340" s="149" t="s">
        <v>783</v>
      </c>
      <c r="I1340" s="148">
        <v>555</v>
      </c>
      <c r="K1340" s="148">
        <v>570.17</v>
      </c>
      <c r="O1340" s="148">
        <v>577</v>
      </c>
      <c r="P1340" s="148">
        <v>6</v>
      </c>
    </row>
    <row r="1341" ht="16.35" spans="1:16">
      <c r="A1341" s="4">
        <v>2024</v>
      </c>
      <c r="C1341" s="148" t="s">
        <v>256</v>
      </c>
      <c r="E1341" s="148" t="s">
        <v>174</v>
      </c>
      <c r="G1341" s="3" t="s">
        <v>774</v>
      </c>
      <c r="H1341" s="149" t="s">
        <v>784</v>
      </c>
      <c r="I1341" s="148">
        <v>77.71</v>
      </c>
      <c r="K1341" s="148">
        <v>77.79</v>
      </c>
      <c r="O1341" s="148">
        <v>78</v>
      </c>
      <c r="P1341" s="148">
        <v>5</v>
      </c>
    </row>
    <row r="1342" ht="16.35" spans="1:16">
      <c r="A1342" s="4">
        <v>2024</v>
      </c>
      <c r="C1342" s="148" t="s">
        <v>256</v>
      </c>
      <c r="E1342" s="148" t="s">
        <v>174</v>
      </c>
      <c r="G1342" s="3" t="s">
        <v>774</v>
      </c>
      <c r="H1342" s="149" t="s">
        <v>175</v>
      </c>
      <c r="I1342" s="148">
        <v>77.8</v>
      </c>
      <c r="K1342" s="148">
        <v>78.21</v>
      </c>
      <c r="O1342" s="148">
        <v>78.96</v>
      </c>
      <c r="P1342" s="148">
        <v>10</v>
      </c>
    </row>
    <row r="1343" ht="15.15" spans="1:16">
      <c r="A1343" s="4">
        <v>2024</v>
      </c>
      <c r="C1343" s="152" t="s">
        <v>570</v>
      </c>
      <c r="E1343" s="152" t="s">
        <v>25</v>
      </c>
      <c r="G1343" s="3" t="s">
        <v>785</v>
      </c>
      <c r="H1343" s="152" t="s">
        <v>786</v>
      </c>
      <c r="I1343" s="152">
        <v>649</v>
      </c>
      <c r="K1343" s="152">
        <v>649</v>
      </c>
      <c r="O1343" s="152">
        <v>649</v>
      </c>
      <c r="P1343" s="152">
        <v>2</v>
      </c>
    </row>
    <row r="1344" ht="15.15" spans="1:16">
      <c r="A1344" s="4">
        <v>2024</v>
      </c>
      <c r="C1344" s="152" t="s">
        <v>570</v>
      </c>
      <c r="E1344" s="152" t="s">
        <v>25</v>
      </c>
      <c r="G1344" s="3" t="s">
        <v>785</v>
      </c>
      <c r="H1344" s="152" t="s">
        <v>787</v>
      </c>
      <c r="I1344" s="152">
        <v>643</v>
      </c>
      <c r="K1344" s="152">
        <v>643.5</v>
      </c>
      <c r="O1344" s="152">
        <v>644</v>
      </c>
      <c r="P1344" s="152">
        <v>2</v>
      </c>
    </row>
    <row r="1345" ht="15.15" spans="1:16">
      <c r="A1345" s="4">
        <v>2024</v>
      </c>
      <c r="C1345" s="152" t="s">
        <v>570</v>
      </c>
      <c r="E1345" s="152" t="s">
        <v>25</v>
      </c>
      <c r="G1345" s="3" t="s">
        <v>785</v>
      </c>
      <c r="H1345" s="152" t="s">
        <v>788</v>
      </c>
      <c r="I1345" s="152">
        <v>637</v>
      </c>
      <c r="K1345" s="152">
        <v>637</v>
      </c>
      <c r="O1345" s="152">
        <v>637</v>
      </c>
      <c r="P1345" s="152">
        <v>2</v>
      </c>
    </row>
    <row r="1346" ht="15.15" spans="1:16">
      <c r="A1346" s="4">
        <v>2024</v>
      </c>
      <c r="C1346" s="152" t="s">
        <v>570</v>
      </c>
      <c r="E1346" s="152" t="s">
        <v>25</v>
      </c>
      <c r="G1346" s="3" t="s">
        <v>785</v>
      </c>
      <c r="H1346" s="152" t="s">
        <v>789</v>
      </c>
      <c r="I1346" s="152">
        <v>636</v>
      </c>
      <c r="K1346" s="152">
        <v>638</v>
      </c>
      <c r="O1346" s="152">
        <v>640</v>
      </c>
      <c r="P1346" s="152">
        <v>2</v>
      </c>
    </row>
    <row r="1347" ht="15.15" spans="1:16">
      <c r="A1347" s="4">
        <v>2024</v>
      </c>
      <c r="C1347" s="152" t="s">
        <v>570</v>
      </c>
      <c r="E1347" s="152" t="s">
        <v>25</v>
      </c>
      <c r="G1347" s="3" t="s">
        <v>785</v>
      </c>
      <c r="H1347" s="152" t="s">
        <v>169</v>
      </c>
      <c r="I1347" s="152">
        <v>631</v>
      </c>
      <c r="K1347" s="152">
        <v>635</v>
      </c>
      <c r="O1347" s="152">
        <v>638</v>
      </c>
      <c r="P1347" s="152">
        <v>4</v>
      </c>
    </row>
    <row r="1348" ht="15.15" spans="1:16">
      <c r="A1348" s="4">
        <v>2024</v>
      </c>
      <c r="C1348" s="152" t="s">
        <v>570</v>
      </c>
      <c r="E1348" s="152" t="s">
        <v>25</v>
      </c>
      <c r="G1348" s="3" t="s">
        <v>785</v>
      </c>
      <c r="H1348" s="152" t="s">
        <v>790</v>
      </c>
      <c r="I1348" s="152">
        <v>630</v>
      </c>
      <c r="K1348" s="152">
        <v>633.67</v>
      </c>
      <c r="O1348" s="152">
        <v>635</v>
      </c>
      <c r="P1348" s="152">
        <v>6</v>
      </c>
    </row>
    <row r="1349" ht="15.15" spans="1:16">
      <c r="A1349" s="4">
        <v>2024</v>
      </c>
      <c r="C1349" s="152" t="s">
        <v>570</v>
      </c>
      <c r="E1349" s="152" t="s">
        <v>25</v>
      </c>
      <c r="G1349" s="3" t="s">
        <v>785</v>
      </c>
      <c r="H1349" s="152" t="s">
        <v>202</v>
      </c>
      <c r="I1349" s="152">
        <v>630</v>
      </c>
      <c r="K1349" s="152">
        <v>631.75</v>
      </c>
      <c r="O1349" s="152">
        <v>633</v>
      </c>
      <c r="P1349" s="152">
        <v>4</v>
      </c>
    </row>
    <row r="1350" ht="15.15" spans="1:16">
      <c r="A1350" s="4">
        <v>2024</v>
      </c>
      <c r="C1350" s="152" t="s">
        <v>570</v>
      </c>
      <c r="E1350" s="152" t="s">
        <v>25</v>
      </c>
      <c r="G1350" s="3" t="s">
        <v>785</v>
      </c>
      <c r="H1350" s="152" t="s">
        <v>79</v>
      </c>
      <c r="I1350" s="152">
        <v>630</v>
      </c>
      <c r="K1350" s="152">
        <v>636.5</v>
      </c>
      <c r="O1350" s="152">
        <v>643</v>
      </c>
      <c r="P1350" s="152">
        <v>2</v>
      </c>
    </row>
    <row r="1351" ht="15.15" spans="1:16">
      <c r="A1351" s="4">
        <v>2024</v>
      </c>
      <c r="C1351" s="152" t="s">
        <v>570</v>
      </c>
      <c r="E1351" s="152" t="s">
        <v>25</v>
      </c>
      <c r="G1351" s="3" t="s">
        <v>785</v>
      </c>
      <c r="H1351" s="152" t="s">
        <v>45</v>
      </c>
      <c r="I1351" s="152">
        <v>629</v>
      </c>
      <c r="K1351" s="152">
        <v>629.75</v>
      </c>
      <c r="O1351" s="152">
        <v>631</v>
      </c>
      <c r="P1351" s="152">
        <v>4</v>
      </c>
    </row>
    <row r="1352" ht="15.15" spans="1:16">
      <c r="A1352" s="4">
        <v>2024</v>
      </c>
      <c r="C1352" s="152" t="s">
        <v>570</v>
      </c>
      <c r="E1352" s="152" t="s">
        <v>25</v>
      </c>
      <c r="G1352" s="3" t="s">
        <v>785</v>
      </c>
      <c r="H1352" s="152" t="s">
        <v>791</v>
      </c>
      <c r="I1352" s="152">
        <v>629</v>
      </c>
      <c r="K1352" s="152">
        <v>630.75</v>
      </c>
      <c r="O1352" s="152">
        <v>633</v>
      </c>
      <c r="P1352" s="152">
        <v>4</v>
      </c>
    </row>
    <row r="1353" ht="15.15" spans="1:16">
      <c r="A1353" s="4">
        <v>2024</v>
      </c>
      <c r="C1353" s="152" t="s">
        <v>570</v>
      </c>
      <c r="E1353" s="152" t="s">
        <v>25</v>
      </c>
      <c r="G1353" s="3" t="s">
        <v>785</v>
      </c>
      <c r="H1353" s="152" t="s">
        <v>245</v>
      </c>
      <c r="I1353" s="152">
        <v>627</v>
      </c>
      <c r="K1353" s="152">
        <v>627.5</v>
      </c>
      <c r="O1353" s="152">
        <v>628</v>
      </c>
      <c r="P1353" s="152">
        <v>2</v>
      </c>
    </row>
    <row r="1354" ht="15.15" spans="1:16">
      <c r="A1354" s="4">
        <v>2024</v>
      </c>
      <c r="C1354" s="152" t="s">
        <v>570</v>
      </c>
      <c r="E1354" s="152" t="s">
        <v>25</v>
      </c>
      <c r="G1354" s="3" t="s">
        <v>785</v>
      </c>
      <c r="H1354" s="152" t="s">
        <v>561</v>
      </c>
      <c r="I1354" s="152">
        <v>619</v>
      </c>
      <c r="K1354" s="152">
        <v>623.67</v>
      </c>
      <c r="O1354" s="152">
        <v>628</v>
      </c>
      <c r="P1354" s="152">
        <v>6</v>
      </c>
    </row>
    <row r="1355" ht="15.15" spans="1:16">
      <c r="A1355" s="4">
        <v>2024</v>
      </c>
      <c r="C1355" s="152" t="s">
        <v>570</v>
      </c>
      <c r="E1355" s="152" t="s">
        <v>25</v>
      </c>
      <c r="G1355" s="3" t="s">
        <v>785</v>
      </c>
      <c r="H1355" s="152" t="s">
        <v>74</v>
      </c>
      <c r="I1355" s="152">
        <v>617</v>
      </c>
      <c r="K1355" s="152">
        <v>624.33</v>
      </c>
      <c r="O1355" s="152">
        <v>628</v>
      </c>
      <c r="P1355" s="152">
        <v>6</v>
      </c>
    </row>
    <row r="1356" ht="15.15" spans="1:16">
      <c r="A1356" s="4">
        <v>2024</v>
      </c>
      <c r="C1356" s="152" t="s">
        <v>570</v>
      </c>
      <c r="E1356" s="152" t="s">
        <v>25</v>
      </c>
      <c r="G1356" s="3" t="s">
        <v>785</v>
      </c>
      <c r="H1356" s="152" t="s">
        <v>120</v>
      </c>
      <c r="I1356" s="152">
        <v>616</v>
      </c>
      <c r="K1356" s="152">
        <v>625</v>
      </c>
      <c r="O1356" s="152">
        <v>634</v>
      </c>
      <c r="P1356" s="152">
        <v>2</v>
      </c>
    </row>
    <row r="1357" ht="15.15" spans="1:16">
      <c r="A1357" s="4">
        <v>2024</v>
      </c>
      <c r="C1357" s="152" t="s">
        <v>570</v>
      </c>
      <c r="E1357" s="152" t="s">
        <v>25</v>
      </c>
      <c r="G1357" s="3" t="s">
        <v>785</v>
      </c>
      <c r="H1357" s="152" t="s">
        <v>586</v>
      </c>
      <c r="I1357" s="152">
        <v>615</v>
      </c>
      <c r="K1357" s="152">
        <v>616.5</v>
      </c>
      <c r="O1357" s="152">
        <v>618</v>
      </c>
      <c r="P1357" s="152">
        <v>2</v>
      </c>
    </row>
    <row r="1358" ht="15.15" spans="1:16">
      <c r="A1358" s="4">
        <v>2024</v>
      </c>
      <c r="C1358" s="152" t="s">
        <v>570</v>
      </c>
      <c r="E1358" s="152" t="s">
        <v>25</v>
      </c>
      <c r="G1358" s="3" t="s">
        <v>785</v>
      </c>
      <c r="H1358" s="152" t="s">
        <v>121</v>
      </c>
      <c r="I1358" s="152">
        <v>613</v>
      </c>
      <c r="K1358" s="152">
        <v>614</v>
      </c>
      <c r="O1358" s="152">
        <v>615</v>
      </c>
      <c r="P1358" s="152">
        <v>2</v>
      </c>
    </row>
    <row r="1359" ht="15.15" spans="1:16">
      <c r="A1359" s="4">
        <v>2024</v>
      </c>
      <c r="C1359" s="152" t="s">
        <v>570</v>
      </c>
      <c r="E1359" s="152" t="s">
        <v>25</v>
      </c>
      <c r="G1359" s="3" t="s">
        <v>785</v>
      </c>
      <c r="H1359" s="152" t="s">
        <v>554</v>
      </c>
      <c r="I1359" s="152">
        <v>613</v>
      </c>
      <c r="K1359" s="152">
        <v>614.5</v>
      </c>
      <c r="O1359" s="152">
        <v>616</v>
      </c>
      <c r="P1359" s="152">
        <v>2</v>
      </c>
    </row>
    <row r="1360" ht="15.15" spans="1:16">
      <c r="A1360" s="4">
        <v>2024</v>
      </c>
      <c r="C1360" s="152" t="s">
        <v>570</v>
      </c>
      <c r="E1360" s="152" t="s">
        <v>25</v>
      </c>
      <c r="G1360" s="3" t="s">
        <v>785</v>
      </c>
      <c r="H1360" s="152" t="s">
        <v>568</v>
      </c>
      <c r="I1360" s="152">
        <v>613</v>
      </c>
      <c r="K1360" s="152">
        <v>615.17</v>
      </c>
      <c r="O1360" s="152">
        <v>617</v>
      </c>
      <c r="P1360" s="152">
        <v>6</v>
      </c>
    </row>
    <row r="1361" ht="15.15" spans="1:16">
      <c r="A1361" s="4">
        <v>2024</v>
      </c>
      <c r="C1361" s="152" t="s">
        <v>570</v>
      </c>
      <c r="E1361" s="152" t="s">
        <v>25</v>
      </c>
      <c r="G1361" s="3" t="s">
        <v>785</v>
      </c>
      <c r="H1361" s="152" t="s">
        <v>134</v>
      </c>
      <c r="I1361" s="152">
        <v>612</v>
      </c>
      <c r="K1361" s="152">
        <v>612.5</v>
      </c>
      <c r="O1361" s="152">
        <v>613</v>
      </c>
      <c r="P1361" s="152">
        <v>2</v>
      </c>
    </row>
    <row r="1362" ht="15.15" spans="1:16">
      <c r="A1362" s="4">
        <v>2024</v>
      </c>
      <c r="C1362" s="152" t="s">
        <v>570</v>
      </c>
      <c r="E1362" s="152" t="s">
        <v>25</v>
      </c>
      <c r="G1362" s="3" t="s">
        <v>785</v>
      </c>
      <c r="H1362" s="152" t="s">
        <v>71</v>
      </c>
      <c r="I1362" s="152">
        <v>612</v>
      </c>
      <c r="K1362" s="152">
        <v>613.25</v>
      </c>
      <c r="O1362" s="152">
        <v>617</v>
      </c>
      <c r="P1362" s="152">
        <v>4</v>
      </c>
    </row>
    <row r="1363" ht="15.15" spans="1:16">
      <c r="A1363" s="4">
        <v>2024</v>
      </c>
      <c r="C1363" s="152" t="s">
        <v>570</v>
      </c>
      <c r="E1363" s="152" t="s">
        <v>25</v>
      </c>
      <c r="G1363" s="3" t="s">
        <v>785</v>
      </c>
      <c r="H1363" s="152" t="s">
        <v>132</v>
      </c>
      <c r="I1363" s="152">
        <v>612</v>
      </c>
      <c r="K1363" s="152">
        <v>617.25</v>
      </c>
      <c r="O1363" s="152">
        <v>624</v>
      </c>
      <c r="P1363" s="152">
        <v>4</v>
      </c>
    </row>
    <row r="1364" ht="15.15" spans="1:16">
      <c r="A1364" s="4">
        <v>2024</v>
      </c>
      <c r="C1364" s="152" t="s">
        <v>570</v>
      </c>
      <c r="E1364" s="152" t="s">
        <v>25</v>
      </c>
      <c r="G1364" s="3" t="s">
        <v>785</v>
      </c>
      <c r="H1364" s="152" t="s">
        <v>274</v>
      </c>
      <c r="I1364" s="152">
        <v>611</v>
      </c>
      <c r="K1364" s="152">
        <v>619.5</v>
      </c>
      <c r="O1364" s="152">
        <v>628</v>
      </c>
      <c r="P1364" s="152">
        <v>2</v>
      </c>
    </row>
    <row r="1365" ht="15.15" spans="1:16">
      <c r="A1365" s="4">
        <v>2024</v>
      </c>
      <c r="C1365" s="152" t="s">
        <v>570</v>
      </c>
      <c r="E1365" s="152" t="s">
        <v>25</v>
      </c>
      <c r="G1365" s="3" t="s">
        <v>785</v>
      </c>
      <c r="H1365" s="152" t="s">
        <v>125</v>
      </c>
      <c r="I1365" s="152">
        <v>610</v>
      </c>
      <c r="K1365" s="152">
        <v>610.5</v>
      </c>
      <c r="O1365" s="152">
        <v>611</v>
      </c>
      <c r="P1365" s="152">
        <v>2</v>
      </c>
    </row>
    <row r="1366" ht="15.15" spans="1:16">
      <c r="A1366" s="4">
        <v>2024</v>
      </c>
      <c r="C1366" s="152" t="s">
        <v>570</v>
      </c>
      <c r="E1366" s="152" t="s">
        <v>25</v>
      </c>
      <c r="G1366" s="3" t="s">
        <v>785</v>
      </c>
      <c r="H1366" s="152" t="s">
        <v>792</v>
      </c>
      <c r="I1366" s="152">
        <v>610</v>
      </c>
      <c r="K1366" s="152">
        <v>612.75</v>
      </c>
      <c r="O1366" s="152">
        <v>617</v>
      </c>
      <c r="P1366" s="152">
        <v>4</v>
      </c>
    </row>
    <row r="1367" ht="15.15" spans="1:16">
      <c r="A1367" s="4">
        <v>2024</v>
      </c>
      <c r="C1367" s="152" t="s">
        <v>570</v>
      </c>
      <c r="E1367" s="152" t="s">
        <v>25</v>
      </c>
      <c r="G1367" s="3" t="s">
        <v>785</v>
      </c>
      <c r="H1367" s="152" t="s">
        <v>793</v>
      </c>
      <c r="I1367" s="152">
        <v>610</v>
      </c>
      <c r="K1367" s="152">
        <v>615</v>
      </c>
      <c r="O1367" s="152">
        <v>620</v>
      </c>
      <c r="P1367" s="152">
        <v>2</v>
      </c>
    </row>
    <row r="1368" ht="15.15" spans="1:16">
      <c r="A1368" s="4">
        <v>2024</v>
      </c>
      <c r="C1368" s="153" t="s">
        <v>118</v>
      </c>
      <c r="E1368" s="153" t="s">
        <v>25</v>
      </c>
      <c r="G1368" s="3" t="s">
        <v>785</v>
      </c>
      <c r="H1368" s="153" t="s">
        <v>45</v>
      </c>
      <c r="I1368" s="153">
        <v>621</v>
      </c>
      <c r="K1368" s="153">
        <v>621</v>
      </c>
      <c r="O1368" s="153">
        <v>621</v>
      </c>
      <c r="P1368" s="153">
        <v>2</v>
      </c>
    </row>
    <row r="1369" ht="15.15" spans="1:16">
      <c r="A1369" s="4">
        <v>2024</v>
      </c>
      <c r="C1369" s="152" t="s">
        <v>118</v>
      </c>
      <c r="E1369" s="152" t="s">
        <v>25</v>
      </c>
      <c r="G1369" s="3" t="s">
        <v>785</v>
      </c>
      <c r="H1369" s="152" t="s">
        <v>274</v>
      </c>
      <c r="I1369" s="152">
        <v>620</v>
      </c>
      <c r="K1369" s="152">
        <v>620</v>
      </c>
      <c r="O1369" s="152">
        <v>620</v>
      </c>
      <c r="P1369" s="152">
        <v>1</v>
      </c>
    </row>
    <row r="1370" ht="15.15" spans="1:16">
      <c r="A1370" s="4">
        <v>2024</v>
      </c>
      <c r="C1370" s="152" t="s">
        <v>118</v>
      </c>
      <c r="E1370" s="152" t="s">
        <v>25</v>
      </c>
      <c r="G1370" s="3" t="s">
        <v>785</v>
      </c>
      <c r="H1370" s="152" t="s">
        <v>586</v>
      </c>
      <c r="I1370" s="152">
        <v>610</v>
      </c>
      <c r="K1370" s="152">
        <v>610.5</v>
      </c>
      <c r="O1370" s="152">
        <v>611</v>
      </c>
      <c r="P1370" s="152">
        <v>2</v>
      </c>
    </row>
    <row r="1371" ht="15.15" spans="1:16">
      <c r="A1371" s="4">
        <v>2024</v>
      </c>
      <c r="C1371" s="152" t="s">
        <v>118</v>
      </c>
      <c r="E1371" s="152" t="s">
        <v>25</v>
      </c>
      <c r="G1371" s="3" t="s">
        <v>785</v>
      </c>
      <c r="H1371" s="152" t="s">
        <v>134</v>
      </c>
      <c r="I1371" s="152">
        <v>603</v>
      </c>
      <c r="K1371" s="152">
        <v>608.5</v>
      </c>
      <c r="O1371" s="152">
        <v>614</v>
      </c>
      <c r="P1371" s="152">
        <v>2</v>
      </c>
    </row>
    <row r="1372" ht="15.15" spans="1:16">
      <c r="A1372" s="4">
        <v>2024</v>
      </c>
      <c r="C1372" s="152" t="s">
        <v>118</v>
      </c>
      <c r="E1372" s="152" t="s">
        <v>25</v>
      </c>
      <c r="G1372" s="3" t="s">
        <v>785</v>
      </c>
      <c r="H1372" s="152" t="s">
        <v>121</v>
      </c>
      <c r="I1372" s="152">
        <v>579</v>
      </c>
      <c r="K1372" s="152">
        <v>596</v>
      </c>
      <c r="O1372" s="152">
        <v>613</v>
      </c>
      <c r="P1372" s="152">
        <v>2</v>
      </c>
    </row>
    <row r="1373" ht="15.15" spans="1:16">
      <c r="A1373" s="4">
        <v>2024</v>
      </c>
      <c r="C1373" s="152" t="s">
        <v>118</v>
      </c>
      <c r="E1373" s="152" t="s">
        <v>25</v>
      </c>
      <c r="G1373" s="3" t="s">
        <v>785</v>
      </c>
      <c r="H1373" s="152" t="s">
        <v>793</v>
      </c>
      <c r="I1373" s="152">
        <v>574</v>
      </c>
      <c r="K1373" s="152">
        <v>574</v>
      </c>
      <c r="O1373" s="152">
        <v>574</v>
      </c>
      <c r="P1373" s="152">
        <v>1</v>
      </c>
    </row>
    <row r="1374" ht="15.15" spans="1:16">
      <c r="A1374" s="4">
        <v>2024</v>
      </c>
      <c r="C1374" s="152" t="s">
        <v>118</v>
      </c>
      <c r="E1374" s="152" t="s">
        <v>25</v>
      </c>
      <c r="G1374" s="3" t="s">
        <v>785</v>
      </c>
      <c r="H1374" s="152" t="s">
        <v>71</v>
      </c>
      <c r="I1374" s="152">
        <v>568</v>
      </c>
      <c r="K1374" s="152">
        <v>574.5</v>
      </c>
      <c r="O1374" s="152">
        <v>581</v>
      </c>
      <c r="P1374" s="152">
        <v>2</v>
      </c>
    </row>
    <row r="1375" ht="15.15" spans="1:16">
      <c r="A1375" s="4">
        <v>2024</v>
      </c>
      <c r="C1375" s="153" t="s">
        <v>334</v>
      </c>
      <c r="E1375" s="153" t="s">
        <v>25</v>
      </c>
      <c r="G1375" s="3" t="s">
        <v>785</v>
      </c>
      <c r="H1375" s="153" t="s">
        <v>586</v>
      </c>
      <c r="I1375" s="153">
        <v>584</v>
      </c>
      <c r="K1375" s="153">
        <v>584</v>
      </c>
      <c r="O1375" s="153">
        <v>584</v>
      </c>
      <c r="P1375" s="153">
        <v>1</v>
      </c>
    </row>
    <row r="1376" ht="15.15" spans="1:16">
      <c r="A1376" s="4">
        <v>2024</v>
      </c>
      <c r="C1376" s="152" t="s">
        <v>334</v>
      </c>
      <c r="E1376" s="152" t="s">
        <v>25</v>
      </c>
      <c r="G1376" s="3" t="s">
        <v>785</v>
      </c>
      <c r="H1376" s="152" t="s">
        <v>793</v>
      </c>
      <c r="I1376" s="152">
        <v>555</v>
      </c>
      <c r="K1376" s="152">
        <v>555</v>
      </c>
      <c r="O1376" s="152">
        <v>555</v>
      </c>
      <c r="P1376" s="152">
        <v>1</v>
      </c>
    </row>
    <row r="1377" ht="15.15" spans="1:16">
      <c r="A1377" s="4">
        <v>2024</v>
      </c>
      <c r="C1377" s="153" t="s">
        <v>494</v>
      </c>
      <c r="E1377" s="153" t="s">
        <v>25</v>
      </c>
      <c r="G1377" s="3" t="s">
        <v>785</v>
      </c>
      <c r="H1377" s="153" t="s">
        <v>171</v>
      </c>
      <c r="I1377" s="153">
        <v>597</v>
      </c>
      <c r="K1377" s="153">
        <v>599.29</v>
      </c>
      <c r="O1377" s="153">
        <v>605</v>
      </c>
      <c r="P1377" s="153">
        <v>7</v>
      </c>
    </row>
    <row r="1378" ht="15.15" spans="1:16">
      <c r="A1378" s="4">
        <v>2024</v>
      </c>
      <c r="C1378" s="153" t="s">
        <v>570</v>
      </c>
      <c r="E1378" s="153" t="s">
        <v>32</v>
      </c>
      <c r="G1378" s="3" t="s">
        <v>785</v>
      </c>
      <c r="H1378" s="153" t="s">
        <v>290</v>
      </c>
      <c r="I1378" s="153">
        <v>645</v>
      </c>
      <c r="K1378" s="153">
        <v>645.5</v>
      </c>
      <c r="O1378" s="153">
        <v>646</v>
      </c>
      <c r="P1378" s="153">
        <v>2</v>
      </c>
    </row>
    <row r="1379" ht="15.15" spans="1:16">
      <c r="A1379" s="4">
        <v>2024</v>
      </c>
      <c r="C1379" s="152" t="s">
        <v>570</v>
      </c>
      <c r="E1379" s="152" t="s">
        <v>32</v>
      </c>
      <c r="G1379" s="3" t="s">
        <v>785</v>
      </c>
      <c r="H1379" s="152" t="s">
        <v>302</v>
      </c>
      <c r="I1379" s="152">
        <v>638</v>
      </c>
      <c r="K1379" s="152">
        <v>639</v>
      </c>
      <c r="O1379" s="152">
        <v>640</v>
      </c>
      <c r="P1379" s="152">
        <v>2</v>
      </c>
    </row>
    <row r="1380" ht="15.15" spans="1:16">
      <c r="A1380" s="4">
        <v>2024</v>
      </c>
      <c r="C1380" s="152" t="s">
        <v>570</v>
      </c>
      <c r="E1380" s="152" t="s">
        <v>32</v>
      </c>
      <c r="G1380" s="3" t="s">
        <v>785</v>
      </c>
      <c r="H1380" s="152" t="s">
        <v>120</v>
      </c>
      <c r="I1380" s="152">
        <v>638</v>
      </c>
      <c r="K1380" s="152">
        <v>639.5</v>
      </c>
      <c r="O1380" s="152">
        <v>641</v>
      </c>
      <c r="P1380" s="152">
        <v>2</v>
      </c>
    </row>
    <row r="1381" ht="15.15" spans="1:16">
      <c r="A1381" s="4">
        <v>2024</v>
      </c>
      <c r="C1381" s="152" t="s">
        <v>570</v>
      </c>
      <c r="E1381" s="152" t="s">
        <v>32</v>
      </c>
      <c r="G1381" s="3" t="s">
        <v>785</v>
      </c>
      <c r="H1381" s="152" t="s">
        <v>364</v>
      </c>
      <c r="I1381" s="152">
        <v>636</v>
      </c>
      <c r="K1381" s="152">
        <v>636</v>
      </c>
      <c r="O1381" s="152">
        <v>636</v>
      </c>
      <c r="P1381" s="152">
        <v>2</v>
      </c>
    </row>
    <row r="1382" ht="15.15" spans="1:16">
      <c r="A1382" s="4">
        <v>2024</v>
      </c>
      <c r="C1382" s="152" t="s">
        <v>570</v>
      </c>
      <c r="E1382" s="152" t="s">
        <v>32</v>
      </c>
      <c r="G1382" s="3" t="s">
        <v>785</v>
      </c>
      <c r="H1382" s="152" t="s">
        <v>285</v>
      </c>
      <c r="I1382" s="152">
        <v>634</v>
      </c>
      <c r="K1382" s="152">
        <v>636</v>
      </c>
      <c r="O1382" s="152">
        <v>638</v>
      </c>
      <c r="P1382" s="152">
        <v>2</v>
      </c>
    </row>
    <row r="1383" ht="15.15" spans="1:16">
      <c r="A1383" s="4">
        <v>2024</v>
      </c>
      <c r="C1383" s="152" t="s">
        <v>570</v>
      </c>
      <c r="E1383" s="152" t="s">
        <v>32</v>
      </c>
      <c r="G1383" s="3" t="s">
        <v>785</v>
      </c>
      <c r="H1383" s="152" t="s">
        <v>191</v>
      </c>
      <c r="I1383" s="152">
        <v>633</v>
      </c>
      <c r="K1383" s="152">
        <v>635</v>
      </c>
      <c r="O1383" s="152">
        <v>637</v>
      </c>
      <c r="P1383" s="152">
        <v>2</v>
      </c>
    </row>
    <row r="1384" ht="15.15" spans="1:16">
      <c r="A1384" s="4">
        <v>2024</v>
      </c>
      <c r="C1384" s="152" t="s">
        <v>570</v>
      </c>
      <c r="E1384" s="152" t="s">
        <v>32</v>
      </c>
      <c r="G1384" s="3" t="s">
        <v>785</v>
      </c>
      <c r="H1384" s="152" t="s">
        <v>51</v>
      </c>
      <c r="I1384" s="152">
        <v>633</v>
      </c>
      <c r="K1384" s="152">
        <v>635</v>
      </c>
      <c r="O1384" s="152">
        <v>637</v>
      </c>
      <c r="P1384" s="152">
        <v>2</v>
      </c>
    </row>
    <row r="1385" ht="15.15" spans="1:16">
      <c r="A1385" s="4">
        <v>2024</v>
      </c>
      <c r="C1385" s="152" t="s">
        <v>570</v>
      </c>
      <c r="E1385" s="152" t="s">
        <v>32</v>
      </c>
      <c r="G1385" s="3" t="s">
        <v>785</v>
      </c>
      <c r="H1385" s="152" t="s">
        <v>125</v>
      </c>
      <c r="I1385" s="152">
        <v>632</v>
      </c>
      <c r="K1385" s="152">
        <v>634.75</v>
      </c>
      <c r="O1385" s="152">
        <v>637</v>
      </c>
      <c r="P1385" s="152">
        <v>4</v>
      </c>
    </row>
    <row r="1386" ht="15.15" spans="1:16">
      <c r="A1386" s="4">
        <v>2024</v>
      </c>
      <c r="C1386" s="152" t="s">
        <v>570</v>
      </c>
      <c r="E1386" s="152" t="s">
        <v>32</v>
      </c>
      <c r="G1386" s="3" t="s">
        <v>785</v>
      </c>
      <c r="H1386" s="152" t="s">
        <v>52</v>
      </c>
      <c r="I1386" s="152">
        <v>631</v>
      </c>
      <c r="K1386" s="152">
        <v>631.5</v>
      </c>
      <c r="O1386" s="152">
        <v>632</v>
      </c>
      <c r="P1386" s="152">
        <v>2</v>
      </c>
    </row>
    <row r="1387" ht="15.15" spans="1:16">
      <c r="A1387" s="4">
        <v>2024</v>
      </c>
      <c r="C1387" s="153" t="s">
        <v>118</v>
      </c>
      <c r="E1387" s="153" t="s">
        <v>32</v>
      </c>
      <c r="G1387" s="3" t="s">
        <v>785</v>
      </c>
      <c r="H1387" s="153" t="s">
        <v>125</v>
      </c>
      <c r="I1387" s="153">
        <v>635</v>
      </c>
      <c r="K1387" s="153">
        <v>635.5</v>
      </c>
      <c r="O1387" s="153">
        <v>636</v>
      </c>
      <c r="P1387" s="153">
        <v>2</v>
      </c>
    </row>
    <row r="1388" ht="15.15" spans="1:16">
      <c r="A1388" s="4">
        <v>2024</v>
      </c>
      <c r="C1388" s="152" t="s">
        <v>118</v>
      </c>
      <c r="E1388" s="152" t="s">
        <v>32</v>
      </c>
      <c r="G1388" s="3" t="s">
        <v>785</v>
      </c>
      <c r="H1388" s="152" t="s">
        <v>52</v>
      </c>
      <c r="I1388" s="152">
        <v>630</v>
      </c>
      <c r="K1388" s="152">
        <v>630</v>
      </c>
      <c r="O1388" s="152">
        <v>630</v>
      </c>
      <c r="P1388" s="152">
        <v>1</v>
      </c>
    </row>
    <row r="1389" ht="15.15" spans="1:16">
      <c r="A1389" s="4">
        <v>2024</v>
      </c>
      <c r="C1389" s="153" t="s">
        <v>334</v>
      </c>
      <c r="E1389" s="153" t="s">
        <v>32</v>
      </c>
      <c r="G1389" s="3" t="s">
        <v>785</v>
      </c>
      <c r="H1389" s="153" t="s">
        <v>52</v>
      </c>
      <c r="I1389" s="153">
        <v>611</v>
      </c>
      <c r="K1389" s="153">
        <v>611</v>
      </c>
      <c r="O1389" s="153">
        <v>611</v>
      </c>
      <c r="P1389" s="153">
        <v>1</v>
      </c>
    </row>
    <row r="1390" ht="15.15" spans="1:16">
      <c r="A1390" s="4">
        <v>2024</v>
      </c>
      <c r="C1390" s="152" t="s">
        <v>334</v>
      </c>
      <c r="E1390" s="152" t="s">
        <v>32</v>
      </c>
      <c r="G1390" s="3" t="s">
        <v>785</v>
      </c>
      <c r="H1390" s="152" t="s">
        <v>124</v>
      </c>
      <c r="I1390" s="152">
        <v>606</v>
      </c>
      <c r="K1390" s="152">
        <v>606</v>
      </c>
      <c r="O1390" s="152">
        <v>606</v>
      </c>
      <c r="P1390" s="152">
        <v>1</v>
      </c>
    </row>
    <row r="1391" ht="15.15" spans="1:16">
      <c r="A1391" s="4">
        <v>2024</v>
      </c>
      <c r="C1391" s="153" t="s">
        <v>494</v>
      </c>
      <c r="E1391" s="153" t="s">
        <v>32</v>
      </c>
      <c r="G1391" s="3" t="s">
        <v>785</v>
      </c>
      <c r="H1391" s="153" t="s">
        <v>171</v>
      </c>
      <c r="I1391" s="153">
        <v>600</v>
      </c>
      <c r="K1391" s="153">
        <v>606.5</v>
      </c>
      <c r="O1391" s="153">
        <v>614</v>
      </c>
      <c r="P1391" s="153">
        <v>4</v>
      </c>
    </row>
    <row r="1392" ht="15.15" spans="1:15">
      <c r="A1392" s="4">
        <v>2024</v>
      </c>
      <c r="C1392" s="154" t="s">
        <v>794</v>
      </c>
      <c r="E1392" s="154" t="s">
        <v>25</v>
      </c>
      <c r="G1392" s="3" t="s">
        <v>795</v>
      </c>
      <c r="H1392" s="154" t="s">
        <v>796</v>
      </c>
      <c r="I1392" s="154">
        <v>597</v>
      </c>
      <c r="K1392" s="154">
        <v>598</v>
      </c>
      <c r="O1392" s="154">
        <v>599</v>
      </c>
    </row>
    <row r="1393" ht="15.15" spans="1:15">
      <c r="A1393" s="4">
        <v>2024</v>
      </c>
      <c r="C1393" s="154" t="s">
        <v>794</v>
      </c>
      <c r="E1393" s="154" t="s">
        <v>25</v>
      </c>
      <c r="G1393" s="3" t="s">
        <v>795</v>
      </c>
      <c r="H1393" s="154" t="s">
        <v>81</v>
      </c>
      <c r="I1393" s="154">
        <v>597</v>
      </c>
      <c r="K1393" s="154">
        <v>598</v>
      </c>
      <c r="O1393" s="154">
        <v>599</v>
      </c>
    </row>
    <row r="1394" ht="15.15" spans="1:15">
      <c r="A1394" s="4">
        <v>2024</v>
      </c>
      <c r="C1394" s="154" t="s">
        <v>794</v>
      </c>
      <c r="E1394" s="154" t="s">
        <v>25</v>
      </c>
      <c r="G1394" s="3" t="s">
        <v>795</v>
      </c>
      <c r="H1394" s="154" t="s">
        <v>775</v>
      </c>
      <c r="I1394" s="154">
        <v>597</v>
      </c>
      <c r="K1394" s="154">
        <v>597.5</v>
      </c>
      <c r="O1394" s="154">
        <v>598</v>
      </c>
    </row>
    <row r="1395" ht="15.15" spans="1:15">
      <c r="A1395" s="4">
        <v>2024</v>
      </c>
      <c r="C1395" s="154" t="s">
        <v>794</v>
      </c>
      <c r="E1395" s="154" t="s">
        <v>25</v>
      </c>
      <c r="G1395" s="3" t="s">
        <v>795</v>
      </c>
      <c r="H1395" s="154" t="s">
        <v>80</v>
      </c>
      <c r="I1395" s="154">
        <v>598</v>
      </c>
      <c r="K1395" s="154">
        <v>599.5</v>
      </c>
      <c r="O1395" s="154">
        <v>601</v>
      </c>
    </row>
    <row r="1396" ht="15.15" spans="1:15">
      <c r="A1396" s="4">
        <v>2024</v>
      </c>
      <c r="C1396" s="154" t="s">
        <v>794</v>
      </c>
      <c r="E1396" s="154" t="s">
        <v>25</v>
      </c>
      <c r="G1396" s="3" t="s">
        <v>795</v>
      </c>
      <c r="H1396" s="154" t="s">
        <v>568</v>
      </c>
      <c r="I1396" s="154">
        <v>598</v>
      </c>
      <c r="K1396" s="154">
        <v>599</v>
      </c>
      <c r="O1396" s="154">
        <v>600</v>
      </c>
    </row>
    <row r="1397" ht="15.15" spans="1:15">
      <c r="A1397" s="4">
        <v>2024</v>
      </c>
      <c r="C1397" s="154" t="s">
        <v>794</v>
      </c>
      <c r="E1397" s="154" t="s">
        <v>25</v>
      </c>
      <c r="G1397" s="3" t="s">
        <v>795</v>
      </c>
      <c r="H1397" s="154" t="s">
        <v>797</v>
      </c>
      <c r="I1397" s="154">
        <v>598</v>
      </c>
      <c r="K1397" s="154">
        <v>598.5</v>
      </c>
      <c r="O1397" s="154">
        <v>599</v>
      </c>
    </row>
    <row r="1398" ht="15.15" spans="1:15">
      <c r="A1398" s="4">
        <v>2024</v>
      </c>
      <c r="C1398" s="154" t="s">
        <v>794</v>
      </c>
      <c r="E1398" s="154" t="s">
        <v>25</v>
      </c>
      <c r="G1398" s="3" t="s">
        <v>795</v>
      </c>
      <c r="H1398" s="154" t="s">
        <v>369</v>
      </c>
      <c r="I1398" s="154">
        <v>598</v>
      </c>
      <c r="K1398" s="154">
        <v>598</v>
      </c>
      <c r="O1398" s="154">
        <v>598</v>
      </c>
    </row>
    <row r="1399" ht="15.15" spans="1:15">
      <c r="A1399" s="4">
        <v>2024</v>
      </c>
      <c r="C1399" s="154" t="s">
        <v>794</v>
      </c>
      <c r="E1399" s="154" t="s">
        <v>25</v>
      </c>
      <c r="G1399" s="3" t="s">
        <v>795</v>
      </c>
      <c r="H1399" s="154" t="s">
        <v>798</v>
      </c>
      <c r="I1399" s="154">
        <v>599</v>
      </c>
      <c r="K1399" s="154">
        <v>600.25</v>
      </c>
      <c r="O1399" s="154">
        <v>602</v>
      </c>
    </row>
    <row r="1400" ht="15.15" spans="1:15">
      <c r="A1400" s="4">
        <v>2024</v>
      </c>
      <c r="C1400" s="154" t="s">
        <v>794</v>
      </c>
      <c r="E1400" s="154" t="s">
        <v>25</v>
      </c>
      <c r="G1400" s="3" t="s">
        <v>795</v>
      </c>
      <c r="H1400" s="154" t="s">
        <v>668</v>
      </c>
      <c r="I1400" s="154">
        <v>599</v>
      </c>
      <c r="K1400" s="154">
        <v>599</v>
      </c>
      <c r="O1400" s="154">
        <v>599</v>
      </c>
    </row>
    <row r="1401" ht="15.15" spans="1:15">
      <c r="A1401" s="4">
        <v>2024</v>
      </c>
      <c r="C1401" s="154" t="s">
        <v>794</v>
      </c>
      <c r="E1401" s="154" t="s">
        <v>25</v>
      </c>
      <c r="G1401" s="3" t="s">
        <v>795</v>
      </c>
      <c r="H1401" s="154" t="s">
        <v>799</v>
      </c>
      <c r="I1401" s="154">
        <v>600</v>
      </c>
      <c r="K1401" s="154">
        <v>600.67</v>
      </c>
      <c r="O1401" s="154">
        <v>601</v>
      </c>
    </row>
    <row r="1402" ht="15.15" spans="1:15">
      <c r="A1402" s="4">
        <v>2024</v>
      </c>
      <c r="C1402" s="154" t="s">
        <v>794</v>
      </c>
      <c r="E1402" s="154" t="s">
        <v>25</v>
      </c>
      <c r="G1402" s="3" t="s">
        <v>795</v>
      </c>
      <c r="H1402" s="154" t="s">
        <v>800</v>
      </c>
      <c r="I1402" s="154">
        <v>601</v>
      </c>
      <c r="K1402" s="154">
        <v>602.33</v>
      </c>
      <c r="O1402" s="154">
        <v>603</v>
      </c>
    </row>
    <row r="1403" ht="15.15" spans="1:15">
      <c r="A1403" s="4">
        <v>2024</v>
      </c>
      <c r="C1403" s="154" t="s">
        <v>794</v>
      </c>
      <c r="E1403" s="154" t="s">
        <v>25</v>
      </c>
      <c r="G1403" s="3" t="s">
        <v>795</v>
      </c>
      <c r="H1403" s="154" t="s">
        <v>79</v>
      </c>
      <c r="I1403" s="154">
        <v>601</v>
      </c>
      <c r="K1403" s="154">
        <v>601.67</v>
      </c>
      <c r="O1403" s="154">
        <v>602</v>
      </c>
    </row>
    <row r="1404" ht="15.15" spans="1:15">
      <c r="A1404" s="4">
        <v>2024</v>
      </c>
      <c r="C1404" s="154" t="s">
        <v>794</v>
      </c>
      <c r="E1404" s="154" t="s">
        <v>25</v>
      </c>
      <c r="G1404" s="3" t="s">
        <v>795</v>
      </c>
      <c r="H1404" s="154" t="s">
        <v>778</v>
      </c>
      <c r="I1404" s="154">
        <v>602</v>
      </c>
      <c r="K1404" s="154">
        <v>604</v>
      </c>
      <c r="O1404" s="154">
        <v>606</v>
      </c>
    </row>
    <row r="1405" ht="15.15" spans="1:15">
      <c r="A1405" s="4">
        <v>2024</v>
      </c>
      <c r="C1405" s="154" t="s">
        <v>794</v>
      </c>
      <c r="E1405" s="154" t="s">
        <v>25</v>
      </c>
      <c r="G1405" s="3" t="s">
        <v>795</v>
      </c>
      <c r="H1405" s="154" t="s">
        <v>801</v>
      </c>
      <c r="I1405" s="154">
        <v>602</v>
      </c>
      <c r="K1405" s="154">
        <v>602.5</v>
      </c>
      <c r="O1405" s="154">
        <v>603</v>
      </c>
    </row>
    <row r="1406" ht="15.15" spans="1:15">
      <c r="A1406" s="4">
        <v>2024</v>
      </c>
      <c r="C1406" s="154" t="s">
        <v>794</v>
      </c>
      <c r="E1406" s="154" t="s">
        <v>25</v>
      </c>
      <c r="G1406" s="3" t="s">
        <v>795</v>
      </c>
      <c r="H1406" s="154" t="s">
        <v>242</v>
      </c>
      <c r="I1406" s="154">
        <v>602</v>
      </c>
      <c r="K1406" s="154">
        <v>602.5</v>
      </c>
      <c r="O1406" s="154">
        <v>603</v>
      </c>
    </row>
    <row r="1407" ht="15.15" spans="1:15">
      <c r="A1407" s="4">
        <v>2024</v>
      </c>
      <c r="C1407" s="154" t="s">
        <v>794</v>
      </c>
      <c r="E1407" s="154" t="s">
        <v>25</v>
      </c>
      <c r="G1407" s="3" t="s">
        <v>795</v>
      </c>
      <c r="H1407" s="154" t="s">
        <v>78</v>
      </c>
      <c r="I1407" s="154">
        <v>603</v>
      </c>
      <c r="K1407" s="154">
        <v>604</v>
      </c>
      <c r="O1407" s="154">
        <v>605</v>
      </c>
    </row>
    <row r="1408" ht="15.15" spans="1:15">
      <c r="A1408" s="4">
        <v>2024</v>
      </c>
      <c r="C1408" s="154" t="s">
        <v>794</v>
      </c>
      <c r="E1408" s="154" t="s">
        <v>25</v>
      </c>
      <c r="G1408" s="3" t="s">
        <v>795</v>
      </c>
      <c r="H1408" s="154" t="s">
        <v>162</v>
      </c>
      <c r="I1408" s="154">
        <v>603</v>
      </c>
      <c r="K1408" s="154">
        <v>603.5</v>
      </c>
      <c r="O1408" s="154">
        <v>604</v>
      </c>
    </row>
    <row r="1409" ht="15.15" spans="1:15">
      <c r="A1409" s="4">
        <v>2024</v>
      </c>
      <c r="C1409" s="154" t="s">
        <v>794</v>
      </c>
      <c r="E1409" s="154" t="s">
        <v>25</v>
      </c>
      <c r="G1409" s="3" t="s">
        <v>795</v>
      </c>
      <c r="H1409" s="154" t="s">
        <v>46</v>
      </c>
      <c r="I1409" s="154">
        <v>603</v>
      </c>
      <c r="K1409" s="154">
        <v>603.5</v>
      </c>
      <c r="O1409" s="154">
        <v>604</v>
      </c>
    </row>
    <row r="1410" ht="15.15" spans="1:15">
      <c r="A1410" s="4">
        <v>2024</v>
      </c>
      <c r="C1410" s="154" t="s">
        <v>794</v>
      </c>
      <c r="E1410" s="154" t="s">
        <v>25</v>
      </c>
      <c r="G1410" s="3" t="s">
        <v>795</v>
      </c>
      <c r="H1410" s="154" t="s">
        <v>202</v>
      </c>
      <c r="I1410" s="154">
        <v>604</v>
      </c>
      <c r="K1410" s="154">
        <v>605.75</v>
      </c>
      <c r="O1410" s="154">
        <v>608</v>
      </c>
    </row>
    <row r="1411" ht="15.15" spans="1:15">
      <c r="A1411" s="4">
        <v>2024</v>
      </c>
      <c r="C1411" s="154" t="s">
        <v>794</v>
      </c>
      <c r="E1411" s="154" t="s">
        <v>25</v>
      </c>
      <c r="G1411" s="3" t="s">
        <v>795</v>
      </c>
      <c r="H1411" s="154" t="s">
        <v>169</v>
      </c>
      <c r="I1411" s="154">
        <v>605</v>
      </c>
      <c r="K1411" s="154">
        <v>607</v>
      </c>
      <c r="O1411" s="154">
        <v>609</v>
      </c>
    </row>
    <row r="1412" ht="15.15" spans="1:15">
      <c r="A1412" s="4">
        <v>2024</v>
      </c>
      <c r="C1412" s="155" t="s">
        <v>56</v>
      </c>
      <c r="E1412" s="155" t="s">
        <v>25</v>
      </c>
      <c r="G1412" s="3" t="s">
        <v>795</v>
      </c>
      <c r="H1412" s="155" t="s">
        <v>359</v>
      </c>
      <c r="I1412" s="155">
        <v>593</v>
      </c>
      <c r="K1412" s="155">
        <v>593</v>
      </c>
      <c r="O1412" s="155">
        <v>593</v>
      </c>
    </row>
    <row r="1413" ht="15.15" spans="1:15">
      <c r="A1413" s="4">
        <v>2024</v>
      </c>
      <c r="C1413" s="155" t="s">
        <v>118</v>
      </c>
      <c r="E1413" s="155" t="s">
        <v>25</v>
      </c>
      <c r="G1413" s="3" t="s">
        <v>795</v>
      </c>
      <c r="H1413" s="155" t="s">
        <v>802</v>
      </c>
      <c r="I1413" s="155">
        <v>567</v>
      </c>
      <c r="K1413" s="155">
        <v>577</v>
      </c>
      <c r="O1413" s="155">
        <v>587</v>
      </c>
    </row>
    <row r="1414" ht="15.15" spans="1:15">
      <c r="A1414" s="4">
        <v>2024</v>
      </c>
      <c r="C1414" s="154" t="s">
        <v>118</v>
      </c>
      <c r="E1414" s="154" t="s">
        <v>25</v>
      </c>
      <c r="G1414" s="3" t="s">
        <v>795</v>
      </c>
      <c r="H1414" s="154" t="s">
        <v>803</v>
      </c>
      <c r="I1414" s="154">
        <v>567</v>
      </c>
      <c r="K1414" s="154">
        <v>570</v>
      </c>
      <c r="O1414" s="154">
        <v>573</v>
      </c>
    </row>
    <row r="1415" ht="15.15" spans="1:15">
      <c r="A1415" s="4">
        <v>2024</v>
      </c>
      <c r="C1415" s="154" t="s">
        <v>118</v>
      </c>
      <c r="E1415" s="154" t="s">
        <v>25</v>
      </c>
      <c r="G1415" s="3" t="s">
        <v>795</v>
      </c>
      <c r="H1415" s="154" t="s">
        <v>274</v>
      </c>
      <c r="I1415" s="154">
        <v>573</v>
      </c>
      <c r="K1415" s="154">
        <v>578.5</v>
      </c>
      <c r="O1415" s="154">
        <v>584</v>
      </c>
    </row>
    <row r="1416" ht="15.15" spans="1:15">
      <c r="A1416" s="4">
        <v>2024</v>
      </c>
      <c r="C1416" s="154" t="s">
        <v>118</v>
      </c>
      <c r="E1416" s="154" t="s">
        <v>25</v>
      </c>
      <c r="G1416" s="3" t="s">
        <v>795</v>
      </c>
      <c r="H1416" s="154" t="s">
        <v>796</v>
      </c>
      <c r="I1416" s="154">
        <v>575</v>
      </c>
      <c r="K1416" s="154">
        <v>578.75</v>
      </c>
      <c r="O1416" s="154">
        <v>586</v>
      </c>
    </row>
    <row r="1417" ht="15.15" spans="1:15">
      <c r="A1417" s="4">
        <v>2024</v>
      </c>
      <c r="C1417" s="154" t="s">
        <v>118</v>
      </c>
      <c r="E1417" s="154" t="s">
        <v>25</v>
      </c>
      <c r="G1417" s="3" t="s">
        <v>795</v>
      </c>
      <c r="H1417" s="154" t="s">
        <v>797</v>
      </c>
      <c r="I1417" s="154">
        <v>578</v>
      </c>
      <c r="K1417" s="154">
        <v>580.5</v>
      </c>
      <c r="O1417" s="154">
        <v>583</v>
      </c>
    </row>
    <row r="1418" ht="15.15" spans="1:15">
      <c r="A1418" s="4">
        <v>2024</v>
      </c>
      <c r="C1418" s="154" t="s">
        <v>118</v>
      </c>
      <c r="E1418" s="154" t="s">
        <v>25</v>
      </c>
      <c r="G1418" s="3" t="s">
        <v>795</v>
      </c>
      <c r="H1418" s="154" t="s">
        <v>568</v>
      </c>
      <c r="I1418" s="154">
        <v>580</v>
      </c>
      <c r="K1418" s="154">
        <v>580</v>
      </c>
      <c r="O1418" s="154">
        <v>580</v>
      </c>
    </row>
    <row r="1419" ht="15.15" spans="1:15">
      <c r="A1419" s="4">
        <v>2024</v>
      </c>
      <c r="C1419" s="154" t="s">
        <v>118</v>
      </c>
      <c r="E1419" s="154" t="s">
        <v>25</v>
      </c>
      <c r="G1419" s="3" t="s">
        <v>795</v>
      </c>
      <c r="H1419" s="154" t="s">
        <v>369</v>
      </c>
      <c r="I1419" s="154">
        <v>584</v>
      </c>
      <c r="K1419" s="154">
        <v>591.5</v>
      </c>
      <c r="O1419" s="154">
        <v>599</v>
      </c>
    </row>
    <row r="1420" ht="15.15" spans="1:15">
      <c r="A1420" s="4">
        <v>2024</v>
      </c>
      <c r="C1420" s="154" t="s">
        <v>118</v>
      </c>
      <c r="E1420" s="154" t="s">
        <v>25</v>
      </c>
      <c r="G1420" s="3" t="s">
        <v>795</v>
      </c>
      <c r="H1420" s="154" t="s">
        <v>775</v>
      </c>
      <c r="I1420" s="154">
        <v>587</v>
      </c>
      <c r="K1420" s="154">
        <v>588</v>
      </c>
      <c r="O1420" s="154">
        <v>589</v>
      </c>
    </row>
    <row r="1421" ht="15.15" spans="1:15">
      <c r="A1421" s="4">
        <v>2024</v>
      </c>
      <c r="C1421" s="154" t="s">
        <v>118</v>
      </c>
      <c r="E1421" s="154" t="s">
        <v>25</v>
      </c>
      <c r="G1421" s="3" t="s">
        <v>795</v>
      </c>
      <c r="H1421" s="154" t="s">
        <v>360</v>
      </c>
      <c r="I1421" s="154">
        <v>590</v>
      </c>
      <c r="K1421" s="154">
        <v>594.33</v>
      </c>
      <c r="O1421" s="154">
        <v>600</v>
      </c>
    </row>
    <row r="1422" ht="15.15" spans="1:15">
      <c r="A1422" s="4">
        <v>2024</v>
      </c>
      <c r="C1422" s="154" t="s">
        <v>118</v>
      </c>
      <c r="E1422" s="154" t="s">
        <v>25</v>
      </c>
      <c r="G1422" s="3" t="s">
        <v>795</v>
      </c>
      <c r="H1422" s="154" t="s">
        <v>800</v>
      </c>
      <c r="I1422" s="154">
        <v>590</v>
      </c>
      <c r="K1422" s="154">
        <v>590</v>
      </c>
      <c r="O1422" s="154">
        <v>590</v>
      </c>
    </row>
    <row r="1423" ht="15.15" spans="1:15">
      <c r="A1423" s="4">
        <v>2024</v>
      </c>
      <c r="C1423" s="155" t="s">
        <v>334</v>
      </c>
      <c r="E1423" s="155" t="s">
        <v>25</v>
      </c>
      <c r="G1423" s="3" t="s">
        <v>795</v>
      </c>
      <c r="H1423" s="155" t="s">
        <v>157</v>
      </c>
      <c r="I1423" s="155">
        <v>526</v>
      </c>
      <c r="K1423" s="155">
        <v>526</v>
      </c>
      <c r="O1423" s="155">
        <v>526</v>
      </c>
    </row>
    <row r="1424" ht="15.15" spans="1:15">
      <c r="A1424" s="4">
        <v>2024</v>
      </c>
      <c r="C1424" s="155" t="s">
        <v>794</v>
      </c>
      <c r="E1424" s="155" t="s">
        <v>32</v>
      </c>
      <c r="G1424" s="3" t="s">
        <v>795</v>
      </c>
      <c r="H1424" s="155" t="s">
        <v>101</v>
      </c>
      <c r="I1424" s="155">
        <v>599</v>
      </c>
      <c r="K1424" s="155">
        <v>601.5</v>
      </c>
      <c r="O1424" s="155">
        <v>604</v>
      </c>
    </row>
    <row r="1425" ht="16.35" spans="1:15">
      <c r="A1425" s="4">
        <v>2024</v>
      </c>
      <c r="C1425" s="148" t="s">
        <v>570</v>
      </c>
      <c r="E1425" s="154" t="s">
        <v>25</v>
      </c>
      <c r="G1425" s="3" t="s">
        <v>804</v>
      </c>
      <c r="H1425" s="156" t="s">
        <v>805</v>
      </c>
      <c r="I1425" s="161">
        <v>612</v>
      </c>
      <c r="O1425" s="161">
        <v>620</v>
      </c>
    </row>
    <row r="1426" ht="16.35" spans="1:15">
      <c r="A1426" s="4">
        <v>2024</v>
      </c>
      <c r="C1426" s="148" t="s">
        <v>570</v>
      </c>
      <c r="E1426" s="154" t="s">
        <v>25</v>
      </c>
      <c r="G1426" s="3" t="s">
        <v>804</v>
      </c>
      <c r="H1426" s="156" t="s">
        <v>656</v>
      </c>
      <c r="I1426" s="161">
        <v>611</v>
      </c>
      <c r="O1426" s="161">
        <v>612</v>
      </c>
    </row>
    <row r="1427" ht="16.35" spans="1:15">
      <c r="A1427" s="4">
        <v>2024</v>
      </c>
      <c r="C1427" s="148" t="s">
        <v>570</v>
      </c>
      <c r="E1427" s="154" t="s">
        <v>25</v>
      </c>
      <c r="G1427" s="3" t="s">
        <v>804</v>
      </c>
      <c r="H1427" s="156" t="s">
        <v>48</v>
      </c>
      <c r="I1427" s="161">
        <v>607</v>
      </c>
      <c r="O1427" s="161">
        <v>610</v>
      </c>
    </row>
    <row r="1428" ht="16.35" spans="1:15">
      <c r="A1428" s="4">
        <v>2024</v>
      </c>
      <c r="C1428" s="148" t="s">
        <v>570</v>
      </c>
      <c r="E1428" s="154" t="s">
        <v>25</v>
      </c>
      <c r="G1428" s="3" t="s">
        <v>804</v>
      </c>
      <c r="H1428" s="156" t="s">
        <v>47</v>
      </c>
      <c r="I1428" s="161">
        <v>607</v>
      </c>
      <c r="O1428" s="161">
        <v>610</v>
      </c>
    </row>
    <row r="1429" ht="16.35" spans="1:15">
      <c r="A1429" s="4">
        <v>2024</v>
      </c>
      <c r="C1429" s="148" t="s">
        <v>570</v>
      </c>
      <c r="E1429" s="154" t="s">
        <v>25</v>
      </c>
      <c r="G1429" s="3" t="s">
        <v>804</v>
      </c>
      <c r="H1429" s="156" t="s">
        <v>45</v>
      </c>
      <c r="I1429" s="161">
        <v>604</v>
      </c>
      <c r="O1429" s="161">
        <v>633</v>
      </c>
    </row>
    <row r="1430" ht="16.35" spans="1:15">
      <c r="A1430" s="4">
        <v>2024</v>
      </c>
      <c r="C1430" s="148" t="s">
        <v>570</v>
      </c>
      <c r="E1430" s="154" t="s">
        <v>25</v>
      </c>
      <c r="G1430" s="3" t="s">
        <v>804</v>
      </c>
      <c r="H1430" s="156" t="s">
        <v>76</v>
      </c>
      <c r="I1430" s="161">
        <v>604</v>
      </c>
      <c r="O1430" s="161">
        <v>606</v>
      </c>
    </row>
    <row r="1431" ht="16.35" spans="1:15">
      <c r="A1431" s="4">
        <v>2024</v>
      </c>
      <c r="C1431" s="148" t="s">
        <v>570</v>
      </c>
      <c r="E1431" s="154" t="s">
        <v>25</v>
      </c>
      <c r="G1431" s="3" t="s">
        <v>804</v>
      </c>
      <c r="H1431" s="156" t="s">
        <v>27</v>
      </c>
      <c r="I1431" s="161">
        <v>602</v>
      </c>
      <c r="O1431" s="161">
        <v>602</v>
      </c>
    </row>
    <row r="1432" ht="16.35" spans="1:15">
      <c r="A1432" s="4">
        <v>2024</v>
      </c>
      <c r="C1432" s="148" t="s">
        <v>570</v>
      </c>
      <c r="E1432" s="154" t="s">
        <v>25</v>
      </c>
      <c r="G1432" s="3" t="s">
        <v>804</v>
      </c>
      <c r="H1432" s="156" t="s">
        <v>74</v>
      </c>
      <c r="I1432" s="161">
        <v>601</v>
      </c>
      <c r="O1432" s="161">
        <v>603</v>
      </c>
    </row>
    <row r="1433" ht="16.35" spans="1:15">
      <c r="A1433" s="4">
        <v>2024</v>
      </c>
      <c r="C1433" s="148" t="s">
        <v>570</v>
      </c>
      <c r="E1433" s="154" t="s">
        <v>25</v>
      </c>
      <c r="G1433" s="3" t="s">
        <v>804</v>
      </c>
      <c r="H1433" s="156" t="s">
        <v>806</v>
      </c>
      <c r="I1433" s="161">
        <v>600</v>
      </c>
      <c r="O1433" s="161">
        <v>609</v>
      </c>
    </row>
    <row r="1434" ht="16.35" spans="1:15">
      <c r="A1434" s="4">
        <v>2024</v>
      </c>
      <c r="C1434" s="148" t="s">
        <v>570</v>
      </c>
      <c r="E1434" s="154" t="s">
        <v>25</v>
      </c>
      <c r="G1434" s="3" t="s">
        <v>804</v>
      </c>
      <c r="H1434" s="156" t="s">
        <v>123</v>
      </c>
      <c r="I1434" s="161">
        <v>600</v>
      </c>
      <c r="O1434" s="161">
        <v>603</v>
      </c>
    </row>
    <row r="1435" ht="16.35" spans="1:15">
      <c r="A1435" s="4">
        <v>2024</v>
      </c>
      <c r="C1435" s="148" t="s">
        <v>570</v>
      </c>
      <c r="E1435" s="154" t="s">
        <v>25</v>
      </c>
      <c r="G1435" s="3" t="s">
        <v>804</v>
      </c>
      <c r="H1435" s="156" t="s">
        <v>554</v>
      </c>
      <c r="I1435" s="161">
        <v>599</v>
      </c>
      <c r="O1435" s="161">
        <v>606</v>
      </c>
    </row>
    <row r="1436" ht="16.35" spans="1:15">
      <c r="A1436" s="4">
        <v>2024</v>
      </c>
      <c r="C1436" s="148" t="s">
        <v>570</v>
      </c>
      <c r="E1436" s="154" t="s">
        <v>25</v>
      </c>
      <c r="G1436" s="3" t="s">
        <v>804</v>
      </c>
      <c r="H1436" s="156" t="s">
        <v>607</v>
      </c>
      <c r="I1436" s="161">
        <v>597</v>
      </c>
      <c r="O1436" s="161">
        <v>609</v>
      </c>
    </row>
    <row r="1437" ht="16.35" spans="1:15">
      <c r="A1437" s="4">
        <v>2024</v>
      </c>
      <c r="C1437" s="148" t="s">
        <v>570</v>
      </c>
      <c r="E1437" s="154" t="s">
        <v>25</v>
      </c>
      <c r="G1437" s="3" t="s">
        <v>804</v>
      </c>
      <c r="H1437" s="156" t="s">
        <v>568</v>
      </c>
      <c r="I1437" s="161">
        <v>597</v>
      </c>
      <c r="O1437" s="161">
        <v>601</v>
      </c>
    </row>
    <row r="1438" ht="16.35" spans="1:15">
      <c r="A1438" s="4">
        <v>2024</v>
      </c>
      <c r="C1438" s="148" t="s">
        <v>570</v>
      </c>
      <c r="E1438" s="154" t="s">
        <v>25</v>
      </c>
      <c r="G1438" s="3" t="s">
        <v>804</v>
      </c>
      <c r="H1438" s="156" t="s">
        <v>134</v>
      </c>
      <c r="I1438" s="161">
        <v>597</v>
      </c>
      <c r="O1438" s="161">
        <v>603</v>
      </c>
    </row>
    <row r="1439" ht="16.35" spans="1:15">
      <c r="A1439" s="4">
        <v>2024</v>
      </c>
      <c r="C1439" s="148" t="s">
        <v>570</v>
      </c>
      <c r="E1439" s="154" t="s">
        <v>25</v>
      </c>
      <c r="G1439" s="3" t="s">
        <v>804</v>
      </c>
      <c r="H1439" s="156" t="s">
        <v>658</v>
      </c>
      <c r="I1439" s="161">
        <v>596</v>
      </c>
      <c r="O1439" s="161">
        <v>608</v>
      </c>
    </row>
    <row r="1440" ht="16.35" spans="1:15">
      <c r="A1440" s="4">
        <v>2024</v>
      </c>
      <c r="C1440" s="148" t="s">
        <v>570</v>
      </c>
      <c r="E1440" s="154" t="s">
        <v>25</v>
      </c>
      <c r="G1440" s="3" t="s">
        <v>804</v>
      </c>
      <c r="H1440" s="156" t="s">
        <v>807</v>
      </c>
      <c r="I1440" s="161">
        <v>596</v>
      </c>
      <c r="O1440" s="161">
        <v>599</v>
      </c>
    </row>
    <row r="1441" ht="16.35" spans="1:15">
      <c r="A1441" s="4">
        <v>2024</v>
      </c>
      <c r="C1441" s="148" t="s">
        <v>570</v>
      </c>
      <c r="E1441" s="154" t="s">
        <v>25</v>
      </c>
      <c r="G1441" s="3" t="s">
        <v>804</v>
      </c>
      <c r="H1441" s="156" t="s">
        <v>188</v>
      </c>
      <c r="I1441" s="161">
        <v>595</v>
      </c>
      <c r="O1441" s="161">
        <v>606</v>
      </c>
    </row>
    <row r="1442" ht="16.35" spans="1:15">
      <c r="A1442" s="4">
        <v>2024</v>
      </c>
      <c r="C1442" s="148" t="s">
        <v>570</v>
      </c>
      <c r="E1442" s="154" t="s">
        <v>25</v>
      </c>
      <c r="G1442" s="3" t="s">
        <v>804</v>
      </c>
      <c r="H1442" s="156" t="s">
        <v>796</v>
      </c>
      <c r="I1442" s="161">
        <v>595</v>
      </c>
      <c r="O1442" s="161">
        <v>597</v>
      </c>
    </row>
    <row r="1443" ht="16.35" spans="1:15">
      <c r="A1443" s="4">
        <v>2024</v>
      </c>
      <c r="C1443" s="148" t="s">
        <v>570</v>
      </c>
      <c r="E1443" s="154" t="s">
        <v>25</v>
      </c>
      <c r="G1443" s="3" t="s">
        <v>804</v>
      </c>
      <c r="H1443" s="156" t="s">
        <v>122</v>
      </c>
      <c r="I1443" s="161">
        <v>594</v>
      </c>
      <c r="O1443" s="161">
        <v>602</v>
      </c>
    </row>
    <row r="1444" ht="16.35" spans="1:15">
      <c r="A1444" s="4">
        <v>2024</v>
      </c>
      <c r="C1444" s="148" t="s">
        <v>570</v>
      </c>
      <c r="E1444" s="154" t="s">
        <v>25</v>
      </c>
      <c r="G1444" s="3" t="s">
        <v>804</v>
      </c>
      <c r="H1444" s="156" t="s">
        <v>808</v>
      </c>
      <c r="I1444" s="161">
        <v>594</v>
      </c>
      <c r="O1444" s="161">
        <v>594</v>
      </c>
    </row>
    <row r="1445" ht="16.35" spans="1:15">
      <c r="A1445" s="4">
        <v>2024</v>
      </c>
      <c r="C1445" s="148" t="s">
        <v>570</v>
      </c>
      <c r="E1445" s="154" t="s">
        <v>25</v>
      </c>
      <c r="G1445" s="3" t="s">
        <v>804</v>
      </c>
      <c r="H1445" s="156" t="s">
        <v>190</v>
      </c>
      <c r="I1445" s="161">
        <v>593</v>
      </c>
      <c r="O1445" s="161">
        <v>595</v>
      </c>
    </row>
    <row r="1446" ht="16.35" spans="1:15">
      <c r="A1446" s="4">
        <v>2024</v>
      </c>
      <c r="C1446" s="148" t="s">
        <v>570</v>
      </c>
      <c r="E1446" s="154" t="s">
        <v>25</v>
      </c>
      <c r="G1446" s="3" t="s">
        <v>804</v>
      </c>
      <c r="H1446" s="156" t="s">
        <v>71</v>
      </c>
      <c r="I1446" s="161">
        <v>593</v>
      </c>
      <c r="O1446" s="161">
        <v>597</v>
      </c>
    </row>
    <row r="1447" ht="16.35" spans="1:15">
      <c r="A1447" s="4">
        <v>2024</v>
      </c>
      <c r="C1447" s="148" t="s">
        <v>570</v>
      </c>
      <c r="E1447" s="154" t="s">
        <v>25</v>
      </c>
      <c r="G1447" s="3" t="s">
        <v>804</v>
      </c>
      <c r="H1447" s="156" t="s">
        <v>644</v>
      </c>
      <c r="I1447" s="161">
        <v>593</v>
      </c>
      <c r="O1447" s="161">
        <v>593</v>
      </c>
    </row>
    <row r="1448" ht="16.35" spans="1:15">
      <c r="A1448" s="4">
        <v>2024</v>
      </c>
      <c r="C1448" s="148" t="s">
        <v>570</v>
      </c>
      <c r="E1448" s="154" t="s">
        <v>25</v>
      </c>
      <c r="G1448" s="3" t="s">
        <v>804</v>
      </c>
      <c r="H1448" s="156" t="s">
        <v>191</v>
      </c>
      <c r="I1448" s="161">
        <v>593</v>
      </c>
      <c r="O1448" s="161">
        <v>598</v>
      </c>
    </row>
    <row r="1449" ht="16.35" spans="1:15">
      <c r="A1449" s="4">
        <v>2024</v>
      </c>
      <c r="C1449" s="148" t="s">
        <v>570</v>
      </c>
      <c r="E1449" s="154" t="s">
        <v>25</v>
      </c>
      <c r="G1449" s="3" t="s">
        <v>804</v>
      </c>
      <c r="H1449" s="156" t="s">
        <v>52</v>
      </c>
      <c r="I1449" s="161">
        <v>593</v>
      </c>
      <c r="O1449" s="161">
        <v>593</v>
      </c>
    </row>
    <row r="1450" ht="16.35" spans="1:15">
      <c r="A1450" s="4">
        <v>2024</v>
      </c>
      <c r="C1450" s="148" t="s">
        <v>570</v>
      </c>
      <c r="E1450" s="154" t="s">
        <v>25</v>
      </c>
      <c r="G1450" s="3" t="s">
        <v>804</v>
      </c>
      <c r="H1450" s="156" t="s">
        <v>306</v>
      </c>
      <c r="I1450" s="161">
        <v>593</v>
      </c>
      <c r="O1450" s="161">
        <v>597</v>
      </c>
    </row>
    <row r="1451" ht="16.35" spans="1:15">
      <c r="A1451" s="4">
        <v>2024</v>
      </c>
      <c r="C1451" s="148" t="s">
        <v>570</v>
      </c>
      <c r="E1451" s="154" t="s">
        <v>25</v>
      </c>
      <c r="G1451" s="3" t="s">
        <v>804</v>
      </c>
      <c r="H1451" s="156" t="s">
        <v>809</v>
      </c>
      <c r="I1451" s="161">
        <v>592</v>
      </c>
      <c r="O1451" s="161">
        <v>599</v>
      </c>
    </row>
    <row r="1452" ht="16.35" spans="1:15">
      <c r="A1452" s="4">
        <v>2024</v>
      </c>
      <c r="C1452" s="148" t="s">
        <v>570</v>
      </c>
      <c r="E1452" s="154" t="s">
        <v>25</v>
      </c>
      <c r="G1452" s="3" t="s">
        <v>804</v>
      </c>
      <c r="H1452" s="156" t="s">
        <v>810</v>
      </c>
      <c r="I1452" s="161">
        <v>592</v>
      </c>
      <c r="O1452" s="161">
        <v>606</v>
      </c>
    </row>
    <row r="1453" ht="16.35" spans="1:15">
      <c r="A1453" s="4">
        <v>2024</v>
      </c>
      <c r="C1453" s="148" t="s">
        <v>570</v>
      </c>
      <c r="E1453" s="3" t="s">
        <v>32</v>
      </c>
      <c r="G1453" s="3" t="s">
        <v>804</v>
      </c>
      <c r="H1453" s="156" t="s">
        <v>27</v>
      </c>
      <c r="I1453" s="161">
        <v>618</v>
      </c>
      <c r="O1453" s="161">
        <v>619</v>
      </c>
    </row>
    <row r="1454" ht="16.35" spans="1:15">
      <c r="A1454" s="4">
        <v>2024</v>
      </c>
      <c r="C1454" s="148" t="s">
        <v>570</v>
      </c>
      <c r="E1454" s="3" t="s">
        <v>32</v>
      </c>
      <c r="G1454" s="3" t="s">
        <v>804</v>
      </c>
      <c r="H1454" s="156" t="s">
        <v>290</v>
      </c>
      <c r="I1454" s="161">
        <v>610</v>
      </c>
      <c r="O1454" s="161">
        <v>619</v>
      </c>
    </row>
    <row r="1455" ht="16.35" spans="1:15">
      <c r="A1455" s="4">
        <v>2024</v>
      </c>
      <c r="C1455" s="148" t="s">
        <v>570</v>
      </c>
      <c r="E1455" s="3" t="s">
        <v>32</v>
      </c>
      <c r="G1455" s="3" t="s">
        <v>804</v>
      </c>
      <c r="H1455" s="156" t="s">
        <v>191</v>
      </c>
      <c r="I1455" s="161">
        <v>609</v>
      </c>
      <c r="O1455" s="161">
        <v>613</v>
      </c>
    </row>
    <row r="1456" ht="16.35" spans="1:15">
      <c r="A1456" s="4">
        <v>2024</v>
      </c>
      <c r="C1456" s="148" t="s">
        <v>570</v>
      </c>
      <c r="E1456" s="3" t="s">
        <v>32</v>
      </c>
      <c r="G1456" s="3" t="s">
        <v>804</v>
      </c>
      <c r="H1456" s="156" t="s">
        <v>125</v>
      </c>
      <c r="I1456" s="161">
        <v>607</v>
      </c>
      <c r="O1456" s="161">
        <v>608</v>
      </c>
    </row>
    <row r="1457" ht="16.35" spans="1:15">
      <c r="A1457" s="4">
        <v>2024</v>
      </c>
      <c r="C1457" s="148" t="s">
        <v>570</v>
      </c>
      <c r="E1457" s="3" t="s">
        <v>32</v>
      </c>
      <c r="G1457" s="3" t="s">
        <v>804</v>
      </c>
      <c r="H1457" s="156" t="s">
        <v>120</v>
      </c>
      <c r="I1457" s="161">
        <v>606</v>
      </c>
      <c r="O1457" s="161">
        <v>611</v>
      </c>
    </row>
    <row r="1458" ht="16.35" spans="1:15">
      <c r="A1458" s="4">
        <v>2024</v>
      </c>
      <c r="C1458" s="148" t="s">
        <v>570</v>
      </c>
      <c r="E1458" s="3" t="s">
        <v>32</v>
      </c>
      <c r="G1458" s="3" t="s">
        <v>804</v>
      </c>
      <c r="H1458" s="156" t="s">
        <v>101</v>
      </c>
      <c r="I1458" s="161">
        <v>602</v>
      </c>
      <c r="O1458" s="161">
        <v>610</v>
      </c>
    </row>
    <row r="1459" ht="16.35" spans="1:15">
      <c r="A1459" s="4">
        <v>2024</v>
      </c>
      <c r="C1459" s="148" t="s">
        <v>570</v>
      </c>
      <c r="E1459" s="3" t="s">
        <v>32</v>
      </c>
      <c r="G1459" s="3" t="s">
        <v>804</v>
      </c>
      <c r="H1459" s="156" t="s">
        <v>52</v>
      </c>
      <c r="I1459" s="161">
        <v>601</v>
      </c>
      <c r="O1459" s="161">
        <v>605</v>
      </c>
    </row>
    <row r="1460" ht="16.35" spans="1:15">
      <c r="A1460" s="4">
        <v>2024</v>
      </c>
      <c r="C1460" s="148" t="s">
        <v>570</v>
      </c>
      <c r="E1460" s="157" t="s">
        <v>811</v>
      </c>
      <c r="G1460" s="3" t="s">
        <v>812</v>
      </c>
      <c r="H1460" s="158" t="s">
        <v>813</v>
      </c>
      <c r="I1460" s="162">
        <v>606.871101246</v>
      </c>
      <c r="O1460" s="162">
        <v>608.875078241</v>
      </c>
    </row>
    <row r="1461" ht="16.35" spans="1:15">
      <c r="A1461" s="4">
        <v>2024</v>
      </c>
      <c r="C1461" s="148" t="s">
        <v>570</v>
      </c>
      <c r="E1461" s="159" t="s">
        <v>811</v>
      </c>
      <c r="G1461" s="3" t="s">
        <v>812</v>
      </c>
      <c r="H1461" s="160" t="s">
        <v>814</v>
      </c>
      <c r="I1461" s="162">
        <v>583.970090233</v>
      </c>
      <c r="O1461" s="162">
        <v>606.968112237</v>
      </c>
    </row>
    <row r="1462" ht="16.35" spans="1:15">
      <c r="A1462" s="4">
        <v>2024</v>
      </c>
      <c r="C1462" s="148" t="s">
        <v>570</v>
      </c>
      <c r="E1462" s="157" t="s">
        <v>811</v>
      </c>
      <c r="G1462" s="3" t="s">
        <v>812</v>
      </c>
      <c r="H1462" s="158" t="s">
        <v>815</v>
      </c>
      <c r="I1462" s="162">
        <v>589.972092229</v>
      </c>
      <c r="O1462" s="162">
        <v>611.877080252</v>
      </c>
    </row>
    <row r="1463" ht="16.35" spans="1:15">
      <c r="A1463" s="4">
        <v>2024</v>
      </c>
      <c r="C1463" s="148" t="s">
        <v>570</v>
      </c>
      <c r="E1463" s="159" t="s">
        <v>811</v>
      </c>
      <c r="G1463" s="3" t="s">
        <v>812</v>
      </c>
      <c r="H1463" s="160" t="s">
        <v>816</v>
      </c>
      <c r="I1463" s="162">
        <v>572.971076235</v>
      </c>
      <c r="O1463" s="162">
        <v>573.969087228</v>
      </c>
    </row>
    <row r="1464" ht="16.35" spans="1:15">
      <c r="A1464" s="4">
        <v>2024</v>
      </c>
      <c r="C1464" s="148" t="s">
        <v>570</v>
      </c>
      <c r="E1464" s="159" t="s">
        <v>811</v>
      </c>
      <c r="G1464" s="3" t="s">
        <v>812</v>
      </c>
      <c r="H1464" s="160" t="s">
        <v>817</v>
      </c>
      <c r="I1464" s="162">
        <v>576.969099211</v>
      </c>
      <c r="O1464" s="162">
        <v>582.966107236</v>
      </c>
    </row>
    <row r="1465" ht="16.35" spans="1:15">
      <c r="A1465" s="4">
        <v>2024</v>
      </c>
      <c r="C1465" s="148" t="s">
        <v>570</v>
      </c>
      <c r="E1465" s="157" t="s">
        <v>811</v>
      </c>
      <c r="G1465" s="3" t="s">
        <v>812</v>
      </c>
      <c r="H1465" s="158" t="s">
        <v>818</v>
      </c>
      <c r="I1465" s="162">
        <v>573.969101207</v>
      </c>
      <c r="O1465" s="162">
        <v>577.964103232</v>
      </c>
    </row>
    <row r="1466" ht="16.35" spans="1:15">
      <c r="A1466" s="4">
        <v>2024</v>
      </c>
      <c r="C1466" s="148" t="s">
        <v>570</v>
      </c>
      <c r="E1466" s="159" t="s">
        <v>811</v>
      </c>
      <c r="G1466" s="3" t="s">
        <v>812</v>
      </c>
      <c r="H1466" s="160" t="s">
        <v>819</v>
      </c>
      <c r="I1466" s="162">
        <v>579.969100228</v>
      </c>
      <c r="O1466" s="162">
        <v>594.971106233</v>
      </c>
    </row>
    <row r="1467" ht="16.35" spans="1:15">
      <c r="A1467" s="4">
        <v>2024</v>
      </c>
      <c r="C1467" s="148" t="s">
        <v>570</v>
      </c>
      <c r="E1467" s="157" t="s">
        <v>811</v>
      </c>
      <c r="G1467" s="3" t="s">
        <v>812</v>
      </c>
      <c r="H1467" s="158" t="s">
        <v>820</v>
      </c>
      <c r="I1467" s="162">
        <v>588.967105224</v>
      </c>
      <c r="O1467" s="162">
        <v>593.979093235</v>
      </c>
    </row>
    <row r="1468" ht="16.35" spans="1:15">
      <c r="A1468" s="4">
        <v>2024</v>
      </c>
      <c r="C1468" s="148" t="s">
        <v>570</v>
      </c>
      <c r="E1468" s="159" t="s">
        <v>811</v>
      </c>
      <c r="G1468" s="3" t="s">
        <v>812</v>
      </c>
      <c r="H1468" s="160" t="s">
        <v>821</v>
      </c>
      <c r="I1468" s="162">
        <v>578.871094214</v>
      </c>
      <c r="O1468" s="162">
        <v>587.971089239</v>
      </c>
    </row>
    <row r="1469" ht="16.35" spans="1:15">
      <c r="A1469" s="4">
        <v>2024</v>
      </c>
      <c r="C1469" s="148" t="s">
        <v>570</v>
      </c>
      <c r="E1469" s="157" t="s">
        <v>822</v>
      </c>
      <c r="G1469" s="3" t="s">
        <v>812</v>
      </c>
      <c r="H1469" s="158" t="s">
        <v>823</v>
      </c>
      <c r="I1469" s="162">
        <v>562.969102191</v>
      </c>
      <c r="O1469" s="162">
        <v>569.971111203</v>
      </c>
    </row>
    <row r="1470" ht="16.35" spans="1:15">
      <c r="A1470" s="4">
        <v>2024</v>
      </c>
      <c r="C1470" s="148" t="s">
        <v>570</v>
      </c>
      <c r="E1470" s="157" t="s">
        <v>822</v>
      </c>
      <c r="G1470" s="3" t="s">
        <v>812</v>
      </c>
      <c r="H1470" s="158" t="s">
        <v>820</v>
      </c>
      <c r="I1470" s="162">
        <v>567.973104191</v>
      </c>
      <c r="O1470" s="162">
        <v>574.957108212</v>
      </c>
    </row>
    <row r="1471" ht="16.35" spans="1:15">
      <c r="A1471" s="4">
        <v>2024</v>
      </c>
      <c r="C1471" s="148" t="s">
        <v>570</v>
      </c>
      <c r="E1471" s="159" t="s">
        <v>822</v>
      </c>
      <c r="G1471" s="3" t="s">
        <v>812</v>
      </c>
      <c r="H1471" s="160" t="s">
        <v>824</v>
      </c>
      <c r="I1471" s="163">
        <v>575.964102206</v>
      </c>
      <c r="O1471" s="163">
        <v>578.965114201</v>
      </c>
    </row>
    <row r="1472" ht="16.35" spans="1:15">
      <c r="A1472" s="4">
        <v>2024</v>
      </c>
      <c r="C1472" s="148" t="s">
        <v>570</v>
      </c>
      <c r="E1472" s="159" t="s">
        <v>822</v>
      </c>
      <c r="G1472" s="3" t="s">
        <v>812</v>
      </c>
      <c r="H1472" s="160" t="s">
        <v>825</v>
      </c>
      <c r="I1472" s="162">
        <v>563.965115202</v>
      </c>
      <c r="O1472" s="162">
        <v>567.970096211</v>
      </c>
    </row>
    <row r="1473" ht="16.35" spans="1:15">
      <c r="A1473" s="4">
        <v>2024</v>
      </c>
      <c r="C1473" s="148" t="s">
        <v>570</v>
      </c>
      <c r="E1473" s="159" t="s">
        <v>822</v>
      </c>
      <c r="G1473" s="3" t="s">
        <v>812</v>
      </c>
      <c r="H1473" s="160" t="s">
        <v>826</v>
      </c>
      <c r="I1473" s="162">
        <v>557.964095198</v>
      </c>
      <c r="O1473" s="162">
        <v>561.968106187</v>
      </c>
    </row>
    <row r="1474" ht="16.35" spans="1:15">
      <c r="A1474" s="4">
        <v>2024</v>
      </c>
      <c r="C1474" s="148" t="s">
        <v>570</v>
      </c>
      <c r="E1474" s="157" t="s">
        <v>822</v>
      </c>
      <c r="G1474" s="3" t="s">
        <v>812</v>
      </c>
      <c r="H1474" s="158" t="s">
        <v>827</v>
      </c>
      <c r="I1474" s="162">
        <v>558.962108206</v>
      </c>
      <c r="O1474" s="162">
        <v>563.962125209</v>
      </c>
    </row>
    <row r="1475" ht="16.35" spans="1:15">
      <c r="A1475" s="4">
        <v>2024</v>
      </c>
      <c r="C1475" s="148" t="s">
        <v>570</v>
      </c>
      <c r="E1475" s="159" t="s">
        <v>822</v>
      </c>
      <c r="G1475" s="3" t="s">
        <v>812</v>
      </c>
      <c r="H1475" s="160" t="s">
        <v>828</v>
      </c>
      <c r="I1475" s="162">
        <v>555.865110179</v>
      </c>
      <c r="O1475" s="162">
        <v>561.872103189</v>
      </c>
    </row>
    <row r="1476" ht="16.35" spans="1:15">
      <c r="A1476" s="4">
        <v>2024</v>
      </c>
      <c r="C1476" s="148" t="s">
        <v>570</v>
      </c>
      <c r="E1476" s="159" t="s">
        <v>822</v>
      </c>
      <c r="G1476" s="3" t="s">
        <v>812</v>
      </c>
      <c r="H1476" s="160" t="s">
        <v>829</v>
      </c>
      <c r="I1476" s="162">
        <v>565.958119202</v>
      </c>
      <c r="O1476" s="162">
        <v>580.862096224</v>
      </c>
    </row>
    <row r="1477" ht="16.35" spans="1:15">
      <c r="A1477" s="4">
        <v>2024</v>
      </c>
      <c r="C1477" s="148" t="s">
        <v>570</v>
      </c>
      <c r="E1477" s="157" t="s">
        <v>822</v>
      </c>
      <c r="G1477" s="3" t="s">
        <v>812</v>
      </c>
      <c r="H1477" s="158" t="s">
        <v>830</v>
      </c>
      <c r="I1477" s="162">
        <v>555.959114182</v>
      </c>
      <c r="O1477" s="162">
        <v>558.949121218</v>
      </c>
    </row>
    <row r="1478" ht="16.35" spans="1:15">
      <c r="A1478" s="4">
        <v>2024</v>
      </c>
      <c r="C1478" s="148" t="s">
        <v>570</v>
      </c>
      <c r="E1478" s="157" t="s">
        <v>822</v>
      </c>
      <c r="G1478" s="3" t="s">
        <v>812</v>
      </c>
      <c r="H1478" s="158" t="s">
        <v>831</v>
      </c>
      <c r="I1478" s="162">
        <v>569.973112189</v>
      </c>
      <c r="O1478" s="162">
        <v>583.965120202</v>
      </c>
    </row>
    <row r="1479" ht="16.35" spans="1:15">
      <c r="A1479" s="4">
        <v>2024</v>
      </c>
      <c r="C1479" s="148" t="s">
        <v>570</v>
      </c>
      <c r="E1479" s="157" t="s">
        <v>822</v>
      </c>
      <c r="G1479" s="3" t="s">
        <v>812</v>
      </c>
      <c r="H1479" s="158" t="s">
        <v>832</v>
      </c>
      <c r="I1479" s="162">
        <v>559.966111191</v>
      </c>
      <c r="O1479" s="162">
        <v>559.96911819</v>
      </c>
    </row>
    <row r="1480" ht="16.35" spans="1:15">
      <c r="A1480" s="4">
        <v>2024</v>
      </c>
      <c r="C1480" s="148" t="s">
        <v>570</v>
      </c>
      <c r="E1480" s="159" t="s">
        <v>822</v>
      </c>
      <c r="G1480" s="3" t="s">
        <v>812</v>
      </c>
      <c r="H1480" s="160" t="s">
        <v>833</v>
      </c>
      <c r="I1480" s="163">
        <v>559.962105196</v>
      </c>
      <c r="O1480" s="163">
        <v>573.966117185</v>
      </c>
    </row>
    <row r="1481" ht="15.15" spans="1:9">
      <c r="A1481" s="4">
        <v>2024</v>
      </c>
      <c r="C1481" s="164" t="s">
        <v>24</v>
      </c>
      <c r="E1481" t="s">
        <v>25</v>
      </c>
      <c r="G1481" s="3" t="s">
        <v>834</v>
      </c>
      <c r="H1481" s="164" t="s">
        <v>835</v>
      </c>
      <c r="I1481" s="164">
        <v>592</v>
      </c>
    </row>
    <row r="1482" ht="15.15" spans="1:9">
      <c r="A1482" s="4">
        <v>2024</v>
      </c>
      <c r="C1482" s="164" t="s">
        <v>24</v>
      </c>
      <c r="E1482" t="s">
        <v>25</v>
      </c>
      <c r="G1482" s="3" t="s">
        <v>834</v>
      </c>
      <c r="H1482" s="164" t="s">
        <v>836</v>
      </c>
      <c r="I1482" s="164">
        <v>590</v>
      </c>
    </row>
    <row r="1483" ht="15.15" spans="1:9">
      <c r="A1483" s="4">
        <v>2024</v>
      </c>
      <c r="C1483" s="164" t="s">
        <v>24</v>
      </c>
      <c r="E1483" t="s">
        <v>25</v>
      </c>
      <c r="G1483" s="3" t="s">
        <v>834</v>
      </c>
      <c r="H1483" s="164" t="s">
        <v>568</v>
      </c>
      <c r="I1483" s="164">
        <v>592</v>
      </c>
    </row>
    <row r="1484" ht="15.15" spans="1:9">
      <c r="A1484" s="4">
        <v>2024</v>
      </c>
      <c r="C1484" s="164" t="s">
        <v>24</v>
      </c>
      <c r="E1484" t="s">
        <v>25</v>
      </c>
      <c r="G1484" s="3" t="s">
        <v>834</v>
      </c>
      <c r="H1484" s="164" t="s">
        <v>837</v>
      </c>
      <c r="I1484" s="164">
        <v>593</v>
      </c>
    </row>
    <row r="1485" ht="15.15" spans="1:9">
      <c r="A1485" s="4">
        <v>2024</v>
      </c>
      <c r="C1485" s="164" t="s">
        <v>24</v>
      </c>
      <c r="E1485" t="s">
        <v>25</v>
      </c>
      <c r="G1485" s="3" t="s">
        <v>834</v>
      </c>
      <c r="H1485" s="164" t="s">
        <v>123</v>
      </c>
      <c r="I1485" s="164">
        <v>590</v>
      </c>
    </row>
    <row r="1486" ht="15.15" spans="1:9">
      <c r="A1486" s="4">
        <v>2024</v>
      </c>
      <c r="C1486" s="165" t="s">
        <v>24</v>
      </c>
      <c r="E1486" t="s">
        <v>25</v>
      </c>
      <c r="G1486" s="3" t="s">
        <v>834</v>
      </c>
      <c r="H1486" s="165" t="s">
        <v>838</v>
      </c>
      <c r="I1486" s="165">
        <v>592</v>
      </c>
    </row>
    <row r="1487" ht="15.15" spans="1:9">
      <c r="A1487" s="4">
        <v>2024</v>
      </c>
      <c r="C1487" s="164" t="s">
        <v>24</v>
      </c>
      <c r="E1487" t="s">
        <v>25</v>
      </c>
      <c r="G1487" s="3" t="s">
        <v>834</v>
      </c>
      <c r="H1487" s="164" t="s">
        <v>839</v>
      </c>
      <c r="I1487" s="164">
        <v>595</v>
      </c>
    </row>
    <row r="1488" ht="15.15" spans="1:9">
      <c r="A1488" s="4">
        <v>2024</v>
      </c>
      <c r="C1488" s="164" t="s">
        <v>24</v>
      </c>
      <c r="E1488" t="s">
        <v>25</v>
      </c>
      <c r="G1488" s="3" t="s">
        <v>834</v>
      </c>
      <c r="H1488" s="164" t="s">
        <v>840</v>
      </c>
      <c r="I1488" s="164">
        <v>592</v>
      </c>
    </row>
    <row r="1489" ht="15.15" spans="1:9">
      <c r="A1489" s="4">
        <v>2024</v>
      </c>
      <c r="C1489" s="164" t="s">
        <v>24</v>
      </c>
      <c r="E1489" t="s">
        <v>25</v>
      </c>
      <c r="G1489" s="3" t="s">
        <v>834</v>
      </c>
      <c r="H1489" s="164" t="s">
        <v>841</v>
      </c>
      <c r="I1489" s="164">
        <v>592</v>
      </c>
    </row>
    <row r="1490" ht="15.15" spans="1:9">
      <c r="A1490" s="4">
        <v>2024</v>
      </c>
      <c r="C1490" s="164" t="s">
        <v>24</v>
      </c>
      <c r="E1490" t="s">
        <v>25</v>
      </c>
      <c r="G1490" s="3" t="s">
        <v>834</v>
      </c>
      <c r="H1490" s="164" t="s">
        <v>842</v>
      </c>
      <c r="I1490" s="164">
        <v>614</v>
      </c>
    </row>
    <row r="1491" ht="15.15" spans="1:9">
      <c r="A1491" s="4">
        <v>2024</v>
      </c>
      <c r="C1491" s="164" t="s">
        <v>24</v>
      </c>
      <c r="E1491" t="s">
        <v>25</v>
      </c>
      <c r="G1491" s="3" t="s">
        <v>834</v>
      </c>
      <c r="H1491" s="164" t="s">
        <v>47</v>
      </c>
      <c r="I1491" s="164">
        <v>595</v>
      </c>
    </row>
    <row r="1492" ht="15.15" spans="1:9">
      <c r="A1492" s="4">
        <v>2024</v>
      </c>
      <c r="C1492" s="164" t="s">
        <v>24</v>
      </c>
      <c r="E1492" t="s">
        <v>25</v>
      </c>
      <c r="G1492" s="3" t="s">
        <v>834</v>
      </c>
      <c r="H1492" s="164" t="s">
        <v>125</v>
      </c>
      <c r="I1492" s="164">
        <v>591</v>
      </c>
    </row>
    <row r="1493" ht="15.15" spans="1:9">
      <c r="A1493" s="4">
        <v>2024</v>
      </c>
      <c r="C1493" s="164" t="s">
        <v>24</v>
      </c>
      <c r="E1493" t="s">
        <v>25</v>
      </c>
      <c r="G1493" s="3" t="s">
        <v>834</v>
      </c>
      <c r="H1493" s="164" t="s">
        <v>274</v>
      </c>
      <c r="I1493" s="164">
        <v>592</v>
      </c>
    </row>
    <row r="1494" ht="15.15" spans="1:9">
      <c r="A1494" s="4">
        <v>2024</v>
      </c>
      <c r="C1494" s="164" t="s">
        <v>24</v>
      </c>
      <c r="E1494" t="s">
        <v>25</v>
      </c>
      <c r="G1494" s="3" t="s">
        <v>834</v>
      </c>
      <c r="H1494" s="164" t="s">
        <v>250</v>
      </c>
      <c r="I1494" s="164">
        <v>590</v>
      </c>
    </row>
    <row r="1495" ht="15.15" spans="1:9">
      <c r="A1495" s="4">
        <v>2024</v>
      </c>
      <c r="C1495" s="164" t="s">
        <v>24</v>
      </c>
      <c r="E1495" t="s">
        <v>25</v>
      </c>
      <c r="G1495" s="3" t="s">
        <v>834</v>
      </c>
      <c r="H1495" s="164" t="s">
        <v>843</v>
      </c>
      <c r="I1495" s="164">
        <v>592</v>
      </c>
    </row>
    <row r="1496" ht="15.15" spans="1:9">
      <c r="A1496" s="4">
        <v>2024</v>
      </c>
      <c r="C1496" s="164" t="s">
        <v>24</v>
      </c>
      <c r="E1496" t="s">
        <v>25</v>
      </c>
      <c r="G1496" s="3" t="s">
        <v>834</v>
      </c>
      <c r="H1496" s="164" t="s">
        <v>74</v>
      </c>
      <c r="I1496" s="164">
        <v>590</v>
      </c>
    </row>
    <row r="1497" ht="15.15" spans="1:9">
      <c r="A1497" s="4">
        <v>2024</v>
      </c>
      <c r="C1497" s="164" t="s">
        <v>24</v>
      </c>
      <c r="E1497" t="s">
        <v>25</v>
      </c>
      <c r="G1497" s="3" t="s">
        <v>834</v>
      </c>
      <c r="H1497" s="164" t="s">
        <v>48</v>
      </c>
      <c r="I1497" s="164">
        <v>603</v>
      </c>
    </row>
    <row r="1498" ht="15.15" spans="1:9">
      <c r="A1498" s="4">
        <v>2024</v>
      </c>
      <c r="C1498" s="164" t="s">
        <v>24</v>
      </c>
      <c r="E1498" t="s">
        <v>25</v>
      </c>
      <c r="G1498" s="3" t="s">
        <v>834</v>
      </c>
      <c r="H1498" s="164" t="s">
        <v>120</v>
      </c>
      <c r="I1498" s="164">
        <v>597</v>
      </c>
    </row>
    <row r="1499" ht="15.15" spans="1:9">
      <c r="A1499" s="4">
        <v>2024</v>
      </c>
      <c r="C1499" s="164" t="s">
        <v>24</v>
      </c>
      <c r="E1499" t="s">
        <v>25</v>
      </c>
      <c r="G1499" s="3" t="s">
        <v>834</v>
      </c>
      <c r="H1499" s="164" t="s">
        <v>800</v>
      </c>
      <c r="I1499" s="164">
        <v>590</v>
      </c>
    </row>
    <row r="1500" ht="15.15" spans="1:9">
      <c r="A1500" s="4">
        <v>2024</v>
      </c>
      <c r="C1500" s="164" t="s">
        <v>24</v>
      </c>
      <c r="E1500" t="s">
        <v>25</v>
      </c>
      <c r="G1500" s="3" t="s">
        <v>834</v>
      </c>
      <c r="H1500" s="164" t="s">
        <v>79</v>
      </c>
      <c r="I1500" s="164">
        <v>592</v>
      </c>
    </row>
    <row r="1501" ht="15.15" spans="1:9">
      <c r="A1501" s="4">
        <v>2024</v>
      </c>
      <c r="C1501" s="164" t="s">
        <v>24</v>
      </c>
      <c r="E1501" t="s">
        <v>25</v>
      </c>
      <c r="G1501" s="3" t="s">
        <v>834</v>
      </c>
      <c r="H1501" s="164" t="s">
        <v>844</v>
      </c>
      <c r="I1501" s="164">
        <v>590</v>
      </c>
    </row>
    <row r="1502" ht="15.15" spans="1:9">
      <c r="A1502" s="4">
        <v>2024</v>
      </c>
      <c r="C1502" s="164" t="s">
        <v>24</v>
      </c>
      <c r="E1502" t="s">
        <v>25</v>
      </c>
      <c r="G1502" s="3" t="s">
        <v>834</v>
      </c>
      <c r="H1502" s="164" t="s">
        <v>71</v>
      </c>
      <c r="I1502" s="164">
        <v>597</v>
      </c>
    </row>
    <row r="1503" ht="15.15" spans="1:9">
      <c r="A1503" s="4">
        <v>2024</v>
      </c>
      <c r="C1503" s="164" t="s">
        <v>24</v>
      </c>
      <c r="E1503" t="s">
        <v>25</v>
      </c>
      <c r="G1503" s="3" t="s">
        <v>834</v>
      </c>
      <c r="H1503" s="164" t="s">
        <v>218</v>
      </c>
      <c r="I1503" s="164">
        <v>591</v>
      </c>
    </row>
    <row r="1504" ht="15.15" spans="1:9">
      <c r="A1504" s="4">
        <v>2024</v>
      </c>
      <c r="C1504" s="164" t="s">
        <v>24</v>
      </c>
      <c r="E1504" t="s">
        <v>25</v>
      </c>
      <c r="G1504" s="3" t="s">
        <v>834</v>
      </c>
      <c r="H1504" s="164" t="s">
        <v>321</v>
      </c>
      <c r="I1504" s="164">
        <v>594</v>
      </c>
    </row>
    <row r="1505" ht="15.15" spans="1:9">
      <c r="A1505" s="4">
        <v>2024</v>
      </c>
      <c r="C1505" s="164" t="s">
        <v>24</v>
      </c>
      <c r="E1505" t="s">
        <v>25</v>
      </c>
      <c r="G1505" s="3" t="s">
        <v>834</v>
      </c>
      <c r="H1505" s="164" t="s">
        <v>845</v>
      </c>
      <c r="I1505" s="164">
        <v>590</v>
      </c>
    </row>
    <row r="1506" ht="15.15" spans="1:9">
      <c r="A1506" s="4">
        <v>2024</v>
      </c>
      <c r="C1506" s="164" t="s">
        <v>24</v>
      </c>
      <c r="E1506" t="s">
        <v>25</v>
      </c>
      <c r="G1506" s="3" t="s">
        <v>834</v>
      </c>
      <c r="H1506" s="164" t="s">
        <v>81</v>
      </c>
      <c r="I1506" s="164">
        <v>590</v>
      </c>
    </row>
    <row r="1507" ht="15.15" spans="1:9">
      <c r="A1507" s="4">
        <v>2024</v>
      </c>
      <c r="C1507" s="164" t="s">
        <v>24</v>
      </c>
      <c r="E1507" t="s">
        <v>25</v>
      </c>
      <c r="G1507" s="3" t="s">
        <v>834</v>
      </c>
      <c r="H1507" s="164" t="s">
        <v>846</v>
      </c>
      <c r="I1507" s="164">
        <v>595</v>
      </c>
    </row>
    <row r="1508" ht="15.15" spans="1:9">
      <c r="A1508" s="4">
        <v>2024</v>
      </c>
      <c r="C1508" s="164" t="s">
        <v>24</v>
      </c>
      <c r="E1508" t="s">
        <v>25</v>
      </c>
      <c r="G1508" s="3" t="s">
        <v>834</v>
      </c>
      <c r="H1508" s="164" t="s">
        <v>45</v>
      </c>
      <c r="I1508" s="164">
        <v>593</v>
      </c>
    </row>
    <row r="1509" ht="15.15" spans="1:9">
      <c r="A1509" s="4">
        <v>2024</v>
      </c>
      <c r="C1509" s="166" t="s">
        <v>334</v>
      </c>
      <c r="E1509" t="s">
        <v>25</v>
      </c>
      <c r="G1509" s="3" t="s">
        <v>834</v>
      </c>
      <c r="H1509" s="165" t="s">
        <v>843</v>
      </c>
      <c r="I1509" s="165">
        <v>515</v>
      </c>
    </row>
    <row r="1510" ht="15.15" spans="1:9">
      <c r="A1510" s="4">
        <v>2024</v>
      </c>
      <c r="C1510" s="166" t="s">
        <v>118</v>
      </c>
      <c r="E1510" t="s">
        <v>25</v>
      </c>
      <c r="G1510" s="3" t="s">
        <v>834</v>
      </c>
      <c r="H1510" s="165" t="s">
        <v>840</v>
      </c>
      <c r="I1510" s="165">
        <v>577</v>
      </c>
    </row>
    <row r="1511" ht="15.15" spans="1:9">
      <c r="A1511" s="4">
        <v>2024</v>
      </c>
      <c r="C1511" s="166" t="s">
        <v>118</v>
      </c>
      <c r="E1511" t="s">
        <v>25</v>
      </c>
      <c r="G1511" s="3" t="s">
        <v>834</v>
      </c>
      <c r="H1511" s="164" t="s">
        <v>71</v>
      </c>
      <c r="I1511" s="164">
        <v>552</v>
      </c>
    </row>
    <row r="1512" ht="15.15" spans="1:9">
      <c r="A1512" s="4">
        <v>2024</v>
      </c>
      <c r="C1512" s="166" t="s">
        <v>170</v>
      </c>
      <c r="E1512" t="s">
        <v>25</v>
      </c>
      <c r="G1512" s="3" t="s">
        <v>834</v>
      </c>
      <c r="H1512" s="165" t="s">
        <v>847</v>
      </c>
      <c r="I1512" s="165">
        <v>545</v>
      </c>
    </row>
    <row r="1513" ht="15.15" spans="1:9">
      <c r="A1513" s="4">
        <v>2024</v>
      </c>
      <c r="C1513" s="165" t="s">
        <v>24</v>
      </c>
      <c r="E1513" t="s">
        <v>32</v>
      </c>
      <c r="G1513" s="3" t="s">
        <v>834</v>
      </c>
      <c r="H1513" s="165" t="s">
        <v>27</v>
      </c>
      <c r="I1513" s="165">
        <v>611</v>
      </c>
    </row>
    <row r="1514" ht="15.15" spans="1:9">
      <c r="A1514" s="4">
        <v>2024</v>
      </c>
      <c r="C1514" s="164" t="s">
        <v>24</v>
      </c>
      <c r="E1514" t="s">
        <v>32</v>
      </c>
      <c r="G1514" s="3" t="s">
        <v>834</v>
      </c>
      <c r="H1514" s="164" t="s">
        <v>125</v>
      </c>
      <c r="I1514" s="164">
        <v>608</v>
      </c>
    </row>
    <row r="1515" ht="15.15" spans="1:9">
      <c r="A1515" s="4">
        <v>2024</v>
      </c>
      <c r="C1515" s="164" t="s">
        <v>24</v>
      </c>
      <c r="E1515" t="s">
        <v>32</v>
      </c>
      <c r="G1515" s="3" t="s">
        <v>834</v>
      </c>
      <c r="H1515" s="164" t="s">
        <v>250</v>
      </c>
      <c r="I1515" s="164">
        <v>608</v>
      </c>
    </row>
    <row r="1516" ht="15.15" spans="1:9">
      <c r="A1516" s="4">
        <v>2024</v>
      </c>
      <c r="C1516" s="164" t="s">
        <v>24</v>
      </c>
      <c r="E1516" t="s">
        <v>32</v>
      </c>
      <c r="G1516" s="3" t="s">
        <v>834</v>
      </c>
      <c r="H1516" s="164" t="s">
        <v>120</v>
      </c>
      <c r="I1516" s="164">
        <v>618</v>
      </c>
    </row>
    <row r="1517" ht="15.15" spans="1:9">
      <c r="A1517" s="4">
        <v>2024</v>
      </c>
      <c r="C1517" s="164" t="s">
        <v>24</v>
      </c>
      <c r="E1517" t="s">
        <v>32</v>
      </c>
      <c r="G1517" s="3" t="s">
        <v>834</v>
      </c>
      <c r="H1517" s="164" t="s">
        <v>222</v>
      </c>
      <c r="I1517" s="164">
        <v>607</v>
      </c>
    </row>
    <row r="1518" ht="15.15" spans="1:9">
      <c r="A1518" s="4">
        <v>2024</v>
      </c>
      <c r="C1518" s="164" t="s">
        <v>24</v>
      </c>
      <c r="E1518" t="s">
        <v>32</v>
      </c>
      <c r="G1518" s="3" t="s">
        <v>834</v>
      </c>
      <c r="H1518" s="164" t="s">
        <v>321</v>
      </c>
      <c r="I1518" s="164">
        <v>607</v>
      </c>
    </row>
    <row r="1519" ht="15.15" spans="1:9">
      <c r="A1519" s="4">
        <v>2024</v>
      </c>
      <c r="C1519" s="164" t="s">
        <v>24</v>
      </c>
      <c r="E1519" t="s">
        <v>32</v>
      </c>
      <c r="G1519" s="3" t="s">
        <v>834</v>
      </c>
      <c r="H1519" s="164" t="s">
        <v>101</v>
      </c>
      <c r="I1519" s="164">
        <v>609</v>
      </c>
    </row>
    <row r="1520" ht="15.15" spans="1:15">
      <c r="A1520" s="4">
        <v>2024</v>
      </c>
      <c r="C1520" s="164" t="s">
        <v>24</v>
      </c>
      <c r="E1520" s="3" t="s">
        <v>25</v>
      </c>
      <c r="G1520" s="3" t="s">
        <v>848</v>
      </c>
      <c r="I1520" s="5">
        <v>578</v>
      </c>
      <c r="O1520" s="3">
        <v>608</v>
      </c>
    </row>
    <row r="1521" ht="15.15" spans="1:15">
      <c r="A1521" s="4">
        <v>2024</v>
      </c>
      <c r="C1521" s="164" t="s">
        <v>24</v>
      </c>
      <c r="E1521" s="3" t="s">
        <v>32</v>
      </c>
      <c r="G1521" s="3" t="s">
        <v>848</v>
      </c>
      <c r="I1521" s="5">
        <v>602</v>
      </c>
      <c r="O1521" s="3">
        <v>608</v>
      </c>
    </row>
    <row r="1522" spans="1:15">
      <c r="A1522" s="4">
        <v>2024</v>
      </c>
      <c r="C1522" s="3" t="s">
        <v>33</v>
      </c>
      <c r="E1522" s="3" t="s">
        <v>849</v>
      </c>
      <c r="G1522" s="3" t="s">
        <v>848</v>
      </c>
      <c r="I1522" s="5">
        <v>558</v>
      </c>
      <c r="O1522" s="3">
        <v>598</v>
      </c>
    </row>
    <row r="1523" ht="17.4" spans="1:15">
      <c r="A1523" s="4">
        <v>2024</v>
      </c>
      <c r="C1523" s="167" t="s">
        <v>850</v>
      </c>
      <c r="E1523" s="167" t="s">
        <v>851</v>
      </c>
      <c r="G1523" s="3" t="s">
        <v>852</v>
      </c>
      <c r="I1523" s="167">
        <v>616.968104238</v>
      </c>
      <c r="K1523" s="167">
        <v>627.9</v>
      </c>
      <c r="O1523" s="167">
        <v>642.874115245</v>
      </c>
    </row>
    <row r="1524" ht="17.4" spans="1:15">
      <c r="A1524" s="4">
        <v>2024</v>
      </c>
      <c r="C1524" s="168" t="s">
        <v>850</v>
      </c>
      <c r="E1524" s="168" t="s">
        <v>853</v>
      </c>
      <c r="G1524" s="3" t="s">
        <v>852</v>
      </c>
      <c r="I1524" s="168">
        <v>610.972115229</v>
      </c>
      <c r="K1524" s="168">
        <v>619.9</v>
      </c>
      <c r="O1524" s="168">
        <v>625.970130236</v>
      </c>
    </row>
    <row r="1525" ht="17.4" spans="1:15">
      <c r="A1525" s="4">
        <v>2024</v>
      </c>
      <c r="C1525" s="167" t="s">
        <v>854</v>
      </c>
      <c r="E1525" s="167" t="s">
        <v>851</v>
      </c>
      <c r="G1525" s="3" t="s">
        <v>852</v>
      </c>
      <c r="I1525" s="167">
        <v>620</v>
      </c>
      <c r="K1525" s="167">
        <v>633.7</v>
      </c>
      <c r="O1525" s="167">
        <v>648</v>
      </c>
    </row>
    <row r="1526" ht="17.4" spans="1:15">
      <c r="A1526" s="4">
        <v>2024</v>
      </c>
      <c r="C1526" s="168" t="s">
        <v>854</v>
      </c>
      <c r="E1526" s="168" t="s">
        <v>853</v>
      </c>
      <c r="G1526" s="3" t="s">
        <v>852</v>
      </c>
      <c r="I1526" s="168">
        <v>622</v>
      </c>
      <c r="K1526" s="168">
        <v>634.67</v>
      </c>
      <c r="O1526" s="168">
        <v>645</v>
      </c>
    </row>
    <row r="1527" ht="17.4" spans="1:15">
      <c r="A1527" s="4">
        <v>2024</v>
      </c>
      <c r="C1527" s="167" t="s">
        <v>118</v>
      </c>
      <c r="E1527" s="167" t="s">
        <v>851</v>
      </c>
      <c r="G1527" s="3" t="s">
        <v>852</v>
      </c>
      <c r="I1527" s="167">
        <v>614.969106242</v>
      </c>
      <c r="K1527" s="167">
        <v>617.33</v>
      </c>
      <c r="O1527" s="167">
        <v>621</v>
      </c>
    </row>
    <row r="1528" ht="17.4" spans="1:15">
      <c r="A1528" s="4">
        <v>2024</v>
      </c>
      <c r="C1528" s="168" t="s">
        <v>118</v>
      </c>
      <c r="E1528" s="168" t="s">
        <v>853</v>
      </c>
      <c r="G1528" s="3" t="s">
        <v>852</v>
      </c>
      <c r="I1528" s="168">
        <v>600.963117218</v>
      </c>
      <c r="K1528" s="168">
        <v>606.46</v>
      </c>
      <c r="O1528" s="168">
        <v>615</v>
      </c>
    </row>
    <row r="1529" ht="17.4" spans="1:15">
      <c r="A1529" s="4">
        <v>2024</v>
      </c>
      <c r="C1529" s="167" t="s">
        <v>334</v>
      </c>
      <c r="E1529" s="167" t="s">
        <v>851</v>
      </c>
      <c r="G1529" s="3" t="s">
        <v>852</v>
      </c>
      <c r="I1529" s="167">
        <v>598</v>
      </c>
      <c r="K1529" s="167">
        <v>598</v>
      </c>
      <c r="O1529" s="167">
        <v>598</v>
      </c>
    </row>
    <row r="1530" ht="17.4" spans="1:15">
      <c r="A1530" s="4">
        <v>2024</v>
      </c>
      <c r="C1530" s="168" t="s">
        <v>334</v>
      </c>
      <c r="E1530" s="168" t="s">
        <v>853</v>
      </c>
      <c r="G1530" s="3" t="s">
        <v>852</v>
      </c>
      <c r="I1530" s="168">
        <v>597</v>
      </c>
      <c r="K1530" s="168">
        <v>597</v>
      </c>
      <c r="O1530" s="168">
        <v>597</v>
      </c>
    </row>
    <row r="1531" ht="17.4" spans="1:15">
      <c r="A1531" s="4">
        <v>2024</v>
      </c>
      <c r="C1531" s="167" t="s">
        <v>24</v>
      </c>
      <c r="E1531" s="167" t="s">
        <v>851</v>
      </c>
      <c r="G1531" s="3" t="s">
        <v>852</v>
      </c>
      <c r="I1531" s="167">
        <v>621.977098243</v>
      </c>
      <c r="K1531" s="167">
        <v>625.15</v>
      </c>
      <c r="O1531" s="167">
        <v>637</v>
      </c>
    </row>
    <row r="1532" ht="17.4" spans="1:15">
      <c r="A1532" s="4">
        <v>2024</v>
      </c>
      <c r="C1532" s="168" t="s">
        <v>24</v>
      </c>
      <c r="E1532" s="168" t="s">
        <v>853</v>
      </c>
      <c r="G1532" s="3" t="s">
        <v>852</v>
      </c>
      <c r="I1532" s="168">
        <v>553.965122167</v>
      </c>
      <c r="K1532" s="168">
        <v>591.03</v>
      </c>
      <c r="O1532" s="168">
        <v>625</v>
      </c>
    </row>
    <row r="1533" ht="17.4" spans="1:15">
      <c r="A1533" s="4">
        <v>2024</v>
      </c>
      <c r="C1533" s="167" t="s">
        <v>170</v>
      </c>
      <c r="E1533" s="167" t="s">
        <v>851</v>
      </c>
      <c r="G1533" s="3" t="s">
        <v>852</v>
      </c>
      <c r="I1533" s="167">
        <v>584.972086241</v>
      </c>
      <c r="K1533" s="167">
        <v>591.5</v>
      </c>
      <c r="O1533" s="167">
        <v>598</v>
      </c>
    </row>
    <row r="1534" ht="18.15" spans="1:15">
      <c r="A1534" s="4">
        <v>2024</v>
      </c>
      <c r="C1534" s="168" t="s">
        <v>170</v>
      </c>
      <c r="E1534" s="168" t="s">
        <v>853</v>
      </c>
      <c r="G1534" s="3" t="s">
        <v>852</v>
      </c>
      <c r="I1534" s="168">
        <v>571.867099218</v>
      </c>
      <c r="K1534" s="168">
        <v>573.33</v>
      </c>
      <c r="O1534" s="168">
        <v>577</v>
      </c>
    </row>
    <row r="1535" ht="16.35" spans="1:15">
      <c r="A1535" s="4">
        <v>2024</v>
      </c>
      <c r="C1535" t="s">
        <v>496</v>
      </c>
      <c r="E1535" s="169" t="s">
        <v>25</v>
      </c>
      <c r="G1535" s="3" t="s">
        <v>855</v>
      </c>
      <c r="H1535" s="169" t="s">
        <v>856</v>
      </c>
      <c r="I1535" s="169">
        <v>579</v>
      </c>
      <c r="O1535" s="169">
        <v>579</v>
      </c>
    </row>
    <row r="1536" ht="16.35" spans="1:15">
      <c r="A1536" s="4">
        <v>2024</v>
      </c>
      <c r="C1536" t="s">
        <v>570</v>
      </c>
      <c r="E1536" s="169" t="s">
        <v>25</v>
      </c>
      <c r="G1536" s="3" t="s">
        <v>855</v>
      </c>
      <c r="H1536" s="169" t="s">
        <v>302</v>
      </c>
      <c r="I1536" s="169">
        <v>619</v>
      </c>
      <c r="O1536" s="169">
        <v>625</v>
      </c>
    </row>
    <row r="1537" ht="16.35" spans="1:15">
      <c r="A1537" s="4">
        <v>2024</v>
      </c>
      <c r="C1537" t="s">
        <v>570</v>
      </c>
      <c r="E1537" s="169" t="s">
        <v>25</v>
      </c>
      <c r="G1537" s="3" t="s">
        <v>855</v>
      </c>
      <c r="H1537" s="169" t="s">
        <v>261</v>
      </c>
      <c r="I1537" s="169">
        <v>617</v>
      </c>
      <c r="O1537" s="169">
        <v>623</v>
      </c>
    </row>
    <row r="1538" ht="16.35" spans="1:15">
      <c r="A1538" s="4">
        <v>2024</v>
      </c>
      <c r="C1538" t="s">
        <v>570</v>
      </c>
      <c r="E1538" s="169" t="s">
        <v>25</v>
      </c>
      <c r="G1538" s="3" t="s">
        <v>855</v>
      </c>
      <c r="H1538" s="169" t="s">
        <v>335</v>
      </c>
      <c r="I1538" s="169">
        <v>615</v>
      </c>
      <c r="O1538" s="169">
        <v>615</v>
      </c>
    </row>
    <row r="1539" ht="16.35" spans="1:15">
      <c r="A1539" s="4">
        <v>2024</v>
      </c>
      <c r="C1539" t="s">
        <v>570</v>
      </c>
      <c r="E1539" s="169" t="s">
        <v>25</v>
      </c>
      <c r="G1539" s="3" t="s">
        <v>855</v>
      </c>
      <c r="H1539" s="169" t="s">
        <v>857</v>
      </c>
      <c r="I1539" s="169">
        <v>615</v>
      </c>
      <c r="O1539" s="169">
        <v>615</v>
      </c>
    </row>
    <row r="1540" ht="16.35" spans="1:15">
      <c r="A1540" s="4">
        <v>2024</v>
      </c>
      <c r="C1540" t="s">
        <v>570</v>
      </c>
      <c r="E1540" s="169" t="s">
        <v>25</v>
      </c>
      <c r="G1540" s="3" t="s">
        <v>855</v>
      </c>
      <c r="H1540" s="169" t="s">
        <v>320</v>
      </c>
      <c r="I1540" s="169">
        <v>612</v>
      </c>
      <c r="O1540" s="169">
        <v>612</v>
      </c>
    </row>
    <row r="1541" ht="16.35" spans="1:15">
      <c r="A1541" s="4">
        <v>2024</v>
      </c>
      <c r="C1541" t="s">
        <v>570</v>
      </c>
      <c r="E1541" s="169" t="s">
        <v>25</v>
      </c>
      <c r="G1541" s="3" t="s">
        <v>855</v>
      </c>
      <c r="H1541" s="169" t="s">
        <v>858</v>
      </c>
      <c r="I1541" s="169">
        <v>610</v>
      </c>
      <c r="O1541" s="169">
        <v>616</v>
      </c>
    </row>
    <row r="1542" ht="16.35" spans="1:15">
      <c r="A1542" s="4">
        <v>2024</v>
      </c>
      <c r="C1542" t="s">
        <v>570</v>
      </c>
      <c r="E1542" s="169" t="s">
        <v>25</v>
      </c>
      <c r="G1542" s="3" t="s">
        <v>855</v>
      </c>
      <c r="H1542" s="169" t="s">
        <v>266</v>
      </c>
      <c r="I1542" s="169">
        <v>610</v>
      </c>
      <c r="O1542" s="169">
        <v>610</v>
      </c>
    </row>
    <row r="1543" ht="16.35" spans="1:15">
      <c r="A1543" s="4">
        <v>2024</v>
      </c>
      <c r="C1543" t="s">
        <v>570</v>
      </c>
      <c r="E1543" s="169" t="s">
        <v>25</v>
      </c>
      <c r="G1543" s="3" t="s">
        <v>855</v>
      </c>
      <c r="H1543" s="169" t="s">
        <v>859</v>
      </c>
      <c r="I1543" s="169">
        <v>608</v>
      </c>
      <c r="O1543" s="169">
        <v>608</v>
      </c>
    </row>
    <row r="1544" ht="16.35" spans="1:15">
      <c r="A1544" s="4">
        <v>2024</v>
      </c>
      <c r="C1544" t="s">
        <v>570</v>
      </c>
      <c r="E1544" s="169" t="s">
        <v>25</v>
      </c>
      <c r="G1544" s="3" t="s">
        <v>855</v>
      </c>
      <c r="H1544" s="169" t="s">
        <v>263</v>
      </c>
      <c r="I1544" s="169">
        <v>608</v>
      </c>
      <c r="O1544" s="169">
        <v>608</v>
      </c>
    </row>
    <row r="1545" ht="16.35" spans="1:15">
      <c r="A1545" s="4">
        <v>2024</v>
      </c>
      <c r="C1545" t="s">
        <v>570</v>
      </c>
      <c r="E1545" s="169" t="s">
        <v>25</v>
      </c>
      <c r="G1545" s="3" t="s">
        <v>855</v>
      </c>
      <c r="H1545" s="169" t="s">
        <v>265</v>
      </c>
      <c r="I1545" s="169">
        <v>608</v>
      </c>
      <c r="O1545" s="169">
        <v>615</v>
      </c>
    </row>
    <row r="1546" ht="16.35" spans="1:15">
      <c r="A1546" s="4">
        <v>2024</v>
      </c>
      <c r="C1546" t="s">
        <v>570</v>
      </c>
      <c r="E1546" s="169" t="s">
        <v>25</v>
      </c>
      <c r="G1546" s="3" t="s">
        <v>855</v>
      </c>
      <c r="H1546" s="169" t="s">
        <v>262</v>
      </c>
      <c r="I1546" s="169">
        <v>606</v>
      </c>
      <c r="O1546" s="169">
        <v>619</v>
      </c>
    </row>
    <row r="1547" ht="16.35" spans="1:15">
      <c r="A1547" s="4">
        <v>2024</v>
      </c>
      <c r="C1547" t="s">
        <v>570</v>
      </c>
      <c r="E1547" s="169" t="s">
        <v>25</v>
      </c>
      <c r="G1547" s="3" t="s">
        <v>855</v>
      </c>
      <c r="H1547" s="169" t="s">
        <v>48</v>
      </c>
      <c r="I1547" s="169">
        <v>604</v>
      </c>
      <c r="O1547" s="169">
        <v>607</v>
      </c>
    </row>
    <row r="1548" ht="16.35" spans="1:15">
      <c r="A1548" s="4">
        <v>2024</v>
      </c>
      <c r="C1548" t="s">
        <v>570</v>
      </c>
      <c r="E1548" s="169" t="s">
        <v>25</v>
      </c>
      <c r="G1548" s="3" t="s">
        <v>855</v>
      </c>
      <c r="H1548" s="169" t="s">
        <v>860</v>
      </c>
      <c r="I1548" s="169">
        <v>603</v>
      </c>
      <c r="O1548" s="169">
        <v>603</v>
      </c>
    </row>
    <row r="1549" ht="16.35" spans="1:15">
      <c r="A1549" s="4">
        <v>2024</v>
      </c>
      <c r="C1549" t="s">
        <v>570</v>
      </c>
      <c r="E1549" s="169" t="s">
        <v>25</v>
      </c>
      <c r="G1549" s="3" t="s">
        <v>855</v>
      </c>
      <c r="H1549" s="169" t="s">
        <v>191</v>
      </c>
      <c r="I1549" s="169">
        <v>603</v>
      </c>
      <c r="O1549" s="169">
        <v>603</v>
      </c>
    </row>
    <row r="1550" ht="16.35" spans="1:15">
      <c r="A1550" s="4">
        <v>2024</v>
      </c>
      <c r="C1550" t="s">
        <v>570</v>
      </c>
      <c r="E1550" s="169" t="s">
        <v>25</v>
      </c>
      <c r="G1550" s="3" t="s">
        <v>855</v>
      </c>
      <c r="H1550" s="169" t="s">
        <v>157</v>
      </c>
      <c r="I1550" s="169">
        <v>603</v>
      </c>
      <c r="O1550" s="169">
        <v>603</v>
      </c>
    </row>
    <row r="1551" ht="16.35" spans="1:15">
      <c r="A1551" s="4">
        <v>2024</v>
      </c>
      <c r="C1551" t="s">
        <v>570</v>
      </c>
      <c r="E1551" s="169" t="s">
        <v>25</v>
      </c>
      <c r="G1551" s="3" t="s">
        <v>855</v>
      </c>
      <c r="H1551" s="169" t="s">
        <v>861</v>
      </c>
      <c r="I1551" s="169">
        <v>602</v>
      </c>
      <c r="O1551" s="169">
        <v>602</v>
      </c>
    </row>
    <row r="1552" ht="16.35" spans="1:15">
      <c r="A1552" s="4">
        <v>2024</v>
      </c>
      <c r="C1552" t="s">
        <v>570</v>
      </c>
      <c r="E1552" s="169" t="s">
        <v>25</v>
      </c>
      <c r="G1552" s="3" t="s">
        <v>855</v>
      </c>
      <c r="H1552" s="169" t="s">
        <v>274</v>
      </c>
      <c r="I1552" s="169">
        <v>601</v>
      </c>
      <c r="O1552" s="169">
        <v>602</v>
      </c>
    </row>
    <row r="1553" ht="16.35" spans="1:15">
      <c r="A1553" s="4">
        <v>2024</v>
      </c>
      <c r="C1553" t="s">
        <v>570</v>
      </c>
      <c r="E1553" s="169" t="s">
        <v>25</v>
      </c>
      <c r="G1553" s="3" t="s">
        <v>855</v>
      </c>
      <c r="H1553" s="169" t="s">
        <v>862</v>
      </c>
      <c r="I1553" s="169">
        <v>600</v>
      </c>
      <c r="O1553" s="169">
        <v>601</v>
      </c>
    </row>
    <row r="1554" ht="16.35" spans="1:15">
      <c r="A1554" s="4">
        <v>2024</v>
      </c>
      <c r="C1554" t="s">
        <v>570</v>
      </c>
      <c r="E1554" s="169" t="s">
        <v>25</v>
      </c>
      <c r="G1554" s="3" t="s">
        <v>855</v>
      </c>
      <c r="H1554" s="169" t="s">
        <v>717</v>
      </c>
      <c r="I1554" s="169">
        <v>600</v>
      </c>
      <c r="O1554" s="169">
        <v>600</v>
      </c>
    </row>
    <row r="1555" ht="16.35" spans="1:15">
      <c r="A1555" s="4">
        <v>2024</v>
      </c>
      <c r="C1555" t="s">
        <v>570</v>
      </c>
      <c r="E1555" s="169" t="s">
        <v>25</v>
      </c>
      <c r="G1555" s="3" t="s">
        <v>855</v>
      </c>
      <c r="H1555" s="169" t="s">
        <v>51</v>
      </c>
      <c r="I1555" s="169">
        <v>600</v>
      </c>
      <c r="O1555" s="169">
        <v>601</v>
      </c>
    </row>
    <row r="1556" ht="16.35" spans="1:15">
      <c r="A1556" s="4">
        <v>2024</v>
      </c>
      <c r="C1556" t="s">
        <v>570</v>
      </c>
      <c r="E1556" s="169" t="s">
        <v>25</v>
      </c>
      <c r="G1556" s="3" t="s">
        <v>855</v>
      </c>
      <c r="H1556" s="169" t="s">
        <v>125</v>
      </c>
      <c r="I1556" s="169">
        <v>598</v>
      </c>
      <c r="O1556" s="169">
        <v>607</v>
      </c>
    </row>
    <row r="1557" ht="16.35" spans="1:15">
      <c r="A1557" s="4">
        <v>2024</v>
      </c>
      <c r="C1557" t="s">
        <v>570</v>
      </c>
      <c r="E1557" s="169" t="s">
        <v>25</v>
      </c>
      <c r="G1557" s="3" t="s">
        <v>855</v>
      </c>
      <c r="H1557" s="169" t="s">
        <v>863</v>
      </c>
      <c r="I1557" s="169">
        <v>598</v>
      </c>
      <c r="O1557" s="169">
        <v>602</v>
      </c>
    </row>
    <row r="1558" ht="16.35" spans="1:15">
      <c r="A1558" s="4">
        <v>2024</v>
      </c>
      <c r="C1558" t="s">
        <v>570</v>
      </c>
      <c r="E1558" s="169" t="s">
        <v>25</v>
      </c>
      <c r="G1558" s="3" t="s">
        <v>855</v>
      </c>
      <c r="H1558" s="169" t="s">
        <v>52</v>
      </c>
      <c r="I1558" s="169">
        <v>598</v>
      </c>
      <c r="O1558" s="169">
        <v>599</v>
      </c>
    </row>
    <row r="1559" ht="16.35" spans="1:15">
      <c r="A1559" s="4">
        <v>2024</v>
      </c>
      <c r="C1559" t="s">
        <v>570</v>
      </c>
      <c r="E1559" s="169" t="s">
        <v>25</v>
      </c>
      <c r="G1559" s="3" t="s">
        <v>855</v>
      </c>
      <c r="H1559" s="169" t="s">
        <v>324</v>
      </c>
      <c r="I1559" s="169">
        <v>566</v>
      </c>
      <c r="O1559" s="169">
        <v>566</v>
      </c>
    </row>
    <row r="1560" ht="16.35" spans="1:15">
      <c r="A1560" s="4">
        <v>2024</v>
      </c>
      <c r="C1560" t="s">
        <v>570</v>
      </c>
      <c r="E1560" s="169" t="s">
        <v>25</v>
      </c>
      <c r="G1560" s="3" t="s">
        <v>855</v>
      </c>
      <c r="H1560" s="169" t="s">
        <v>536</v>
      </c>
      <c r="I1560" s="169">
        <v>557</v>
      </c>
      <c r="O1560" s="169">
        <v>557</v>
      </c>
    </row>
    <row r="1561" ht="16.35" spans="1:15">
      <c r="A1561" s="4">
        <v>2024</v>
      </c>
      <c r="C1561" t="s">
        <v>118</v>
      </c>
      <c r="E1561" s="169" t="s">
        <v>25</v>
      </c>
      <c r="G1561" s="3" t="s">
        <v>855</v>
      </c>
      <c r="H1561" s="169" t="s">
        <v>302</v>
      </c>
      <c r="I1561" s="169">
        <v>615</v>
      </c>
      <c r="O1561" s="169">
        <v>615</v>
      </c>
    </row>
    <row r="1562" ht="16.35" spans="1:15">
      <c r="A1562" s="4">
        <v>2024</v>
      </c>
      <c r="C1562" t="s">
        <v>118</v>
      </c>
      <c r="E1562" s="169" t="s">
        <v>25</v>
      </c>
      <c r="G1562" s="3" t="s">
        <v>855</v>
      </c>
      <c r="H1562" s="169" t="s">
        <v>51</v>
      </c>
      <c r="I1562" s="169">
        <v>610</v>
      </c>
      <c r="O1562" s="169">
        <v>610</v>
      </c>
    </row>
    <row r="1563" ht="16.35" spans="1:15">
      <c r="A1563" s="4">
        <v>2024</v>
      </c>
      <c r="C1563" t="s">
        <v>118</v>
      </c>
      <c r="E1563" s="169" t="s">
        <v>25</v>
      </c>
      <c r="G1563" s="3" t="s">
        <v>855</v>
      </c>
      <c r="H1563" s="169" t="s">
        <v>125</v>
      </c>
      <c r="I1563" s="169">
        <v>608</v>
      </c>
      <c r="O1563" s="169">
        <v>610</v>
      </c>
    </row>
    <row r="1564" ht="16.35" spans="1:15">
      <c r="A1564" s="4">
        <v>2024</v>
      </c>
      <c r="C1564" t="s">
        <v>118</v>
      </c>
      <c r="E1564" s="169" t="s">
        <v>25</v>
      </c>
      <c r="G1564" s="3" t="s">
        <v>855</v>
      </c>
      <c r="H1564" s="169" t="s">
        <v>48</v>
      </c>
      <c r="I1564" s="169">
        <v>605</v>
      </c>
      <c r="O1564" s="169">
        <v>613</v>
      </c>
    </row>
    <row r="1565" ht="16.35" spans="1:15">
      <c r="A1565" s="4">
        <v>2024</v>
      </c>
      <c r="C1565" t="s">
        <v>118</v>
      </c>
      <c r="E1565" s="169" t="s">
        <v>25</v>
      </c>
      <c r="G1565" s="3" t="s">
        <v>855</v>
      </c>
      <c r="H1565" s="169" t="s">
        <v>265</v>
      </c>
      <c r="I1565" s="169">
        <v>601</v>
      </c>
      <c r="O1565" s="169">
        <v>613</v>
      </c>
    </row>
    <row r="1566" ht="16.35" spans="1:15">
      <c r="A1566" s="4">
        <v>2024</v>
      </c>
      <c r="C1566" t="s">
        <v>118</v>
      </c>
      <c r="E1566" s="169" t="s">
        <v>25</v>
      </c>
      <c r="G1566" s="3" t="s">
        <v>855</v>
      </c>
      <c r="H1566" s="169" t="s">
        <v>810</v>
      </c>
      <c r="I1566" s="169">
        <v>598</v>
      </c>
      <c r="O1566" s="169">
        <v>598</v>
      </c>
    </row>
    <row r="1567" ht="16.35" spans="1:15">
      <c r="A1567" s="4">
        <v>2024</v>
      </c>
      <c r="C1567" t="s">
        <v>118</v>
      </c>
      <c r="E1567" s="169" t="s">
        <v>25</v>
      </c>
      <c r="G1567" s="3" t="s">
        <v>855</v>
      </c>
      <c r="H1567" s="169" t="s">
        <v>862</v>
      </c>
      <c r="I1567" s="169">
        <v>596</v>
      </c>
      <c r="O1567" s="169">
        <v>600</v>
      </c>
    </row>
    <row r="1568" ht="16.35" spans="1:15">
      <c r="A1568" s="4">
        <v>2024</v>
      </c>
      <c r="C1568" t="s">
        <v>118</v>
      </c>
      <c r="E1568" s="169" t="s">
        <v>25</v>
      </c>
      <c r="G1568" s="3" t="s">
        <v>855</v>
      </c>
      <c r="H1568" s="169" t="s">
        <v>157</v>
      </c>
      <c r="I1568" s="169">
        <v>590</v>
      </c>
      <c r="O1568" s="169">
        <v>590</v>
      </c>
    </row>
    <row r="1569" ht="16.35" spans="1:15">
      <c r="A1569" s="4">
        <v>2024</v>
      </c>
      <c r="C1569" t="s">
        <v>334</v>
      </c>
      <c r="E1569" s="169" t="s">
        <v>25</v>
      </c>
      <c r="G1569" s="3" t="s">
        <v>855</v>
      </c>
      <c r="H1569" s="169" t="s">
        <v>274</v>
      </c>
      <c r="I1569" s="169">
        <v>538</v>
      </c>
      <c r="O1569" s="169">
        <v>538</v>
      </c>
    </row>
    <row r="1570" ht="16.35" spans="1:15">
      <c r="A1570" s="4">
        <v>2024</v>
      </c>
      <c r="C1570" t="s">
        <v>496</v>
      </c>
      <c r="E1570" s="169" t="s">
        <v>32</v>
      </c>
      <c r="G1570" s="3" t="s">
        <v>855</v>
      </c>
      <c r="H1570" s="169" t="s">
        <v>856</v>
      </c>
      <c r="I1570" s="169">
        <v>563</v>
      </c>
      <c r="O1570" s="169">
        <v>563</v>
      </c>
    </row>
    <row r="1571" ht="16.35" spans="1:15">
      <c r="A1571" s="4">
        <v>2024</v>
      </c>
      <c r="C1571" t="s">
        <v>570</v>
      </c>
      <c r="E1571" s="169" t="s">
        <v>32</v>
      </c>
      <c r="G1571" s="3" t="s">
        <v>855</v>
      </c>
      <c r="H1571" s="169" t="s">
        <v>859</v>
      </c>
      <c r="I1571" s="169">
        <v>639</v>
      </c>
      <c r="O1571" s="169">
        <v>639</v>
      </c>
    </row>
    <row r="1572" ht="16.35" spans="1:15">
      <c r="A1572" s="4">
        <v>2024</v>
      </c>
      <c r="C1572" t="s">
        <v>570</v>
      </c>
      <c r="E1572" s="169" t="s">
        <v>32</v>
      </c>
      <c r="G1572" s="3" t="s">
        <v>855</v>
      </c>
      <c r="H1572" s="169" t="s">
        <v>302</v>
      </c>
      <c r="I1572" s="169">
        <v>631</v>
      </c>
      <c r="O1572" s="169">
        <v>638</v>
      </c>
    </row>
    <row r="1573" ht="16.35" spans="1:15">
      <c r="A1573" s="4">
        <v>2024</v>
      </c>
      <c r="C1573" t="s">
        <v>570</v>
      </c>
      <c r="E1573" s="169" t="s">
        <v>32</v>
      </c>
      <c r="G1573" s="3" t="s">
        <v>855</v>
      </c>
      <c r="H1573" s="169" t="s">
        <v>335</v>
      </c>
      <c r="I1573" s="169">
        <v>631</v>
      </c>
      <c r="O1573" s="169">
        <v>631</v>
      </c>
    </row>
    <row r="1574" ht="16.35" spans="1:15">
      <c r="A1574" s="4">
        <v>2024</v>
      </c>
      <c r="C1574" t="s">
        <v>570</v>
      </c>
      <c r="E1574" s="169" t="s">
        <v>32</v>
      </c>
      <c r="G1574" s="3" t="s">
        <v>855</v>
      </c>
      <c r="H1574" s="169" t="s">
        <v>211</v>
      </c>
      <c r="I1574" s="169">
        <v>630</v>
      </c>
      <c r="O1574" s="169">
        <v>630</v>
      </c>
    </row>
    <row r="1575" ht="16.35" spans="1:15">
      <c r="A1575" s="4">
        <v>2024</v>
      </c>
      <c r="C1575" t="s">
        <v>570</v>
      </c>
      <c r="E1575" s="169" t="s">
        <v>32</v>
      </c>
      <c r="G1575" s="3" t="s">
        <v>855</v>
      </c>
      <c r="H1575" s="169" t="s">
        <v>858</v>
      </c>
      <c r="I1575" s="169">
        <v>629</v>
      </c>
      <c r="O1575" s="169">
        <v>635</v>
      </c>
    </row>
    <row r="1576" ht="16.35" spans="1:15">
      <c r="A1576" s="4">
        <v>2024</v>
      </c>
      <c r="C1576" t="s">
        <v>570</v>
      </c>
      <c r="E1576" s="169" t="s">
        <v>32</v>
      </c>
      <c r="G1576" s="3" t="s">
        <v>855</v>
      </c>
      <c r="H1576" s="169" t="s">
        <v>860</v>
      </c>
      <c r="I1576" s="169">
        <v>628</v>
      </c>
      <c r="O1576" s="169">
        <v>628</v>
      </c>
    </row>
    <row r="1577" ht="16.35" spans="1:15">
      <c r="A1577" s="4">
        <v>2024</v>
      </c>
      <c r="C1577" t="s">
        <v>570</v>
      </c>
      <c r="E1577" s="169" t="s">
        <v>32</v>
      </c>
      <c r="G1577" s="3" t="s">
        <v>855</v>
      </c>
      <c r="H1577" s="169" t="s">
        <v>263</v>
      </c>
      <c r="I1577" s="169">
        <v>628</v>
      </c>
      <c r="O1577" s="169">
        <v>628</v>
      </c>
    </row>
    <row r="1578" ht="16.35" spans="1:15">
      <c r="A1578" s="4">
        <v>2024</v>
      </c>
      <c r="C1578" t="s">
        <v>570</v>
      </c>
      <c r="E1578" s="169" t="s">
        <v>32</v>
      </c>
      <c r="G1578" s="3" t="s">
        <v>855</v>
      </c>
      <c r="H1578" s="169" t="s">
        <v>857</v>
      </c>
      <c r="I1578" s="169">
        <v>626</v>
      </c>
      <c r="O1578" s="169">
        <v>626</v>
      </c>
    </row>
    <row r="1579" ht="16.35" spans="1:15">
      <c r="A1579" s="4">
        <v>2024</v>
      </c>
      <c r="C1579" t="s">
        <v>570</v>
      </c>
      <c r="E1579" s="169" t="s">
        <v>32</v>
      </c>
      <c r="G1579" s="3" t="s">
        <v>855</v>
      </c>
      <c r="H1579" s="169" t="s">
        <v>864</v>
      </c>
      <c r="I1579" s="169">
        <v>626</v>
      </c>
      <c r="O1579" s="169">
        <v>626</v>
      </c>
    </row>
    <row r="1580" ht="16.35" spans="1:15">
      <c r="A1580" s="4">
        <v>2024</v>
      </c>
      <c r="C1580" t="s">
        <v>570</v>
      </c>
      <c r="E1580" s="169" t="s">
        <v>32</v>
      </c>
      <c r="G1580" s="3" t="s">
        <v>855</v>
      </c>
      <c r="H1580" s="169" t="s">
        <v>261</v>
      </c>
      <c r="I1580" s="169">
        <v>625</v>
      </c>
      <c r="O1580" s="169">
        <v>628</v>
      </c>
    </row>
    <row r="1581" ht="16.35" spans="1:15">
      <c r="A1581" s="4">
        <v>2024</v>
      </c>
      <c r="C1581" t="s">
        <v>570</v>
      </c>
      <c r="E1581" s="169" t="s">
        <v>32</v>
      </c>
      <c r="G1581" s="3" t="s">
        <v>855</v>
      </c>
      <c r="H1581" s="169" t="s">
        <v>266</v>
      </c>
      <c r="I1581" s="169">
        <v>623</v>
      </c>
      <c r="O1581" s="169">
        <v>623</v>
      </c>
    </row>
    <row r="1582" ht="16.35" spans="1:15">
      <c r="A1582" s="4">
        <v>2024</v>
      </c>
      <c r="C1582" t="s">
        <v>570</v>
      </c>
      <c r="E1582" s="169" t="s">
        <v>32</v>
      </c>
      <c r="G1582" s="3" t="s">
        <v>855</v>
      </c>
      <c r="H1582" s="169" t="s">
        <v>861</v>
      </c>
      <c r="I1582" s="169">
        <v>621</v>
      </c>
      <c r="O1582" s="169">
        <v>621</v>
      </c>
    </row>
    <row r="1583" ht="16.35" spans="1:15">
      <c r="A1583" s="4">
        <v>2024</v>
      </c>
      <c r="C1583" t="s">
        <v>570</v>
      </c>
      <c r="E1583" s="169" t="s">
        <v>32</v>
      </c>
      <c r="G1583" s="3" t="s">
        <v>855</v>
      </c>
      <c r="H1583" s="169" t="s">
        <v>324</v>
      </c>
      <c r="I1583" s="169">
        <v>621</v>
      </c>
      <c r="O1583" s="169">
        <v>622</v>
      </c>
    </row>
    <row r="1584" ht="16.35" spans="1:15">
      <c r="A1584" s="4">
        <v>2024</v>
      </c>
      <c r="C1584" t="s">
        <v>570</v>
      </c>
      <c r="E1584" s="169" t="s">
        <v>32</v>
      </c>
      <c r="G1584" s="3" t="s">
        <v>855</v>
      </c>
      <c r="H1584" s="169" t="s">
        <v>320</v>
      </c>
      <c r="I1584" s="169">
        <v>621</v>
      </c>
      <c r="O1584" s="169">
        <v>624</v>
      </c>
    </row>
    <row r="1585" ht="16.35" spans="1:15">
      <c r="A1585" s="4">
        <v>2024</v>
      </c>
      <c r="C1585" t="s">
        <v>570</v>
      </c>
      <c r="E1585" s="169" t="s">
        <v>32</v>
      </c>
      <c r="G1585" s="3" t="s">
        <v>855</v>
      </c>
      <c r="H1585" s="169" t="s">
        <v>543</v>
      </c>
      <c r="I1585" s="169">
        <v>621</v>
      </c>
      <c r="O1585" s="169">
        <v>621</v>
      </c>
    </row>
    <row r="1586" ht="16.35" spans="1:15">
      <c r="A1586" s="4">
        <v>2024</v>
      </c>
      <c r="C1586" t="s">
        <v>570</v>
      </c>
      <c r="E1586" s="169" t="s">
        <v>32</v>
      </c>
      <c r="G1586" s="3" t="s">
        <v>855</v>
      </c>
      <c r="H1586" s="169" t="s">
        <v>125</v>
      </c>
      <c r="I1586" s="169">
        <v>618</v>
      </c>
      <c r="O1586" s="169">
        <v>622</v>
      </c>
    </row>
    <row r="1587" ht="16.35" spans="1:15">
      <c r="A1587" s="4">
        <v>2024</v>
      </c>
      <c r="C1587" t="s">
        <v>570</v>
      </c>
      <c r="E1587" s="169" t="s">
        <v>32</v>
      </c>
      <c r="G1587" s="3" t="s">
        <v>855</v>
      </c>
      <c r="H1587" s="169" t="s">
        <v>274</v>
      </c>
      <c r="I1587" s="169">
        <v>618</v>
      </c>
      <c r="O1587" s="169">
        <v>619</v>
      </c>
    </row>
    <row r="1588" ht="16.35" spans="1:15">
      <c r="A1588" s="4">
        <v>2024</v>
      </c>
      <c r="C1588" t="s">
        <v>570</v>
      </c>
      <c r="E1588" s="169" t="s">
        <v>32</v>
      </c>
      <c r="G1588" s="3" t="s">
        <v>855</v>
      </c>
      <c r="H1588" s="169" t="s">
        <v>234</v>
      </c>
      <c r="I1588" s="169">
        <v>616</v>
      </c>
      <c r="O1588" s="169">
        <v>616</v>
      </c>
    </row>
    <row r="1589" ht="16.35" spans="1:15">
      <c r="A1589" s="4">
        <v>2024</v>
      </c>
      <c r="C1589" t="s">
        <v>570</v>
      </c>
      <c r="E1589" s="169" t="s">
        <v>32</v>
      </c>
      <c r="G1589" s="3" t="s">
        <v>855</v>
      </c>
      <c r="H1589" s="169" t="s">
        <v>863</v>
      </c>
      <c r="I1589" s="169">
        <v>615</v>
      </c>
      <c r="O1589" s="169">
        <v>615</v>
      </c>
    </row>
    <row r="1590" ht="16.35" spans="1:15">
      <c r="A1590" s="4">
        <v>2024</v>
      </c>
      <c r="C1590" t="s">
        <v>570</v>
      </c>
      <c r="E1590" s="169" t="s">
        <v>32</v>
      </c>
      <c r="G1590" s="3" t="s">
        <v>855</v>
      </c>
      <c r="H1590" s="169" t="s">
        <v>191</v>
      </c>
      <c r="I1590" s="169">
        <v>614</v>
      </c>
      <c r="O1590" s="169">
        <v>616</v>
      </c>
    </row>
    <row r="1591" ht="16.35" spans="1:15">
      <c r="A1591" s="4">
        <v>2024</v>
      </c>
      <c r="C1591" t="s">
        <v>570</v>
      </c>
      <c r="E1591" s="169" t="s">
        <v>32</v>
      </c>
      <c r="G1591" s="3" t="s">
        <v>855</v>
      </c>
      <c r="H1591" s="169" t="s">
        <v>262</v>
      </c>
      <c r="I1591" s="169">
        <v>613</v>
      </c>
      <c r="O1591" s="169">
        <v>630</v>
      </c>
    </row>
    <row r="1592" ht="16.35" spans="1:15">
      <c r="A1592" s="4">
        <v>2024</v>
      </c>
      <c r="C1592" t="s">
        <v>570</v>
      </c>
      <c r="E1592" s="169" t="s">
        <v>32</v>
      </c>
      <c r="G1592" s="3" t="s">
        <v>855</v>
      </c>
      <c r="H1592" s="169" t="s">
        <v>51</v>
      </c>
      <c r="I1592" s="169">
        <v>613</v>
      </c>
      <c r="O1592" s="169">
        <v>621</v>
      </c>
    </row>
    <row r="1593" ht="16.35" spans="1:15">
      <c r="A1593" s="4">
        <v>2024</v>
      </c>
      <c r="C1593" t="s">
        <v>570</v>
      </c>
      <c r="E1593" s="169" t="s">
        <v>32</v>
      </c>
      <c r="G1593" s="3" t="s">
        <v>855</v>
      </c>
      <c r="H1593" s="169" t="s">
        <v>52</v>
      </c>
      <c r="I1593" s="169">
        <v>613</v>
      </c>
      <c r="O1593" s="169">
        <v>627</v>
      </c>
    </row>
    <row r="1594" ht="16.35" spans="1:15">
      <c r="A1594" s="4">
        <v>2024</v>
      </c>
      <c r="C1594" t="s">
        <v>570</v>
      </c>
      <c r="E1594" s="169" t="s">
        <v>32</v>
      </c>
      <c r="G1594" s="3" t="s">
        <v>855</v>
      </c>
      <c r="H1594" s="169" t="s">
        <v>536</v>
      </c>
      <c r="I1594" s="169">
        <v>612</v>
      </c>
      <c r="O1594" s="169">
        <v>613</v>
      </c>
    </row>
    <row r="1595" ht="16.35" spans="1:15">
      <c r="A1595" s="4">
        <v>2024</v>
      </c>
      <c r="C1595" t="s">
        <v>118</v>
      </c>
      <c r="E1595" s="169" t="s">
        <v>32</v>
      </c>
      <c r="G1595" s="3" t="s">
        <v>855</v>
      </c>
      <c r="H1595" s="169" t="s">
        <v>302</v>
      </c>
      <c r="I1595" s="169">
        <v>628</v>
      </c>
      <c r="O1595" s="169">
        <v>635</v>
      </c>
    </row>
    <row r="1596" ht="16.35" spans="1:15">
      <c r="A1596" s="4">
        <v>2024</v>
      </c>
      <c r="C1596" t="s">
        <v>118</v>
      </c>
      <c r="E1596" s="169" t="s">
        <v>32</v>
      </c>
      <c r="G1596" s="3" t="s">
        <v>855</v>
      </c>
      <c r="H1596" s="169" t="s">
        <v>858</v>
      </c>
      <c r="I1596" s="169">
        <v>625</v>
      </c>
      <c r="O1596" s="169">
        <v>626</v>
      </c>
    </row>
    <row r="1597" ht="16.35" spans="1:15">
      <c r="A1597" s="4">
        <v>2024</v>
      </c>
      <c r="C1597" t="s">
        <v>118</v>
      </c>
      <c r="E1597" s="169" t="s">
        <v>32</v>
      </c>
      <c r="G1597" s="3" t="s">
        <v>855</v>
      </c>
      <c r="H1597" s="169" t="s">
        <v>52</v>
      </c>
      <c r="I1597" s="169">
        <v>612</v>
      </c>
      <c r="O1597" s="169">
        <v>612</v>
      </c>
    </row>
    <row r="1598" ht="16.35" spans="1:15">
      <c r="A1598" s="4">
        <v>2024</v>
      </c>
      <c r="C1598" t="s">
        <v>118</v>
      </c>
      <c r="E1598" s="169" t="s">
        <v>32</v>
      </c>
      <c r="G1598" s="3" t="s">
        <v>855</v>
      </c>
      <c r="H1598" s="169" t="s">
        <v>51</v>
      </c>
      <c r="I1598" s="169">
        <v>610</v>
      </c>
      <c r="O1598" s="169">
        <v>614</v>
      </c>
    </row>
    <row r="1599" ht="16.35" spans="1:15">
      <c r="A1599" s="4">
        <v>2024</v>
      </c>
      <c r="C1599" t="s">
        <v>334</v>
      </c>
      <c r="E1599" s="169" t="s">
        <v>32</v>
      </c>
      <c r="G1599" s="3" t="s">
        <v>855</v>
      </c>
      <c r="H1599" s="169" t="s">
        <v>302</v>
      </c>
      <c r="I1599" s="169">
        <v>623</v>
      </c>
      <c r="O1599" s="169">
        <v>623</v>
      </c>
    </row>
    <row r="1600" ht="16.35" spans="1:15">
      <c r="A1600" s="4">
        <v>2024</v>
      </c>
      <c r="C1600" t="s">
        <v>334</v>
      </c>
      <c r="E1600" s="169" t="s">
        <v>32</v>
      </c>
      <c r="G1600" s="3" t="s">
        <v>855</v>
      </c>
      <c r="H1600" s="169" t="s">
        <v>858</v>
      </c>
      <c r="I1600" s="169">
        <v>619</v>
      </c>
      <c r="O1600" s="169">
        <v>619</v>
      </c>
    </row>
    <row r="1601" ht="16.35" spans="1:15">
      <c r="A1601" s="4">
        <v>2024</v>
      </c>
      <c r="C1601" t="s">
        <v>334</v>
      </c>
      <c r="E1601" s="169" t="s">
        <v>32</v>
      </c>
      <c r="G1601" s="3" t="s">
        <v>855</v>
      </c>
      <c r="H1601" s="169" t="s">
        <v>52</v>
      </c>
      <c r="I1601" s="169">
        <v>613</v>
      </c>
      <c r="O1601" s="169">
        <v>616</v>
      </c>
    </row>
    <row r="1602" ht="15.15" spans="1:16">
      <c r="A1602" s="4">
        <v>2024</v>
      </c>
      <c r="C1602" s="170" t="s">
        <v>570</v>
      </c>
      <c r="E1602" s="170" t="s">
        <v>32</v>
      </c>
      <c r="G1602" s="3" t="s">
        <v>865</v>
      </c>
      <c r="H1602" s="170" t="s">
        <v>866</v>
      </c>
      <c r="I1602" s="170">
        <v>600</v>
      </c>
      <c r="K1602" s="170">
        <v>602</v>
      </c>
      <c r="O1602" s="170">
        <v>604</v>
      </c>
      <c r="P1602" s="170">
        <v>2</v>
      </c>
    </row>
    <row r="1603" ht="15.15" spans="1:16">
      <c r="A1603" s="4">
        <v>2024</v>
      </c>
      <c r="C1603" s="170" t="s">
        <v>570</v>
      </c>
      <c r="E1603" s="170" t="s">
        <v>32</v>
      </c>
      <c r="G1603" s="3" t="s">
        <v>865</v>
      </c>
      <c r="H1603" s="170" t="s">
        <v>645</v>
      </c>
      <c r="I1603" s="170">
        <v>593</v>
      </c>
      <c r="K1603" s="170">
        <v>595</v>
      </c>
      <c r="O1603" s="170">
        <v>596</v>
      </c>
      <c r="P1603" s="170">
        <v>2</v>
      </c>
    </row>
    <row r="1604" ht="15.15" spans="1:16">
      <c r="A1604" s="4">
        <v>2024</v>
      </c>
      <c r="C1604" s="170" t="s">
        <v>570</v>
      </c>
      <c r="E1604" s="170" t="s">
        <v>25</v>
      </c>
      <c r="G1604" s="3" t="s">
        <v>865</v>
      </c>
      <c r="H1604" s="170" t="s">
        <v>76</v>
      </c>
      <c r="I1604" s="170">
        <v>575</v>
      </c>
      <c r="K1604" s="170">
        <v>579</v>
      </c>
      <c r="O1604" s="170">
        <v>582</v>
      </c>
      <c r="P1604" s="170">
        <v>3</v>
      </c>
    </row>
    <row r="1605" ht="15.15" spans="1:16">
      <c r="A1605" s="4">
        <v>2024</v>
      </c>
      <c r="C1605" s="170" t="s">
        <v>570</v>
      </c>
      <c r="E1605" s="170" t="s">
        <v>32</v>
      </c>
      <c r="G1605" s="3" t="s">
        <v>865</v>
      </c>
      <c r="H1605" s="170" t="s">
        <v>358</v>
      </c>
      <c r="I1605" s="170">
        <v>605</v>
      </c>
      <c r="K1605" s="170">
        <v>608</v>
      </c>
      <c r="O1605" s="170">
        <v>610</v>
      </c>
      <c r="P1605" s="170">
        <v>2</v>
      </c>
    </row>
    <row r="1606" ht="15.15" spans="1:16">
      <c r="A1606" s="4">
        <v>2024</v>
      </c>
      <c r="C1606" s="170" t="s">
        <v>570</v>
      </c>
      <c r="E1606" s="170" t="s">
        <v>25</v>
      </c>
      <c r="G1606" s="3" t="s">
        <v>865</v>
      </c>
      <c r="H1606" s="170" t="s">
        <v>152</v>
      </c>
      <c r="I1606" s="170">
        <v>512</v>
      </c>
      <c r="K1606" s="170">
        <v>554</v>
      </c>
      <c r="O1606" s="170">
        <v>587</v>
      </c>
      <c r="P1606" s="170">
        <v>3</v>
      </c>
    </row>
    <row r="1607" ht="15.15" spans="1:16">
      <c r="A1607" s="4">
        <v>2024</v>
      </c>
      <c r="C1607" s="170" t="s">
        <v>570</v>
      </c>
      <c r="E1607" s="170" t="s">
        <v>25</v>
      </c>
      <c r="G1607" s="3" t="s">
        <v>865</v>
      </c>
      <c r="H1607" s="170" t="s">
        <v>867</v>
      </c>
      <c r="I1607" s="170">
        <v>537</v>
      </c>
      <c r="K1607" s="170">
        <v>540</v>
      </c>
      <c r="O1607" s="170">
        <v>542</v>
      </c>
      <c r="P1607" s="170">
        <v>2</v>
      </c>
    </row>
    <row r="1608" ht="15.15" spans="1:16">
      <c r="A1608" s="4">
        <v>2024</v>
      </c>
      <c r="C1608" s="170" t="s">
        <v>570</v>
      </c>
      <c r="E1608" s="170" t="s">
        <v>25</v>
      </c>
      <c r="G1608" s="3" t="s">
        <v>865</v>
      </c>
      <c r="H1608" s="170" t="s">
        <v>309</v>
      </c>
      <c r="I1608" s="170">
        <v>572</v>
      </c>
      <c r="K1608" s="170">
        <v>573</v>
      </c>
      <c r="O1608" s="170">
        <v>574</v>
      </c>
      <c r="P1608" s="170">
        <v>2</v>
      </c>
    </row>
    <row r="1609" ht="15.15" spans="1:16">
      <c r="A1609" s="4">
        <v>2024</v>
      </c>
      <c r="C1609" s="170" t="s">
        <v>570</v>
      </c>
      <c r="E1609" s="170" t="s">
        <v>25</v>
      </c>
      <c r="G1609" s="3" t="s">
        <v>865</v>
      </c>
      <c r="H1609" s="170" t="s">
        <v>379</v>
      </c>
      <c r="I1609" s="170">
        <v>547</v>
      </c>
      <c r="K1609" s="170">
        <v>560</v>
      </c>
      <c r="O1609" s="170">
        <v>575</v>
      </c>
      <c r="P1609" s="170">
        <v>4</v>
      </c>
    </row>
    <row r="1610" ht="15.15" spans="1:16">
      <c r="A1610" s="4">
        <v>2024</v>
      </c>
      <c r="C1610" s="170" t="s">
        <v>570</v>
      </c>
      <c r="E1610" s="170" t="s">
        <v>25</v>
      </c>
      <c r="G1610" s="3" t="s">
        <v>865</v>
      </c>
      <c r="H1610" s="170" t="s">
        <v>198</v>
      </c>
      <c r="I1610" s="170">
        <v>517</v>
      </c>
      <c r="K1610" s="170">
        <v>550</v>
      </c>
      <c r="O1610" s="170">
        <v>592</v>
      </c>
      <c r="P1610" s="170">
        <v>4</v>
      </c>
    </row>
    <row r="1611" ht="15.15" spans="1:16">
      <c r="A1611" s="4">
        <v>2024</v>
      </c>
      <c r="C1611" s="170" t="s">
        <v>570</v>
      </c>
      <c r="E1611" s="170" t="s">
        <v>25</v>
      </c>
      <c r="G1611" s="3" t="s">
        <v>865</v>
      </c>
      <c r="H1611" s="170" t="s">
        <v>378</v>
      </c>
      <c r="I1611" s="170">
        <v>505</v>
      </c>
      <c r="K1611" s="170">
        <v>540</v>
      </c>
      <c r="O1611" s="170">
        <v>570</v>
      </c>
      <c r="P1611" s="170">
        <v>4</v>
      </c>
    </row>
    <row r="1612" ht="15.15" spans="1:16">
      <c r="A1612" s="4">
        <v>2024</v>
      </c>
      <c r="C1612" s="170" t="s">
        <v>570</v>
      </c>
      <c r="E1612" s="170" t="s">
        <v>32</v>
      </c>
      <c r="G1612" s="3" t="s">
        <v>865</v>
      </c>
      <c r="H1612" s="170" t="s">
        <v>217</v>
      </c>
      <c r="I1612" s="170">
        <v>599</v>
      </c>
      <c r="K1612" s="170">
        <v>601</v>
      </c>
      <c r="O1612" s="170">
        <v>603</v>
      </c>
      <c r="P1612" s="170">
        <v>2</v>
      </c>
    </row>
    <row r="1613" ht="15.15" spans="1:16">
      <c r="A1613" s="4">
        <v>2024</v>
      </c>
      <c r="C1613" s="170" t="s">
        <v>570</v>
      </c>
      <c r="E1613" s="170" t="s">
        <v>25</v>
      </c>
      <c r="G1613" s="3" t="s">
        <v>865</v>
      </c>
      <c r="H1613" s="170" t="s">
        <v>217</v>
      </c>
      <c r="I1613" s="170">
        <v>568</v>
      </c>
      <c r="K1613" s="170">
        <v>568</v>
      </c>
      <c r="O1613" s="170">
        <v>568</v>
      </c>
      <c r="P1613" s="170">
        <v>2</v>
      </c>
    </row>
    <row r="1614" ht="15.15" spans="1:16">
      <c r="A1614" s="4">
        <v>2024</v>
      </c>
      <c r="C1614" s="170" t="s">
        <v>570</v>
      </c>
      <c r="E1614" s="170" t="s">
        <v>32</v>
      </c>
      <c r="G1614" s="3" t="s">
        <v>865</v>
      </c>
      <c r="H1614" s="170" t="s">
        <v>864</v>
      </c>
      <c r="I1614" s="170">
        <v>592</v>
      </c>
      <c r="K1614" s="170">
        <v>593</v>
      </c>
      <c r="O1614" s="170">
        <v>594</v>
      </c>
      <c r="P1614" s="170">
        <v>4</v>
      </c>
    </row>
    <row r="1615" ht="15.15" spans="1:16">
      <c r="A1615" s="4">
        <v>2024</v>
      </c>
      <c r="C1615" s="170" t="s">
        <v>570</v>
      </c>
      <c r="E1615" s="170" t="s">
        <v>25</v>
      </c>
      <c r="G1615" s="3" t="s">
        <v>865</v>
      </c>
      <c r="H1615" s="170" t="s">
        <v>172</v>
      </c>
      <c r="I1615" s="170">
        <v>554</v>
      </c>
      <c r="K1615" s="170">
        <v>558</v>
      </c>
      <c r="O1615" s="170">
        <v>561</v>
      </c>
      <c r="P1615" s="170">
        <v>3</v>
      </c>
    </row>
    <row r="1616" ht="15.15" spans="1:16">
      <c r="A1616" s="4">
        <v>2024</v>
      </c>
      <c r="C1616" s="170" t="s">
        <v>570</v>
      </c>
      <c r="E1616" s="170" t="s">
        <v>32</v>
      </c>
      <c r="G1616" s="3" t="s">
        <v>865</v>
      </c>
      <c r="H1616" s="170" t="s">
        <v>868</v>
      </c>
      <c r="I1616" s="170">
        <v>590</v>
      </c>
      <c r="K1616" s="170">
        <v>590</v>
      </c>
      <c r="O1616" s="170">
        <v>590</v>
      </c>
      <c r="P1616" s="170">
        <v>2</v>
      </c>
    </row>
    <row r="1617" ht="15.15" spans="1:16">
      <c r="A1617" s="4">
        <v>2024</v>
      </c>
      <c r="C1617" s="170" t="s">
        <v>570</v>
      </c>
      <c r="E1617" s="170" t="s">
        <v>25</v>
      </c>
      <c r="G1617" s="3" t="s">
        <v>865</v>
      </c>
      <c r="H1617" s="170" t="s">
        <v>868</v>
      </c>
      <c r="I1617" s="170">
        <v>520</v>
      </c>
      <c r="K1617" s="170">
        <v>529</v>
      </c>
      <c r="O1617" s="170">
        <v>537</v>
      </c>
      <c r="P1617" s="170">
        <v>2</v>
      </c>
    </row>
    <row r="1618" ht="15.15" spans="1:16">
      <c r="A1618" s="4">
        <v>2024</v>
      </c>
      <c r="C1618" s="170" t="s">
        <v>570</v>
      </c>
      <c r="E1618" s="170" t="s">
        <v>25</v>
      </c>
      <c r="G1618" s="3" t="s">
        <v>865</v>
      </c>
      <c r="H1618" s="170" t="s">
        <v>167</v>
      </c>
      <c r="I1618" s="170">
        <v>505</v>
      </c>
      <c r="K1618" s="170">
        <v>523</v>
      </c>
      <c r="O1618" s="170">
        <v>561</v>
      </c>
      <c r="P1618" s="170">
        <v>8</v>
      </c>
    </row>
    <row r="1619" ht="15.15" spans="1:16">
      <c r="A1619" s="4">
        <v>2024</v>
      </c>
      <c r="C1619" s="170" t="s">
        <v>570</v>
      </c>
      <c r="E1619" s="170" t="s">
        <v>25</v>
      </c>
      <c r="G1619" s="3" t="s">
        <v>865</v>
      </c>
      <c r="H1619" s="170" t="s">
        <v>72</v>
      </c>
      <c r="I1619" s="170">
        <v>508</v>
      </c>
      <c r="K1619" s="170">
        <v>524</v>
      </c>
      <c r="O1619" s="170">
        <v>533</v>
      </c>
      <c r="P1619" s="170">
        <v>3</v>
      </c>
    </row>
    <row r="1620" ht="15.15" spans="1:16">
      <c r="A1620" s="4">
        <v>2024</v>
      </c>
      <c r="C1620" s="170" t="s">
        <v>570</v>
      </c>
      <c r="E1620" s="170" t="s">
        <v>32</v>
      </c>
      <c r="G1620" s="3" t="s">
        <v>865</v>
      </c>
      <c r="H1620" s="170" t="s">
        <v>259</v>
      </c>
      <c r="I1620" s="170">
        <v>591</v>
      </c>
      <c r="K1620" s="170">
        <v>593</v>
      </c>
      <c r="O1620" s="170">
        <v>595</v>
      </c>
      <c r="P1620" s="170">
        <v>3</v>
      </c>
    </row>
    <row r="1621" ht="15.15" spans="1:16">
      <c r="A1621" s="4">
        <v>2024</v>
      </c>
      <c r="C1621" s="170" t="s">
        <v>570</v>
      </c>
      <c r="E1621" s="170" t="s">
        <v>25</v>
      </c>
      <c r="G1621" s="3" t="s">
        <v>865</v>
      </c>
      <c r="H1621" s="170" t="s">
        <v>139</v>
      </c>
      <c r="I1621" s="170">
        <v>565</v>
      </c>
      <c r="K1621" s="170">
        <v>569</v>
      </c>
      <c r="O1621" s="170">
        <v>576</v>
      </c>
      <c r="P1621" s="170">
        <v>3</v>
      </c>
    </row>
    <row r="1622" ht="15.15" spans="1:16">
      <c r="A1622" s="4">
        <v>2024</v>
      </c>
      <c r="C1622" s="170" t="s">
        <v>570</v>
      </c>
      <c r="E1622" s="170" t="s">
        <v>25</v>
      </c>
      <c r="G1622" s="3" t="s">
        <v>865</v>
      </c>
      <c r="H1622" s="170" t="s">
        <v>845</v>
      </c>
      <c r="I1622" s="170">
        <v>546</v>
      </c>
      <c r="K1622" s="170">
        <v>547</v>
      </c>
      <c r="O1622" s="170">
        <v>548</v>
      </c>
      <c r="P1622" s="170">
        <v>3</v>
      </c>
    </row>
    <row r="1623" ht="15.15" spans="1:16">
      <c r="A1623" s="4">
        <v>2024</v>
      </c>
      <c r="C1623" s="170" t="s">
        <v>570</v>
      </c>
      <c r="E1623" s="170" t="s">
        <v>25</v>
      </c>
      <c r="G1623" s="3" t="s">
        <v>865</v>
      </c>
      <c r="H1623" s="170" t="s">
        <v>81</v>
      </c>
      <c r="I1623" s="170">
        <v>516</v>
      </c>
      <c r="K1623" s="170">
        <v>553</v>
      </c>
      <c r="O1623" s="170">
        <v>583</v>
      </c>
      <c r="P1623" s="170">
        <v>3</v>
      </c>
    </row>
    <row r="1624" ht="15.15" spans="1:16">
      <c r="A1624" s="4">
        <v>2024</v>
      </c>
      <c r="C1624" s="170" t="s">
        <v>570</v>
      </c>
      <c r="E1624" s="170" t="s">
        <v>32</v>
      </c>
      <c r="G1624" s="3" t="s">
        <v>865</v>
      </c>
      <c r="H1624" s="170" t="s">
        <v>226</v>
      </c>
      <c r="I1624" s="170">
        <v>590</v>
      </c>
      <c r="K1624" s="170">
        <v>590</v>
      </c>
      <c r="O1624" s="170">
        <v>590</v>
      </c>
      <c r="P1624" s="170">
        <v>3</v>
      </c>
    </row>
    <row r="1625" ht="15.15" spans="1:16">
      <c r="A1625" s="4">
        <v>2024</v>
      </c>
      <c r="C1625" s="170" t="s">
        <v>570</v>
      </c>
      <c r="E1625" s="170" t="s">
        <v>32</v>
      </c>
      <c r="G1625" s="3" t="s">
        <v>865</v>
      </c>
      <c r="H1625" s="170" t="s">
        <v>326</v>
      </c>
      <c r="I1625" s="170">
        <v>598</v>
      </c>
      <c r="K1625" s="170">
        <v>598</v>
      </c>
      <c r="O1625" s="170">
        <v>598</v>
      </c>
      <c r="P1625" s="170">
        <v>2</v>
      </c>
    </row>
    <row r="1626" ht="15.15" spans="1:16">
      <c r="A1626" s="4">
        <v>2024</v>
      </c>
      <c r="C1626" s="170" t="s">
        <v>570</v>
      </c>
      <c r="E1626" s="170" t="s">
        <v>25</v>
      </c>
      <c r="G1626" s="3" t="s">
        <v>865</v>
      </c>
      <c r="H1626" s="170" t="s">
        <v>79</v>
      </c>
      <c r="I1626" s="170">
        <v>595</v>
      </c>
      <c r="K1626" s="170">
        <v>596</v>
      </c>
      <c r="O1626" s="170">
        <v>597</v>
      </c>
      <c r="P1626" s="170">
        <v>2</v>
      </c>
    </row>
    <row r="1627" ht="15.15" spans="1:16">
      <c r="A1627" s="4">
        <v>2024</v>
      </c>
      <c r="C1627" s="170" t="s">
        <v>570</v>
      </c>
      <c r="E1627" s="170" t="s">
        <v>32</v>
      </c>
      <c r="G1627" s="3" t="s">
        <v>865</v>
      </c>
      <c r="H1627" s="170" t="s">
        <v>253</v>
      </c>
      <c r="I1627" s="170">
        <v>589</v>
      </c>
      <c r="K1627" s="170">
        <v>591</v>
      </c>
      <c r="O1627" s="170">
        <v>594</v>
      </c>
      <c r="P1627" s="170">
        <v>3</v>
      </c>
    </row>
    <row r="1628" ht="15.15" spans="1:16">
      <c r="A1628" s="4">
        <v>2024</v>
      </c>
      <c r="C1628" s="170" t="s">
        <v>570</v>
      </c>
      <c r="E1628" s="170" t="s">
        <v>25</v>
      </c>
      <c r="G1628" s="3" t="s">
        <v>865</v>
      </c>
      <c r="H1628" s="170" t="s">
        <v>562</v>
      </c>
      <c r="I1628" s="170">
        <v>566</v>
      </c>
      <c r="K1628" s="170">
        <v>570</v>
      </c>
      <c r="O1628" s="170">
        <v>574</v>
      </c>
      <c r="P1628" s="170">
        <v>3</v>
      </c>
    </row>
    <row r="1629" ht="15.15" spans="1:16">
      <c r="A1629" s="4">
        <v>2024</v>
      </c>
      <c r="C1629" s="170" t="s">
        <v>570</v>
      </c>
      <c r="E1629" s="170" t="s">
        <v>32</v>
      </c>
      <c r="G1629" s="3" t="s">
        <v>865</v>
      </c>
      <c r="H1629" s="170" t="s">
        <v>251</v>
      </c>
      <c r="I1629" s="170">
        <v>593</v>
      </c>
      <c r="K1629" s="170">
        <v>594</v>
      </c>
      <c r="O1629" s="170">
        <v>594</v>
      </c>
      <c r="P1629" s="170">
        <v>2</v>
      </c>
    </row>
    <row r="1630" ht="15.15" spans="1:16">
      <c r="A1630" s="4">
        <v>2024</v>
      </c>
      <c r="C1630" s="170" t="s">
        <v>570</v>
      </c>
      <c r="E1630" s="170" t="s">
        <v>32</v>
      </c>
      <c r="G1630" s="3" t="s">
        <v>865</v>
      </c>
      <c r="H1630" s="170" t="s">
        <v>536</v>
      </c>
      <c r="I1630" s="170">
        <v>591</v>
      </c>
      <c r="K1630" s="170">
        <v>592</v>
      </c>
      <c r="O1630" s="170">
        <v>594</v>
      </c>
      <c r="P1630" s="170">
        <v>3</v>
      </c>
    </row>
    <row r="1631" ht="15.15" spans="1:16">
      <c r="A1631" s="4">
        <v>2024</v>
      </c>
      <c r="C1631" s="170" t="s">
        <v>570</v>
      </c>
      <c r="E1631" s="170" t="s">
        <v>25</v>
      </c>
      <c r="G1631" s="3" t="s">
        <v>865</v>
      </c>
      <c r="H1631" s="170" t="s">
        <v>536</v>
      </c>
      <c r="I1631" s="170">
        <v>512</v>
      </c>
      <c r="K1631" s="170">
        <v>537</v>
      </c>
      <c r="O1631" s="170">
        <v>550</v>
      </c>
      <c r="P1631" s="170">
        <v>3</v>
      </c>
    </row>
    <row r="1632" ht="15.15" spans="1:16">
      <c r="A1632" s="4">
        <v>2024</v>
      </c>
      <c r="C1632" s="170" t="s">
        <v>570</v>
      </c>
      <c r="E1632" s="170" t="s">
        <v>32</v>
      </c>
      <c r="G1632" s="3" t="s">
        <v>865</v>
      </c>
      <c r="H1632" s="170" t="s">
        <v>196</v>
      </c>
      <c r="I1632" s="170">
        <v>588</v>
      </c>
      <c r="K1632" s="170">
        <v>589</v>
      </c>
      <c r="O1632" s="170">
        <v>590</v>
      </c>
      <c r="P1632" s="170">
        <v>4</v>
      </c>
    </row>
    <row r="1633" ht="15.15" spans="1:16">
      <c r="A1633" s="4">
        <v>2024</v>
      </c>
      <c r="C1633" s="170" t="s">
        <v>570</v>
      </c>
      <c r="E1633" s="170" t="s">
        <v>25</v>
      </c>
      <c r="G1633" s="3" t="s">
        <v>865</v>
      </c>
      <c r="H1633" s="170" t="s">
        <v>559</v>
      </c>
      <c r="I1633" s="170">
        <v>566</v>
      </c>
      <c r="K1633" s="170">
        <v>568</v>
      </c>
      <c r="O1633" s="170">
        <v>569</v>
      </c>
      <c r="P1633" s="170">
        <v>4</v>
      </c>
    </row>
    <row r="1634" ht="15.15" spans="1:16">
      <c r="A1634" s="4">
        <v>2024</v>
      </c>
      <c r="C1634" s="170" t="s">
        <v>570</v>
      </c>
      <c r="E1634" s="170" t="s">
        <v>25</v>
      </c>
      <c r="G1634" s="3" t="s">
        <v>865</v>
      </c>
      <c r="H1634" s="170" t="s">
        <v>156</v>
      </c>
      <c r="I1634" s="170">
        <v>572</v>
      </c>
      <c r="K1634" s="170">
        <v>577</v>
      </c>
      <c r="O1634" s="170">
        <v>579</v>
      </c>
      <c r="P1634" s="170">
        <v>4</v>
      </c>
    </row>
    <row r="1635" ht="15.15" spans="1:16">
      <c r="A1635" s="4">
        <v>2024</v>
      </c>
      <c r="C1635" s="170" t="s">
        <v>570</v>
      </c>
      <c r="E1635" s="170" t="s">
        <v>25</v>
      </c>
      <c r="G1635" s="3" t="s">
        <v>865</v>
      </c>
      <c r="H1635" s="170" t="s">
        <v>373</v>
      </c>
      <c r="I1635" s="170">
        <v>559</v>
      </c>
      <c r="K1635" s="170">
        <v>563</v>
      </c>
      <c r="O1635" s="170">
        <v>568</v>
      </c>
      <c r="P1635" s="170">
        <v>4</v>
      </c>
    </row>
    <row r="1636" ht="15.15" spans="1:16">
      <c r="A1636" s="4">
        <v>2024</v>
      </c>
      <c r="C1636" s="170" t="s">
        <v>570</v>
      </c>
      <c r="E1636" s="170" t="s">
        <v>25</v>
      </c>
      <c r="G1636" s="3" t="s">
        <v>865</v>
      </c>
      <c r="H1636" s="170" t="s">
        <v>697</v>
      </c>
      <c r="I1636" s="170">
        <v>563</v>
      </c>
      <c r="K1636" s="170">
        <v>564</v>
      </c>
      <c r="O1636" s="170">
        <v>565</v>
      </c>
      <c r="P1636" s="170">
        <v>2</v>
      </c>
    </row>
    <row r="1637" ht="15.15" spans="1:16">
      <c r="A1637" s="4">
        <v>2024</v>
      </c>
      <c r="C1637" s="170" t="s">
        <v>570</v>
      </c>
      <c r="E1637" s="170" t="s">
        <v>32</v>
      </c>
      <c r="G1637" s="3" t="s">
        <v>865</v>
      </c>
      <c r="H1637" s="170" t="s">
        <v>233</v>
      </c>
      <c r="I1637" s="170">
        <v>595</v>
      </c>
      <c r="K1637" s="170">
        <v>596</v>
      </c>
      <c r="O1637" s="170">
        <v>596</v>
      </c>
      <c r="P1637" s="170">
        <v>3</v>
      </c>
    </row>
    <row r="1638" ht="15.15" spans="1:16">
      <c r="A1638" s="4">
        <v>2024</v>
      </c>
      <c r="C1638" s="170" t="s">
        <v>570</v>
      </c>
      <c r="E1638" s="170" t="s">
        <v>32</v>
      </c>
      <c r="G1638" s="3" t="s">
        <v>865</v>
      </c>
      <c r="H1638" s="170" t="s">
        <v>211</v>
      </c>
      <c r="I1638" s="170">
        <v>604</v>
      </c>
      <c r="K1638" s="170">
        <v>607</v>
      </c>
      <c r="O1638" s="170">
        <v>609</v>
      </c>
      <c r="P1638" s="170">
        <v>3</v>
      </c>
    </row>
    <row r="1639" ht="15.15" spans="1:16">
      <c r="A1639" s="4">
        <v>2024</v>
      </c>
      <c r="C1639" s="170" t="s">
        <v>570</v>
      </c>
      <c r="E1639" s="170" t="s">
        <v>32</v>
      </c>
      <c r="G1639" s="3" t="s">
        <v>865</v>
      </c>
      <c r="H1639" s="170" t="s">
        <v>27</v>
      </c>
      <c r="I1639" s="170">
        <v>610</v>
      </c>
      <c r="K1639" s="170">
        <v>614</v>
      </c>
      <c r="O1639" s="170">
        <v>617</v>
      </c>
      <c r="P1639" s="170">
        <v>2</v>
      </c>
    </row>
    <row r="1640" ht="15.15" spans="1:16">
      <c r="A1640" s="4">
        <v>2024</v>
      </c>
      <c r="C1640" s="170" t="s">
        <v>570</v>
      </c>
      <c r="E1640" s="170" t="s">
        <v>32</v>
      </c>
      <c r="G1640" s="3" t="s">
        <v>865</v>
      </c>
      <c r="H1640" s="170" t="s">
        <v>234</v>
      </c>
      <c r="I1640" s="170">
        <v>590</v>
      </c>
      <c r="K1640" s="170">
        <v>591</v>
      </c>
      <c r="O1640" s="170">
        <v>592</v>
      </c>
      <c r="P1640" s="170">
        <v>2</v>
      </c>
    </row>
    <row r="1641" ht="15.15" spans="1:16">
      <c r="A1641" s="4">
        <v>2024</v>
      </c>
      <c r="C1641" s="170" t="s">
        <v>570</v>
      </c>
      <c r="E1641" s="170" t="s">
        <v>25</v>
      </c>
      <c r="G1641" s="3" t="s">
        <v>865</v>
      </c>
      <c r="H1641" s="170" t="s">
        <v>668</v>
      </c>
      <c r="I1641" s="170">
        <v>530</v>
      </c>
      <c r="K1641" s="170">
        <v>551</v>
      </c>
      <c r="O1641" s="170">
        <v>571</v>
      </c>
      <c r="P1641" s="170">
        <v>3</v>
      </c>
    </row>
    <row r="1642" ht="15.15" spans="1:16">
      <c r="A1642" s="4">
        <v>2024</v>
      </c>
      <c r="C1642" s="170" t="s">
        <v>570</v>
      </c>
      <c r="E1642" s="170" t="s">
        <v>25</v>
      </c>
      <c r="G1642" s="3" t="s">
        <v>865</v>
      </c>
      <c r="H1642" s="170" t="s">
        <v>698</v>
      </c>
      <c r="I1642" s="170">
        <v>533</v>
      </c>
      <c r="K1642" s="170">
        <v>540</v>
      </c>
      <c r="O1642" s="170">
        <v>561</v>
      </c>
      <c r="P1642" s="170">
        <v>3</v>
      </c>
    </row>
    <row r="1643" ht="15.15" spans="1:16">
      <c r="A1643" s="4">
        <v>2024</v>
      </c>
      <c r="C1643" s="170" t="s">
        <v>570</v>
      </c>
      <c r="E1643" s="170" t="s">
        <v>25</v>
      </c>
      <c r="G1643" s="3" t="s">
        <v>865</v>
      </c>
      <c r="H1643" s="170" t="s">
        <v>218</v>
      </c>
      <c r="I1643" s="170">
        <v>564</v>
      </c>
      <c r="K1643" s="170">
        <v>571</v>
      </c>
      <c r="O1643" s="170">
        <v>577</v>
      </c>
      <c r="P1643" s="170">
        <v>2</v>
      </c>
    </row>
    <row r="1644" ht="15.15" spans="1:16">
      <c r="A1644" s="4">
        <v>2024</v>
      </c>
      <c r="C1644" s="170" t="s">
        <v>570</v>
      </c>
      <c r="E1644" s="170" t="s">
        <v>25</v>
      </c>
      <c r="G1644" s="3" t="s">
        <v>865</v>
      </c>
      <c r="H1644" s="170" t="s">
        <v>869</v>
      </c>
      <c r="I1644" s="170">
        <v>535</v>
      </c>
      <c r="K1644" s="170">
        <v>546</v>
      </c>
      <c r="O1644" s="170">
        <v>557</v>
      </c>
      <c r="P1644" s="170">
        <v>2</v>
      </c>
    </row>
    <row r="1645" ht="15.15" spans="1:16">
      <c r="A1645" s="4">
        <v>2024</v>
      </c>
      <c r="C1645" s="170" t="s">
        <v>570</v>
      </c>
      <c r="E1645" s="170" t="s">
        <v>25</v>
      </c>
      <c r="G1645" s="3" t="s">
        <v>865</v>
      </c>
      <c r="H1645" s="170" t="s">
        <v>157</v>
      </c>
      <c r="I1645" s="170">
        <v>562</v>
      </c>
      <c r="K1645" s="170">
        <v>562</v>
      </c>
      <c r="O1645" s="170">
        <v>562</v>
      </c>
      <c r="P1645" s="170">
        <v>4</v>
      </c>
    </row>
    <row r="1646" ht="15.15" spans="1:16">
      <c r="A1646" s="4">
        <v>2024</v>
      </c>
      <c r="C1646" s="170" t="s">
        <v>570</v>
      </c>
      <c r="E1646" s="170" t="s">
        <v>25</v>
      </c>
      <c r="G1646" s="3" t="s">
        <v>865</v>
      </c>
      <c r="H1646" s="170" t="s">
        <v>150</v>
      </c>
      <c r="I1646" s="170">
        <v>505</v>
      </c>
      <c r="K1646" s="170">
        <v>539</v>
      </c>
      <c r="O1646" s="170">
        <v>564</v>
      </c>
      <c r="P1646" s="170">
        <v>3</v>
      </c>
    </row>
    <row r="1647" ht="15.15" spans="1:16">
      <c r="A1647" s="4">
        <v>2024</v>
      </c>
      <c r="C1647" s="170" t="s">
        <v>570</v>
      </c>
      <c r="E1647" s="170" t="s">
        <v>25</v>
      </c>
      <c r="G1647" s="3" t="s">
        <v>865</v>
      </c>
      <c r="H1647" s="170" t="s">
        <v>244</v>
      </c>
      <c r="I1647" s="170">
        <v>585</v>
      </c>
      <c r="K1647" s="170">
        <v>588</v>
      </c>
      <c r="O1647" s="170">
        <v>591</v>
      </c>
      <c r="P1647" s="170">
        <v>2</v>
      </c>
    </row>
    <row r="1648" ht="15.15" spans="1:16">
      <c r="A1648" s="4">
        <v>2024</v>
      </c>
      <c r="C1648" s="170" t="s">
        <v>570</v>
      </c>
      <c r="E1648" s="170" t="s">
        <v>32</v>
      </c>
      <c r="G1648" s="3" t="s">
        <v>865</v>
      </c>
      <c r="H1648" s="170" t="s">
        <v>754</v>
      </c>
      <c r="I1648" s="170">
        <v>596</v>
      </c>
      <c r="K1648" s="170">
        <v>597</v>
      </c>
      <c r="O1648" s="170">
        <v>597</v>
      </c>
      <c r="P1648" s="170">
        <v>2</v>
      </c>
    </row>
    <row r="1649" ht="15.15" spans="1:16">
      <c r="A1649" s="4">
        <v>2024</v>
      </c>
      <c r="C1649" s="170" t="s">
        <v>570</v>
      </c>
      <c r="E1649" s="170" t="s">
        <v>25</v>
      </c>
      <c r="G1649" s="3" t="s">
        <v>865</v>
      </c>
      <c r="H1649" s="170" t="s">
        <v>870</v>
      </c>
      <c r="I1649" s="170">
        <v>505</v>
      </c>
      <c r="K1649" s="170">
        <v>517</v>
      </c>
      <c r="O1649" s="170">
        <v>528</v>
      </c>
      <c r="P1649" s="170">
        <v>2</v>
      </c>
    </row>
    <row r="1650" ht="15.15" spans="1:16">
      <c r="A1650" s="4">
        <v>2024</v>
      </c>
      <c r="C1650" s="170" t="s">
        <v>570</v>
      </c>
      <c r="E1650" s="170" t="s">
        <v>32</v>
      </c>
      <c r="G1650" s="3" t="s">
        <v>865</v>
      </c>
      <c r="H1650" s="170" t="s">
        <v>543</v>
      </c>
      <c r="I1650" s="170">
        <v>591</v>
      </c>
      <c r="K1650" s="170">
        <v>594</v>
      </c>
      <c r="O1650" s="170">
        <v>599</v>
      </c>
      <c r="P1650" s="170">
        <v>3</v>
      </c>
    </row>
    <row r="1651" ht="15.15" spans="1:16">
      <c r="A1651" s="4">
        <v>2024</v>
      </c>
      <c r="C1651" s="170" t="s">
        <v>570</v>
      </c>
      <c r="E1651" s="170" t="s">
        <v>32</v>
      </c>
      <c r="G1651" s="3" t="s">
        <v>865</v>
      </c>
      <c r="H1651" s="170" t="s">
        <v>320</v>
      </c>
      <c r="I1651" s="170">
        <v>598</v>
      </c>
      <c r="K1651" s="170">
        <v>601</v>
      </c>
      <c r="O1651" s="170">
        <v>603</v>
      </c>
      <c r="P1651" s="170">
        <v>2</v>
      </c>
    </row>
    <row r="1652" ht="15.15" spans="1:16">
      <c r="A1652" s="4">
        <v>2024</v>
      </c>
      <c r="C1652" s="170" t="s">
        <v>570</v>
      </c>
      <c r="E1652" s="170" t="s">
        <v>25</v>
      </c>
      <c r="G1652" s="3" t="s">
        <v>865</v>
      </c>
      <c r="H1652" s="170" t="s">
        <v>320</v>
      </c>
      <c r="I1652" s="170">
        <v>573</v>
      </c>
      <c r="K1652" s="170">
        <v>574</v>
      </c>
      <c r="O1652" s="170">
        <v>575</v>
      </c>
      <c r="P1652" s="170">
        <v>2</v>
      </c>
    </row>
    <row r="1653" ht="15.15" spans="1:16">
      <c r="A1653" s="4">
        <v>2024</v>
      </c>
      <c r="C1653" s="170" t="s">
        <v>570</v>
      </c>
      <c r="E1653" s="170" t="s">
        <v>25</v>
      </c>
      <c r="G1653" s="3" t="s">
        <v>865</v>
      </c>
      <c r="H1653" s="170" t="s">
        <v>245</v>
      </c>
      <c r="I1653" s="170">
        <v>563</v>
      </c>
      <c r="K1653" s="170">
        <v>566</v>
      </c>
      <c r="O1653" s="170">
        <v>568</v>
      </c>
      <c r="P1653" s="170">
        <v>2</v>
      </c>
    </row>
    <row r="1654" ht="15.15" spans="1:16">
      <c r="A1654" s="4">
        <v>2024</v>
      </c>
      <c r="C1654" s="170" t="s">
        <v>570</v>
      </c>
      <c r="E1654" s="170" t="s">
        <v>25</v>
      </c>
      <c r="G1654" s="3" t="s">
        <v>865</v>
      </c>
      <c r="H1654" s="170" t="s">
        <v>360</v>
      </c>
      <c r="I1654" s="170">
        <v>571</v>
      </c>
      <c r="K1654" s="170">
        <v>571</v>
      </c>
      <c r="O1654" s="170">
        <v>572</v>
      </c>
      <c r="P1654" s="170">
        <v>3</v>
      </c>
    </row>
    <row r="1655" ht="15.15" spans="1:16">
      <c r="A1655" s="4">
        <v>2024</v>
      </c>
      <c r="C1655" s="170" t="s">
        <v>570</v>
      </c>
      <c r="E1655" s="170" t="s">
        <v>25</v>
      </c>
      <c r="G1655" s="3" t="s">
        <v>865</v>
      </c>
      <c r="H1655" s="170" t="s">
        <v>871</v>
      </c>
      <c r="I1655" s="170">
        <v>565</v>
      </c>
      <c r="K1655" s="170">
        <v>566</v>
      </c>
      <c r="O1655" s="170">
        <v>568</v>
      </c>
      <c r="P1655" s="170">
        <v>3</v>
      </c>
    </row>
    <row r="1656" ht="15.15" spans="1:16">
      <c r="A1656" s="4">
        <v>2024</v>
      </c>
      <c r="C1656" s="170" t="s">
        <v>570</v>
      </c>
      <c r="E1656" s="170" t="s">
        <v>32</v>
      </c>
      <c r="G1656" s="3" t="s">
        <v>865</v>
      </c>
      <c r="H1656" s="170" t="s">
        <v>101</v>
      </c>
      <c r="I1656" s="170">
        <v>593</v>
      </c>
      <c r="K1656" s="170">
        <v>595</v>
      </c>
      <c r="O1656" s="170">
        <v>596</v>
      </c>
      <c r="P1656" s="170">
        <v>3</v>
      </c>
    </row>
    <row r="1657" ht="15.15" spans="1:16">
      <c r="A1657" s="4">
        <v>2024</v>
      </c>
      <c r="C1657" s="170" t="s">
        <v>570</v>
      </c>
      <c r="E1657" s="170" t="s">
        <v>25</v>
      </c>
      <c r="G1657" s="3" t="s">
        <v>865</v>
      </c>
      <c r="H1657" s="170" t="s">
        <v>101</v>
      </c>
      <c r="I1657" s="170">
        <v>512</v>
      </c>
      <c r="K1657" s="170">
        <v>542</v>
      </c>
      <c r="O1657" s="170">
        <v>571</v>
      </c>
      <c r="P1657" s="170">
        <v>2</v>
      </c>
    </row>
    <row r="1658" ht="15.15" spans="1:16">
      <c r="A1658" s="4">
        <v>2024</v>
      </c>
      <c r="C1658" s="170" t="s">
        <v>570</v>
      </c>
      <c r="E1658" s="170" t="s">
        <v>32</v>
      </c>
      <c r="G1658" s="3" t="s">
        <v>865</v>
      </c>
      <c r="H1658" s="170" t="s">
        <v>321</v>
      </c>
      <c r="I1658" s="170">
        <v>593</v>
      </c>
      <c r="K1658" s="170">
        <v>595</v>
      </c>
      <c r="O1658" s="170">
        <v>597</v>
      </c>
      <c r="P1658" s="170">
        <v>2</v>
      </c>
    </row>
    <row r="1659" ht="15.15" spans="1:16">
      <c r="A1659" s="4">
        <v>2024</v>
      </c>
      <c r="C1659" s="170" t="s">
        <v>570</v>
      </c>
      <c r="E1659" s="170" t="s">
        <v>32</v>
      </c>
      <c r="G1659" s="3" t="s">
        <v>865</v>
      </c>
      <c r="H1659" s="170" t="s">
        <v>872</v>
      </c>
      <c r="I1659" s="170">
        <v>589</v>
      </c>
      <c r="K1659" s="170">
        <v>589</v>
      </c>
      <c r="O1659" s="170">
        <v>589</v>
      </c>
      <c r="P1659" s="170">
        <v>2</v>
      </c>
    </row>
    <row r="1660" ht="15.15" spans="1:16">
      <c r="A1660" s="4">
        <v>2024</v>
      </c>
      <c r="C1660" s="170" t="s">
        <v>570</v>
      </c>
      <c r="E1660" s="170" t="s">
        <v>25</v>
      </c>
      <c r="G1660" s="3" t="s">
        <v>865</v>
      </c>
      <c r="H1660" s="170" t="s">
        <v>202</v>
      </c>
      <c r="I1660" s="170">
        <v>589</v>
      </c>
      <c r="K1660" s="170">
        <v>591</v>
      </c>
      <c r="O1660" s="170">
        <v>593</v>
      </c>
      <c r="P1660" s="170">
        <v>3</v>
      </c>
    </row>
    <row r="1661" ht="15.15" spans="1:16">
      <c r="A1661" s="4">
        <v>2024</v>
      </c>
      <c r="C1661" s="170" t="s">
        <v>570</v>
      </c>
      <c r="E1661" s="170" t="s">
        <v>25</v>
      </c>
      <c r="G1661" s="3" t="s">
        <v>865</v>
      </c>
      <c r="H1661" s="170" t="s">
        <v>635</v>
      </c>
      <c r="I1661" s="170">
        <v>566</v>
      </c>
      <c r="K1661" s="170">
        <v>573</v>
      </c>
      <c r="O1661" s="170">
        <v>579</v>
      </c>
      <c r="P1661" s="170">
        <v>2</v>
      </c>
    </row>
    <row r="1662" ht="15.15" spans="1:16">
      <c r="A1662" s="4">
        <v>2024</v>
      </c>
      <c r="C1662" s="170" t="s">
        <v>570</v>
      </c>
      <c r="E1662" s="170" t="s">
        <v>25</v>
      </c>
      <c r="G1662" s="3" t="s">
        <v>865</v>
      </c>
      <c r="H1662" s="170" t="s">
        <v>46</v>
      </c>
      <c r="I1662" s="170">
        <v>584</v>
      </c>
      <c r="K1662" s="170">
        <v>587</v>
      </c>
      <c r="O1662" s="170">
        <v>592</v>
      </c>
      <c r="P1662" s="170">
        <v>3</v>
      </c>
    </row>
    <row r="1663" ht="15.15" spans="1:16">
      <c r="A1663" s="4">
        <v>2024</v>
      </c>
      <c r="C1663" s="170" t="s">
        <v>570</v>
      </c>
      <c r="E1663" s="170" t="s">
        <v>25</v>
      </c>
      <c r="G1663" s="3" t="s">
        <v>865</v>
      </c>
      <c r="H1663" s="170" t="s">
        <v>775</v>
      </c>
      <c r="I1663" s="170">
        <v>540</v>
      </c>
      <c r="K1663" s="170">
        <v>544</v>
      </c>
      <c r="O1663" s="170">
        <v>554</v>
      </c>
      <c r="P1663" s="170">
        <v>3</v>
      </c>
    </row>
    <row r="1664" ht="15.15" spans="1:16">
      <c r="A1664" s="4">
        <v>2024</v>
      </c>
      <c r="C1664" s="170" t="s">
        <v>570</v>
      </c>
      <c r="E1664" s="170" t="s">
        <v>25</v>
      </c>
      <c r="G1664" s="3" t="s">
        <v>865</v>
      </c>
      <c r="H1664" s="170" t="s">
        <v>78</v>
      </c>
      <c r="I1664" s="170">
        <v>577</v>
      </c>
      <c r="K1664" s="170">
        <v>578</v>
      </c>
      <c r="O1664" s="170">
        <v>580</v>
      </c>
      <c r="P1664" s="170">
        <v>3</v>
      </c>
    </row>
    <row r="1665" ht="15.15" spans="1:16">
      <c r="A1665" s="4">
        <v>2024</v>
      </c>
      <c r="C1665" s="170" t="s">
        <v>570</v>
      </c>
      <c r="E1665" s="170" t="s">
        <v>25</v>
      </c>
      <c r="G1665" s="3" t="s">
        <v>865</v>
      </c>
      <c r="H1665" s="170" t="s">
        <v>651</v>
      </c>
      <c r="I1665" s="170">
        <v>530</v>
      </c>
      <c r="K1665" s="170">
        <v>544</v>
      </c>
      <c r="O1665" s="170">
        <v>565</v>
      </c>
      <c r="P1665" s="170">
        <v>3</v>
      </c>
    </row>
    <row r="1666" ht="15.15" spans="1:16">
      <c r="A1666" s="4">
        <v>2024</v>
      </c>
      <c r="C1666" s="170" t="s">
        <v>570</v>
      </c>
      <c r="E1666" s="170" t="s">
        <v>25</v>
      </c>
      <c r="G1666" s="3" t="s">
        <v>865</v>
      </c>
      <c r="H1666" s="170" t="s">
        <v>585</v>
      </c>
      <c r="I1666" s="170">
        <v>522</v>
      </c>
      <c r="K1666" s="170">
        <v>528</v>
      </c>
      <c r="O1666" s="170">
        <v>536</v>
      </c>
      <c r="P1666" s="170">
        <v>4</v>
      </c>
    </row>
    <row r="1667" ht="15.15" spans="1:16">
      <c r="A1667" s="4">
        <v>2024</v>
      </c>
      <c r="C1667" s="170" t="s">
        <v>570</v>
      </c>
      <c r="E1667" s="170" t="s">
        <v>32</v>
      </c>
      <c r="G1667" s="3" t="s">
        <v>865</v>
      </c>
      <c r="H1667" s="170" t="s">
        <v>293</v>
      </c>
      <c r="I1667" s="170">
        <v>601</v>
      </c>
      <c r="K1667" s="170">
        <v>602</v>
      </c>
      <c r="O1667" s="170">
        <v>602</v>
      </c>
      <c r="P1667" s="170">
        <v>2</v>
      </c>
    </row>
    <row r="1668" ht="18.15" spans="1:15">
      <c r="A1668" s="4">
        <v>2024</v>
      </c>
      <c r="C1668" s="171" t="s">
        <v>334</v>
      </c>
      <c r="E1668" s="171" t="s">
        <v>32</v>
      </c>
      <c r="G1668" s="3" t="s">
        <v>873</v>
      </c>
      <c r="I1668" s="171">
        <v>596</v>
      </c>
      <c r="K1668" s="171">
        <v>602</v>
      </c>
      <c r="O1668" s="171">
        <v>602</v>
      </c>
    </row>
    <row r="1669" ht="18.15" spans="1:15">
      <c r="A1669" s="4">
        <v>2024</v>
      </c>
      <c r="C1669" s="171" t="s">
        <v>334</v>
      </c>
      <c r="E1669" s="171" t="s">
        <v>25</v>
      </c>
      <c r="G1669" s="3" t="s">
        <v>873</v>
      </c>
      <c r="I1669" s="171">
        <v>599</v>
      </c>
      <c r="K1669" s="171">
        <v>603.5</v>
      </c>
      <c r="O1669" s="171">
        <v>603.5</v>
      </c>
    </row>
    <row r="1670" ht="18.15" spans="1:15">
      <c r="A1670" s="4">
        <v>2024</v>
      </c>
      <c r="C1670" s="171" t="s">
        <v>118</v>
      </c>
      <c r="E1670" s="171" t="s">
        <v>25</v>
      </c>
      <c r="G1670" s="3" t="s">
        <v>873</v>
      </c>
      <c r="I1670" s="171">
        <v>570</v>
      </c>
      <c r="K1670" s="171">
        <v>599.5</v>
      </c>
      <c r="O1670" s="171">
        <v>599.5</v>
      </c>
    </row>
    <row r="1671" ht="18.15" spans="1:15">
      <c r="A1671" s="4">
        <v>2024</v>
      </c>
      <c r="C1671" s="171" t="s">
        <v>874</v>
      </c>
      <c r="E1671" s="171" t="s">
        <v>25</v>
      </c>
      <c r="G1671" s="3" t="s">
        <v>873</v>
      </c>
      <c r="I1671" s="171">
        <v>614</v>
      </c>
      <c r="K1671" s="171">
        <v>625.55</v>
      </c>
      <c r="O1671" s="171">
        <v>625.55</v>
      </c>
    </row>
    <row r="1672" ht="18.15" spans="1:15">
      <c r="A1672" s="4">
        <v>2024</v>
      </c>
      <c r="C1672" s="171" t="s">
        <v>875</v>
      </c>
      <c r="E1672" s="171" t="s">
        <v>32</v>
      </c>
      <c r="G1672" s="3" t="s">
        <v>873</v>
      </c>
      <c r="I1672" s="171">
        <v>630</v>
      </c>
      <c r="K1672" s="171">
        <v>632.64</v>
      </c>
      <c r="O1672" s="171">
        <v>632.64</v>
      </c>
    </row>
    <row r="1673" ht="18.15" spans="1:15">
      <c r="A1673" s="4">
        <v>2024</v>
      </c>
      <c r="C1673" s="171" t="s">
        <v>494</v>
      </c>
      <c r="E1673" s="171" t="s">
        <v>32</v>
      </c>
      <c r="G1673" s="3" t="s">
        <v>873</v>
      </c>
      <c r="I1673" s="171">
        <v>605</v>
      </c>
      <c r="K1673" s="171">
        <v>605.5</v>
      </c>
      <c r="O1673" s="171">
        <v>605.5</v>
      </c>
    </row>
    <row r="1674" ht="17.4" spans="1:15">
      <c r="A1674" s="4">
        <v>2024</v>
      </c>
      <c r="C1674" s="171" t="s">
        <v>494</v>
      </c>
      <c r="E1674" s="171" t="s">
        <v>25</v>
      </c>
      <c r="G1674" s="3" t="s">
        <v>873</v>
      </c>
      <c r="I1674" s="171">
        <v>598</v>
      </c>
      <c r="K1674" s="171">
        <v>602.2</v>
      </c>
      <c r="O1674" s="171">
        <v>602.2</v>
      </c>
    </row>
    <row r="1675" spans="1:15">
      <c r="A1675" s="4">
        <v>2024</v>
      </c>
      <c r="C1675" s="172" t="s">
        <v>24</v>
      </c>
      <c r="E1675" s="3" t="s">
        <v>25</v>
      </c>
      <c r="G1675" s="3" t="s">
        <v>26</v>
      </c>
      <c r="I1675" s="172">
        <v>506</v>
      </c>
      <c r="O1675" s="172">
        <v>617</v>
      </c>
    </row>
    <row r="1676" ht="15.15" spans="1:15">
      <c r="A1676" s="4">
        <v>2024</v>
      </c>
      <c r="C1676" s="172" t="s">
        <v>24</v>
      </c>
      <c r="E1676" s="3" t="s">
        <v>32</v>
      </c>
      <c r="G1676" s="3" t="s">
        <v>26</v>
      </c>
      <c r="I1676" s="172">
        <v>573</v>
      </c>
      <c r="O1676" s="3">
        <v>618</v>
      </c>
    </row>
    <row r="1677" ht="18.15" spans="1:16">
      <c r="A1677" s="4">
        <v>2024</v>
      </c>
      <c r="C1677" s="171" t="s">
        <v>118</v>
      </c>
      <c r="E1677" s="3" t="s">
        <v>25</v>
      </c>
      <c r="G1677" s="3" t="s">
        <v>876</v>
      </c>
      <c r="H1677" s="156" t="s">
        <v>244</v>
      </c>
      <c r="I1677" s="156">
        <v>603</v>
      </c>
      <c r="K1677" s="156">
        <v>604.25</v>
      </c>
      <c r="O1677" s="156">
        <v>605</v>
      </c>
      <c r="P1677" s="156">
        <v>4</v>
      </c>
    </row>
    <row r="1678" ht="18.15" spans="1:16">
      <c r="A1678" s="4">
        <v>2024</v>
      </c>
      <c r="C1678" s="171" t="s">
        <v>118</v>
      </c>
      <c r="E1678" s="3" t="s">
        <v>25</v>
      </c>
      <c r="G1678" s="3" t="s">
        <v>876</v>
      </c>
      <c r="H1678" s="173" t="s">
        <v>309</v>
      </c>
      <c r="I1678" s="173">
        <v>599</v>
      </c>
      <c r="K1678" s="173">
        <v>603.5</v>
      </c>
      <c r="O1678" s="173">
        <v>610</v>
      </c>
      <c r="P1678" s="173">
        <v>4</v>
      </c>
    </row>
    <row r="1679" ht="18.15" spans="1:16">
      <c r="A1679" s="4">
        <v>2024</v>
      </c>
      <c r="C1679" s="171" t="s">
        <v>118</v>
      </c>
      <c r="E1679" s="3" t="s">
        <v>25</v>
      </c>
      <c r="G1679" s="3" t="s">
        <v>876</v>
      </c>
      <c r="H1679" s="156" t="s">
        <v>877</v>
      </c>
      <c r="I1679" s="156">
        <v>614</v>
      </c>
      <c r="K1679" s="156">
        <v>617.5</v>
      </c>
      <c r="O1679" s="156">
        <v>621</v>
      </c>
      <c r="P1679" s="156">
        <v>2</v>
      </c>
    </row>
    <row r="1680" ht="18.15" spans="1:16">
      <c r="A1680" s="4">
        <v>2024</v>
      </c>
      <c r="C1680" s="171" t="s">
        <v>118</v>
      </c>
      <c r="E1680" s="3" t="s">
        <v>25</v>
      </c>
      <c r="G1680" s="3" t="s">
        <v>876</v>
      </c>
      <c r="H1680" s="173" t="s">
        <v>809</v>
      </c>
      <c r="I1680" s="173">
        <v>543</v>
      </c>
      <c r="K1680" s="173">
        <v>575.67</v>
      </c>
      <c r="O1680" s="173">
        <v>606</v>
      </c>
      <c r="P1680" s="173">
        <v>6</v>
      </c>
    </row>
    <row r="1681" ht="18.15" spans="1:16">
      <c r="A1681" s="4">
        <v>2024</v>
      </c>
      <c r="C1681" s="171" t="s">
        <v>118</v>
      </c>
      <c r="E1681" s="3" t="s">
        <v>32</v>
      </c>
      <c r="G1681" s="3" t="s">
        <v>876</v>
      </c>
      <c r="H1681" s="173" t="s">
        <v>754</v>
      </c>
      <c r="I1681" s="173">
        <v>599</v>
      </c>
      <c r="K1681" s="173">
        <v>602</v>
      </c>
      <c r="O1681" s="173">
        <v>606</v>
      </c>
      <c r="P1681" s="173">
        <v>3</v>
      </c>
    </row>
    <row r="1682" ht="18.15" spans="1:16">
      <c r="A1682" s="4">
        <v>2024</v>
      </c>
      <c r="C1682" s="171" t="s">
        <v>118</v>
      </c>
      <c r="E1682" s="3" t="s">
        <v>32</v>
      </c>
      <c r="G1682" s="3" t="s">
        <v>876</v>
      </c>
      <c r="H1682" s="156" t="s">
        <v>648</v>
      </c>
      <c r="I1682" s="156">
        <v>600</v>
      </c>
      <c r="K1682" s="156">
        <v>601.67</v>
      </c>
      <c r="O1682" s="156">
        <v>603</v>
      </c>
      <c r="P1682" s="156">
        <v>3</v>
      </c>
    </row>
    <row r="1683" ht="18.15" spans="1:16">
      <c r="A1683" s="4">
        <v>2024</v>
      </c>
      <c r="C1683" s="171" t="s">
        <v>118</v>
      </c>
      <c r="E1683" s="3" t="s">
        <v>32</v>
      </c>
      <c r="G1683" s="3" t="s">
        <v>876</v>
      </c>
      <c r="H1683" s="173" t="s">
        <v>878</v>
      </c>
      <c r="I1683" s="173">
        <v>606</v>
      </c>
      <c r="K1683" s="173">
        <v>606.5</v>
      </c>
      <c r="O1683" s="173">
        <v>607</v>
      </c>
      <c r="P1683" s="173">
        <v>2</v>
      </c>
    </row>
    <row r="1684" ht="18.15" spans="1:16">
      <c r="A1684" s="4">
        <v>2024</v>
      </c>
      <c r="C1684" s="171" t="s">
        <v>118</v>
      </c>
      <c r="E1684" s="3" t="s">
        <v>32</v>
      </c>
      <c r="G1684" s="3" t="s">
        <v>876</v>
      </c>
      <c r="H1684" s="156" t="s">
        <v>253</v>
      </c>
      <c r="I1684" s="156">
        <v>604</v>
      </c>
      <c r="K1684" s="156">
        <v>610.33</v>
      </c>
      <c r="O1684" s="156">
        <v>618</v>
      </c>
      <c r="P1684" s="156">
        <v>3</v>
      </c>
    </row>
    <row r="1685" ht="15.15" spans="1:16">
      <c r="A1685" s="4">
        <v>2024</v>
      </c>
      <c r="C1685" s="172" t="s">
        <v>24</v>
      </c>
      <c r="E1685" s="3" t="s">
        <v>25</v>
      </c>
      <c r="G1685" s="3" t="s">
        <v>876</v>
      </c>
      <c r="H1685" s="156" t="s">
        <v>358</v>
      </c>
      <c r="I1685" s="156">
        <v>605</v>
      </c>
      <c r="K1685" s="156">
        <v>608.5</v>
      </c>
      <c r="O1685" s="156">
        <v>612</v>
      </c>
      <c r="P1685" s="156">
        <v>2</v>
      </c>
    </row>
    <row r="1686" ht="15.15" spans="1:16">
      <c r="A1686" s="4">
        <v>2024</v>
      </c>
      <c r="C1686" s="172" t="s">
        <v>24</v>
      </c>
      <c r="E1686" s="3" t="s">
        <v>25</v>
      </c>
      <c r="G1686" s="3" t="s">
        <v>876</v>
      </c>
      <c r="H1686" s="173" t="s">
        <v>757</v>
      </c>
      <c r="I1686" s="173">
        <v>579</v>
      </c>
      <c r="K1686" s="173">
        <v>585</v>
      </c>
      <c r="O1686" s="173">
        <v>588</v>
      </c>
      <c r="P1686" s="173">
        <v>3</v>
      </c>
    </row>
    <row r="1687" ht="15.15" spans="1:16">
      <c r="A1687" s="4">
        <v>2024</v>
      </c>
      <c r="C1687" s="172" t="s">
        <v>24</v>
      </c>
      <c r="E1687" s="3" t="s">
        <v>25</v>
      </c>
      <c r="G1687" s="3" t="s">
        <v>876</v>
      </c>
      <c r="H1687" s="156" t="s">
        <v>281</v>
      </c>
      <c r="I1687" s="156">
        <v>605</v>
      </c>
      <c r="K1687" s="156">
        <v>608.5</v>
      </c>
      <c r="O1687" s="156">
        <v>612</v>
      </c>
      <c r="P1687" s="156">
        <v>2</v>
      </c>
    </row>
    <row r="1688" ht="15.15" spans="1:16">
      <c r="A1688" s="4">
        <v>2024</v>
      </c>
      <c r="C1688" s="172" t="s">
        <v>24</v>
      </c>
      <c r="E1688" s="3" t="s">
        <v>25</v>
      </c>
      <c r="G1688" s="3" t="s">
        <v>876</v>
      </c>
      <c r="H1688" s="173" t="s">
        <v>320</v>
      </c>
      <c r="I1688" s="173">
        <v>595</v>
      </c>
      <c r="K1688" s="173">
        <v>600.33</v>
      </c>
      <c r="O1688" s="173">
        <v>603</v>
      </c>
      <c r="P1688" s="173">
        <v>3</v>
      </c>
    </row>
    <row r="1689" ht="15.15" spans="1:16">
      <c r="A1689" s="4">
        <v>2024</v>
      </c>
      <c r="C1689" s="172" t="s">
        <v>24</v>
      </c>
      <c r="E1689" s="3" t="s">
        <v>25</v>
      </c>
      <c r="G1689" s="3" t="s">
        <v>876</v>
      </c>
      <c r="H1689" s="156" t="s">
        <v>250</v>
      </c>
      <c r="I1689" s="156">
        <v>579</v>
      </c>
      <c r="K1689" s="156">
        <v>595</v>
      </c>
      <c r="O1689" s="156">
        <v>603</v>
      </c>
      <c r="P1689" s="156">
        <v>3</v>
      </c>
    </row>
    <row r="1690" ht="15.15" spans="1:16">
      <c r="A1690" s="4">
        <v>2024</v>
      </c>
      <c r="C1690" s="172" t="s">
        <v>24</v>
      </c>
      <c r="E1690" s="3" t="s">
        <v>25</v>
      </c>
      <c r="G1690" s="3" t="s">
        <v>876</v>
      </c>
      <c r="H1690" s="173" t="s">
        <v>202</v>
      </c>
      <c r="I1690" s="173">
        <v>617</v>
      </c>
      <c r="K1690" s="173">
        <v>618.67</v>
      </c>
      <c r="O1690" s="173">
        <v>621</v>
      </c>
      <c r="P1690" s="173">
        <v>3</v>
      </c>
    </row>
    <row r="1691" ht="15.15" spans="1:16">
      <c r="A1691" s="4">
        <v>2024</v>
      </c>
      <c r="C1691" s="172" t="s">
        <v>24</v>
      </c>
      <c r="E1691" s="3" t="s">
        <v>25</v>
      </c>
      <c r="G1691" s="3" t="s">
        <v>876</v>
      </c>
      <c r="H1691" s="156" t="s">
        <v>46</v>
      </c>
      <c r="I1691" s="156">
        <v>608</v>
      </c>
      <c r="K1691" s="156">
        <v>611</v>
      </c>
      <c r="O1691" s="156">
        <v>614</v>
      </c>
      <c r="P1691" s="156">
        <v>3</v>
      </c>
    </row>
    <row r="1692" ht="15.15" spans="1:16">
      <c r="A1692" s="4">
        <v>2024</v>
      </c>
      <c r="C1692" s="172" t="s">
        <v>24</v>
      </c>
      <c r="E1692" s="3" t="s">
        <v>25</v>
      </c>
      <c r="G1692" s="3" t="s">
        <v>876</v>
      </c>
      <c r="H1692" s="173" t="s">
        <v>144</v>
      </c>
      <c r="I1692" s="173">
        <v>577</v>
      </c>
      <c r="K1692" s="173">
        <v>589</v>
      </c>
      <c r="O1692" s="173">
        <v>601</v>
      </c>
      <c r="P1692" s="173">
        <v>3</v>
      </c>
    </row>
    <row r="1693" ht="15.15" spans="1:16">
      <c r="A1693" s="4">
        <v>2024</v>
      </c>
      <c r="C1693" s="172" t="s">
        <v>24</v>
      </c>
      <c r="E1693" s="3" t="s">
        <v>25</v>
      </c>
      <c r="G1693" s="3" t="s">
        <v>876</v>
      </c>
      <c r="H1693" s="156" t="s">
        <v>879</v>
      </c>
      <c r="I1693" s="156">
        <v>575</v>
      </c>
      <c r="K1693" s="156">
        <v>589</v>
      </c>
      <c r="O1693" s="156">
        <v>604</v>
      </c>
      <c r="P1693" s="156">
        <v>3</v>
      </c>
    </row>
    <row r="1694" ht="15.15" spans="1:16">
      <c r="A1694" s="4">
        <v>2024</v>
      </c>
      <c r="C1694" s="172" t="s">
        <v>24</v>
      </c>
      <c r="E1694" s="3" t="s">
        <v>25</v>
      </c>
      <c r="G1694" s="3" t="s">
        <v>876</v>
      </c>
      <c r="H1694" s="173" t="s">
        <v>845</v>
      </c>
      <c r="I1694" s="173">
        <v>602</v>
      </c>
      <c r="K1694" s="173">
        <v>602.5</v>
      </c>
      <c r="O1694" s="173">
        <v>603</v>
      </c>
      <c r="P1694" s="173">
        <v>2</v>
      </c>
    </row>
    <row r="1695" ht="15.15" spans="1:16">
      <c r="A1695" s="4">
        <v>2024</v>
      </c>
      <c r="C1695" s="172" t="s">
        <v>24</v>
      </c>
      <c r="E1695" s="3" t="s">
        <v>25</v>
      </c>
      <c r="G1695" s="3" t="s">
        <v>876</v>
      </c>
      <c r="H1695" s="156" t="s">
        <v>607</v>
      </c>
      <c r="I1695" s="156">
        <v>585</v>
      </c>
      <c r="K1695" s="156">
        <v>590</v>
      </c>
      <c r="O1695" s="156">
        <v>595</v>
      </c>
      <c r="P1695" s="156">
        <v>2</v>
      </c>
    </row>
    <row r="1696" ht="15.15" spans="1:16">
      <c r="A1696" s="4">
        <v>2024</v>
      </c>
      <c r="C1696" s="172" t="s">
        <v>24</v>
      </c>
      <c r="E1696" s="3" t="s">
        <v>25</v>
      </c>
      <c r="G1696" s="3" t="s">
        <v>876</v>
      </c>
      <c r="H1696" s="173" t="s">
        <v>139</v>
      </c>
      <c r="I1696" s="173">
        <v>580</v>
      </c>
      <c r="K1696" s="173">
        <v>590.33</v>
      </c>
      <c r="O1696" s="173">
        <v>600</v>
      </c>
      <c r="P1696" s="173">
        <v>3</v>
      </c>
    </row>
    <row r="1697" ht="15.15" spans="1:16">
      <c r="A1697" s="4">
        <v>2024</v>
      </c>
      <c r="C1697" s="172" t="s">
        <v>24</v>
      </c>
      <c r="E1697" s="3" t="s">
        <v>25</v>
      </c>
      <c r="G1697" s="3" t="s">
        <v>876</v>
      </c>
      <c r="H1697" s="156" t="s">
        <v>82</v>
      </c>
      <c r="I1697" s="156">
        <v>603</v>
      </c>
      <c r="K1697" s="156">
        <v>607.33</v>
      </c>
      <c r="O1697" s="156">
        <v>613</v>
      </c>
      <c r="P1697" s="156">
        <v>3</v>
      </c>
    </row>
    <row r="1698" ht="15.15" spans="1:16">
      <c r="A1698" s="4">
        <v>2024</v>
      </c>
      <c r="C1698" s="172" t="s">
        <v>24</v>
      </c>
      <c r="E1698" s="3" t="s">
        <v>25</v>
      </c>
      <c r="G1698" s="3" t="s">
        <v>876</v>
      </c>
      <c r="H1698" s="173" t="s">
        <v>309</v>
      </c>
      <c r="I1698" s="173">
        <v>604</v>
      </c>
      <c r="K1698" s="173">
        <v>609</v>
      </c>
      <c r="O1698" s="173">
        <v>614</v>
      </c>
      <c r="P1698" s="173">
        <v>2</v>
      </c>
    </row>
    <row r="1699" ht="15.15" spans="1:16">
      <c r="A1699" s="4">
        <v>2024</v>
      </c>
      <c r="C1699" s="172" t="s">
        <v>24</v>
      </c>
      <c r="E1699" s="3" t="s">
        <v>25</v>
      </c>
      <c r="G1699" s="3" t="s">
        <v>876</v>
      </c>
      <c r="H1699" s="156" t="s">
        <v>877</v>
      </c>
      <c r="I1699" s="156">
        <v>604</v>
      </c>
      <c r="K1699" s="156">
        <v>611.5</v>
      </c>
      <c r="O1699" s="156">
        <v>619</v>
      </c>
      <c r="P1699" s="156">
        <v>2</v>
      </c>
    </row>
    <row r="1700" ht="15.15" spans="1:16">
      <c r="A1700" s="4">
        <v>2024</v>
      </c>
      <c r="C1700" s="172" t="s">
        <v>24</v>
      </c>
      <c r="E1700" s="3" t="s">
        <v>25</v>
      </c>
      <c r="G1700" s="3" t="s">
        <v>876</v>
      </c>
      <c r="H1700" s="173" t="s">
        <v>162</v>
      </c>
      <c r="I1700" s="173">
        <v>607</v>
      </c>
      <c r="K1700" s="173">
        <v>609.33</v>
      </c>
      <c r="O1700" s="173">
        <v>612</v>
      </c>
      <c r="P1700" s="173">
        <v>3</v>
      </c>
    </row>
    <row r="1701" ht="15.15" spans="1:16">
      <c r="A1701" s="4">
        <v>2024</v>
      </c>
      <c r="C1701" s="172" t="s">
        <v>24</v>
      </c>
      <c r="E1701" s="3" t="s">
        <v>25</v>
      </c>
      <c r="G1701" s="3" t="s">
        <v>876</v>
      </c>
      <c r="H1701" s="156" t="s">
        <v>717</v>
      </c>
      <c r="I1701" s="156">
        <v>592</v>
      </c>
      <c r="K1701" s="156">
        <v>596</v>
      </c>
      <c r="O1701" s="156">
        <v>600</v>
      </c>
      <c r="P1701" s="156">
        <v>2</v>
      </c>
    </row>
    <row r="1702" ht="15.15" spans="1:16">
      <c r="A1702" s="4">
        <v>2024</v>
      </c>
      <c r="C1702" s="172" t="s">
        <v>24</v>
      </c>
      <c r="E1702" s="3" t="s">
        <v>25</v>
      </c>
      <c r="G1702" s="3" t="s">
        <v>876</v>
      </c>
      <c r="H1702" s="173" t="s">
        <v>76</v>
      </c>
      <c r="I1702" s="173">
        <v>607</v>
      </c>
      <c r="K1702" s="173">
        <v>607.5</v>
      </c>
      <c r="O1702" s="173">
        <v>608</v>
      </c>
      <c r="P1702" s="173">
        <v>2</v>
      </c>
    </row>
    <row r="1703" ht="15.15" spans="1:16">
      <c r="A1703" s="4">
        <v>2024</v>
      </c>
      <c r="C1703" s="172" t="s">
        <v>24</v>
      </c>
      <c r="E1703" s="3" t="s">
        <v>32</v>
      </c>
      <c r="G1703" s="3" t="s">
        <v>876</v>
      </c>
      <c r="H1703" s="173" t="s">
        <v>251</v>
      </c>
      <c r="I1703" s="173">
        <v>621</v>
      </c>
      <c r="K1703" s="173">
        <v>621.5</v>
      </c>
      <c r="O1703" s="173">
        <v>622</v>
      </c>
      <c r="P1703" s="173">
        <v>2</v>
      </c>
    </row>
    <row r="1704" ht="15.15" spans="1:16">
      <c r="A1704" s="4">
        <v>2024</v>
      </c>
      <c r="C1704" s="172" t="s">
        <v>24</v>
      </c>
      <c r="E1704" s="3" t="s">
        <v>32</v>
      </c>
      <c r="G1704" s="3" t="s">
        <v>876</v>
      </c>
      <c r="H1704" s="156" t="s">
        <v>233</v>
      </c>
      <c r="I1704" s="156">
        <v>619</v>
      </c>
      <c r="K1704" s="156">
        <v>621.67</v>
      </c>
      <c r="O1704" s="156">
        <v>624</v>
      </c>
      <c r="P1704" s="156">
        <v>3</v>
      </c>
    </row>
    <row r="1705" ht="15.15" spans="1:16">
      <c r="A1705" s="4">
        <v>2024</v>
      </c>
      <c r="C1705" s="172" t="s">
        <v>24</v>
      </c>
      <c r="E1705" s="3" t="s">
        <v>32</v>
      </c>
      <c r="G1705" s="3" t="s">
        <v>876</v>
      </c>
      <c r="H1705" s="173" t="s">
        <v>754</v>
      </c>
      <c r="I1705" s="173">
        <v>618</v>
      </c>
      <c r="K1705" s="173">
        <v>622.33</v>
      </c>
      <c r="O1705" s="173">
        <v>629</v>
      </c>
      <c r="P1705" s="173">
        <v>3</v>
      </c>
    </row>
    <row r="1706" ht="15.15" spans="1:16">
      <c r="A1706" s="4">
        <v>2024</v>
      </c>
      <c r="C1706" s="172" t="s">
        <v>24</v>
      </c>
      <c r="E1706" s="3" t="s">
        <v>32</v>
      </c>
      <c r="G1706" s="3" t="s">
        <v>876</v>
      </c>
      <c r="H1706" s="156" t="s">
        <v>879</v>
      </c>
      <c r="I1706" s="156">
        <v>619</v>
      </c>
      <c r="K1706" s="156">
        <v>619.5</v>
      </c>
      <c r="O1706" s="156">
        <v>620</v>
      </c>
      <c r="P1706" s="156">
        <v>4</v>
      </c>
    </row>
    <row r="1707" ht="15.15" spans="1:16">
      <c r="A1707" s="4">
        <v>2024</v>
      </c>
      <c r="C1707" s="172" t="s">
        <v>24</v>
      </c>
      <c r="E1707" s="3" t="s">
        <v>32</v>
      </c>
      <c r="G1707" s="3" t="s">
        <v>876</v>
      </c>
      <c r="H1707" s="173" t="s">
        <v>217</v>
      </c>
      <c r="I1707" s="173">
        <v>620</v>
      </c>
      <c r="K1707" s="173">
        <v>622.67</v>
      </c>
      <c r="O1707" s="173">
        <v>625</v>
      </c>
      <c r="P1707" s="173">
        <v>3</v>
      </c>
    </row>
    <row r="1708" ht="15.15" spans="1:16">
      <c r="A1708" s="4">
        <v>2024</v>
      </c>
      <c r="C1708" s="172" t="s">
        <v>24</v>
      </c>
      <c r="E1708" s="3" t="s">
        <v>32</v>
      </c>
      <c r="G1708" s="3" t="s">
        <v>876</v>
      </c>
      <c r="H1708" s="156" t="s">
        <v>648</v>
      </c>
      <c r="I1708" s="156">
        <v>619</v>
      </c>
      <c r="K1708" s="156">
        <v>619.5</v>
      </c>
      <c r="O1708" s="156">
        <v>620</v>
      </c>
      <c r="P1708" s="156">
        <v>2</v>
      </c>
    </row>
    <row r="1709" ht="15.15" spans="1:16">
      <c r="A1709" s="4">
        <v>2024</v>
      </c>
      <c r="C1709" s="172" t="s">
        <v>24</v>
      </c>
      <c r="E1709" s="3" t="s">
        <v>32</v>
      </c>
      <c r="G1709" s="3" t="s">
        <v>876</v>
      </c>
      <c r="H1709" s="173" t="s">
        <v>878</v>
      </c>
      <c r="I1709" s="173">
        <v>619</v>
      </c>
      <c r="K1709" s="173">
        <v>620.5</v>
      </c>
      <c r="O1709" s="173">
        <v>622</v>
      </c>
      <c r="P1709" s="173">
        <v>2</v>
      </c>
    </row>
    <row r="1710" ht="15.15" spans="1:16">
      <c r="A1710" s="4">
        <v>2024</v>
      </c>
      <c r="C1710" s="172" t="s">
        <v>24</v>
      </c>
      <c r="E1710" s="3" t="s">
        <v>32</v>
      </c>
      <c r="G1710" s="3" t="s">
        <v>876</v>
      </c>
      <c r="H1710" s="156" t="s">
        <v>880</v>
      </c>
      <c r="I1710" s="156">
        <v>629</v>
      </c>
      <c r="K1710" s="156">
        <v>629.5</v>
      </c>
      <c r="O1710" s="156">
        <v>630</v>
      </c>
      <c r="P1710" s="156">
        <v>2</v>
      </c>
    </row>
    <row r="1711" ht="15.15" spans="1:16">
      <c r="A1711" s="4">
        <v>2024</v>
      </c>
      <c r="C1711" s="172" t="s">
        <v>24</v>
      </c>
      <c r="E1711" s="3" t="s">
        <v>32</v>
      </c>
      <c r="G1711" s="3" t="s">
        <v>876</v>
      </c>
      <c r="H1711" s="173" t="s">
        <v>881</v>
      </c>
      <c r="I1711" s="173">
        <v>626</v>
      </c>
      <c r="K1711" s="173">
        <v>629</v>
      </c>
      <c r="O1711" s="173">
        <v>632</v>
      </c>
      <c r="P1711" s="173">
        <v>3</v>
      </c>
    </row>
    <row r="1712" spans="1:9">
      <c r="A1712" s="4">
        <v>2024</v>
      </c>
      <c r="C1712" s="172" t="s">
        <v>24</v>
      </c>
      <c r="E1712" s="3" t="s">
        <v>25</v>
      </c>
      <c r="G1712" s="3" t="s">
        <v>882</v>
      </c>
      <c r="H1712" s="5" t="s">
        <v>540</v>
      </c>
      <c r="I1712" s="5">
        <v>607</v>
      </c>
    </row>
    <row r="1713" spans="1:9">
      <c r="A1713" s="4">
        <v>2024</v>
      </c>
      <c r="C1713" s="172" t="s">
        <v>24</v>
      </c>
      <c r="E1713" s="3" t="s">
        <v>25</v>
      </c>
      <c r="G1713" s="3" t="s">
        <v>882</v>
      </c>
      <c r="H1713" s="5" t="s">
        <v>295</v>
      </c>
      <c r="I1713" s="5">
        <v>532</v>
      </c>
    </row>
    <row r="1714" spans="1:9">
      <c r="A1714" s="4">
        <v>2024</v>
      </c>
      <c r="C1714" s="172" t="s">
        <v>24</v>
      </c>
      <c r="E1714" s="3" t="s">
        <v>25</v>
      </c>
      <c r="G1714" s="3" t="s">
        <v>882</v>
      </c>
      <c r="H1714" s="5" t="s">
        <v>883</v>
      </c>
      <c r="I1714" s="5">
        <v>546</v>
      </c>
    </row>
    <row r="1715" ht="15.15" spans="1:9">
      <c r="A1715" s="4">
        <v>2024</v>
      </c>
      <c r="C1715" s="172" t="s">
        <v>24</v>
      </c>
      <c r="E1715" s="3" t="s">
        <v>25</v>
      </c>
      <c r="G1715" s="3" t="s">
        <v>882</v>
      </c>
      <c r="H1715" s="5" t="s">
        <v>534</v>
      </c>
      <c r="I1715" s="5">
        <v>551</v>
      </c>
    </row>
    <row r="1716" ht="15.15" spans="1:16">
      <c r="A1716" s="4">
        <v>2024</v>
      </c>
      <c r="C1716" s="174" t="s">
        <v>884</v>
      </c>
      <c r="E1716" s="174" t="s">
        <v>25</v>
      </c>
      <c r="G1716" s="3" t="s">
        <v>885</v>
      </c>
      <c r="H1716" s="174" t="s">
        <v>886</v>
      </c>
      <c r="I1716" s="174">
        <v>531</v>
      </c>
      <c r="K1716" s="174">
        <v>531</v>
      </c>
      <c r="O1716" s="174">
        <v>531</v>
      </c>
      <c r="P1716" s="174">
        <v>2</v>
      </c>
    </row>
    <row r="1717" ht="15.15" spans="1:16">
      <c r="A1717" s="4">
        <v>2024</v>
      </c>
      <c r="C1717" s="174" t="s">
        <v>884</v>
      </c>
      <c r="E1717" s="174" t="s">
        <v>25</v>
      </c>
      <c r="G1717" s="3" t="s">
        <v>885</v>
      </c>
      <c r="H1717" s="174" t="s">
        <v>249</v>
      </c>
      <c r="I1717" s="174">
        <v>532</v>
      </c>
      <c r="K1717" s="174">
        <v>544.25</v>
      </c>
      <c r="O1717" s="174">
        <v>578</v>
      </c>
      <c r="P1717" s="174">
        <v>4</v>
      </c>
    </row>
    <row r="1718" ht="15.15" spans="1:16">
      <c r="A1718" s="4">
        <v>2024</v>
      </c>
      <c r="C1718" s="175" t="s">
        <v>887</v>
      </c>
      <c r="E1718" s="175" t="s">
        <v>25</v>
      </c>
      <c r="G1718" s="3" t="s">
        <v>885</v>
      </c>
      <c r="H1718" s="175" t="s">
        <v>149</v>
      </c>
      <c r="I1718" s="175">
        <v>562</v>
      </c>
      <c r="K1718" s="175">
        <v>568</v>
      </c>
      <c r="O1718" s="175">
        <v>576</v>
      </c>
      <c r="P1718" s="175">
        <v>4</v>
      </c>
    </row>
    <row r="1719" ht="15.15" spans="1:16">
      <c r="A1719" s="4">
        <v>2024</v>
      </c>
      <c r="C1719" s="174" t="s">
        <v>887</v>
      </c>
      <c r="E1719" s="174" t="s">
        <v>25</v>
      </c>
      <c r="G1719" s="3" t="s">
        <v>885</v>
      </c>
      <c r="H1719" s="174" t="s">
        <v>198</v>
      </c>
      <c r="I1719" s="174">
        <v>562</v>
      </c>
      <c r="K1719" s="174">
        <v>569.17</v>
      </c>
      <c r="O1719" s="174">
        <v>575</v>
      </c>
      <c r="P1719" s="174">
        <v>6</v>
      </c>
    </row>
    <row r="1720" ht="15.15" spans="1:16">
      <c r="A1720" s="4">
        <v>2024</v>
      </c>
      <c r="C1720" s="174" t="s">
        <v>887</v>
      </c>
      <c r="E1720" s="174" t="s">
        <v>25</v>
      </c>
      <c r="G1720" s="3" t="s">
        <v>885</v>
      </c>
      <c r="H1720" s="174" t="s">
        <v>150</v>
      </c>
      <c r="I1720" s="174">
        <v>562</v>
      </c>
      <c r="K1720" s="174">
        <v>567.62</v>
      </c>
      <c r="O1720" s="174">
        <v>574</v>
      </c>
      <c r="P1720" s="174">
        <v>8</v>
      </c>
    </row>
    <row r="1721" ht="15.15" spans="1:16">
      <c r="A1721" s="4">
        <v>2024</v>
      </c>
      <c r="C1721" s="174" t="s">
        <v>887</v>
      </c>
      <c r="E1721" s="174" t="s">
        <v>25</v>
      </c>
      <c r="G1721" s="3" t="s">
        <v>885</v>
      </c>
      <c r="H1721" s="174" t="s">
        <v>533</v>
      </c>
      <c r="I1721" s="174">
        <v>562</v>
      </c>
      <c r="K1721" s="174">
        <v>566.33</v>
      </c>
      <c r="O1721" s="174">
        <v>571</v>
      </c>
      <c r="P1721" s="174">
        <v>6</v>
      </c>
    </row>
    <row r="1722" ht="15.15" spans="1:16">
      <c r="A1722" s="4">
        <v>2024</v>
      </c>
      <c r="C1722" s="174" t="s">
        <v>887</v>
      </c>
      <c r="E1722" s="174" t="s">
        <v>25</v>
      </c>
      <c r="G1722" s="3" t="s">
        <v>885</v>
      </c>
      <c r="H1722" s="174" t="s">
        <v>133</v>
      </c>
      <c r="I1722" s="174">
        <v>562</v>
      </c>
      <c r="K1722" s="174">
        <v>564.5</v>
      </c>
      <c r="O1722" s="174">
        <v>567</v>
      </c>
      <c r="P1722" s="174">
        <v>2</v>
      </c>
    </row>
    <row r="1723" ht="15.15" spans="1:16">
      <c r="A1723" s="4">
        <v>2024</v>
      </c>
      <c r="C1723" s="174" t="s">
        <v>887</v>
      </c>
      <c r="E1723" s="174" t="s">
        <v>25</v>
      </c>
      <c r="G1723" s="3" t="s">
        <v>885</v>
      </c>
      <c r="H1723" s="174" t="s">
        <v>752</v>
      </c>
      <c r="I1723" s="174">
        <v>562</v>
      </c>
      <c r="K1723" s="174">
        <v>564.25</v>
      </c>
      <c r="O1723" s="174">
        <v>566</v>
      </c>
      <c r="P1723" s="174">
        <v>4</v>
      </c>
    </row>
    <row r="1724" ht="15.15" spans="1:16">
      <c r="A1724" s="4">
        <v>2024</v>
      </c>
      <c r="C1724" s="174" t="s">
        <v>887</v>
      </c>
      <c r="E1724" s="174" t="s">
        <v>25</v>
      </c>
      <c r="G1724" s="3" t="s">
        <v>885</v>
      </c>
      <c r="H1724" s="174" t="s">
        <v>691</v>
      </c>
      <c r="I1724" s="174">
        <v>562</v>
      </c>
      <c r="K1724" s="174">
        <v>563.75</v>
      </c>
      <c r="O1724" s="174">
        <v>566</v>
      </c>
      <c r="P1724" s="174">
        <v>4</v>
      </c>
    </row>
    <row r="1725" ht="15.15" spans="1:16">
      <c r="A1725" s="4">
        <v>2024</v>
      </c>
      <c r="C1725" s="174" t="s">
        <v>887</v>
      </c>
      <c r="E1725" s="174" t="s">
        <v>25</v>
      </c>
      <c r="G1725" s="3" t="s">
        <v>885</v>
      </c>
      <c r="H1725" s="174" t="s">
        <v>131</v>
      </c>
      <c r="I1725" s="174">
        <v>562</v>
      </c>
      <c r="K1725" s="174">
        <v>562.5</v>
      </c>
      <c r="O1725" s="174">
        <v>563</v>
      </c>
      <c r="P1725" s="174">
        <v>2</v>
      </c>
    </row>
    <row r="1726" ht="15.15" spans="1:16">
      <c r="A1726" s="4">
        <v>2024</v>
      </c>
      <c r="C1726" s="174" t="s">
        <v>887</v>
      </c>
      <c r="E1726" s="174" t="s">
        <v>25</v>
      </c>
      <c r="G1726" s="3" t="s">
        <v>885</v>
      </c>
      <c r="H1726" s="174" t="s">
        <v>73</v>
      </c>
      <c r="I1726" s="174">
        <v>563</v>
      </c>
      <c r="K1726" s="174">
        <v>569.6</v>
      </c>
      <c r="O1726" s="174">
        <v>581</v>
      </c>
      <c r="P1726" s="174">
        <v>10</v>
      </c>
    </row>
    <row r="1727" ht="15.15" spans="1:16">
      <c r="A1727" s="4">
        <v>2024</v>
      </c>
      <c r="C1727" s="174" t="s">
        <v>887</v>
      </c>
      <c r="E1727" s="174" t="s">
        <v>25</v>
      </c>
      <c r="G1727" s="3" t="s">
        <v>885</v>
      </c>
      <c r="H1727" s="174" t="s">
        <v>127</v>
      </c>
      <c r="I1727" s="174">
        <v>563</v>
      </c>
      <c r="K1727" s="174">
        <v>563.5</v>
      </c>
      <c r="O1727" s="174">
        <v>564</v>
      </c>
      <c r="P1727" s="174">
        <v>2</v>
      </c>
    </row>
    <row r="1728" ht="15.15" spans="1:16">
      <c r="A1728" s="4">
        <v>2024</v>
      </c>
      <c r="C1728" s="174" t="s">
        <v>887</v>
      </c>
      <c r="E1728" s="174" t="s">
        <v>25</v>
      </c>
      <c r="G1728" s="3" t="s">
        <v>885</v>
      </c>
      <c r="H1728" s="174" t="s">
        <v>378</v>
      </c>
      <c r="I1728" s="174">
        <v>563</v>
      </c>
      <c r="K1728" s="174">
        <v>563</v>
      </c>
      <c r="O1728" s="174">
        <v>563</v>
      </c>
      <c r="P1728" s="174">
        <v>2</v>
      </c>
    </row>
    <row r="1729" ht="15.15" spans="1:16">
      <c r="A1729" s="4">
        <v>2024</v>
      </c>
      <c r="C1729" s="174" t="s">
        <v>887</v>
      </c>
      <c r="E1729" s="174" t="s">
        <v>25</v>
      </c>
      <c r="G1729" s="3" t="s">
        <v>885</v>
      </c>
      <c r="H1729" s="174" t="s">
        <v>888</v>
      </c>
      <c r="I1729" s="174">
        <v>564</v>
      </c>
      <c r="K1729" s="174">
        <v>568</v>
      </c>
      <c r="O1729" s="174">
        <v>576</v>
      </c>
      <c r="P1729" s="174">
        <v>4</v>
      </c>
    </row>
    <row r="1730" ht="15.15" spans="1:16">
      <c r="A1730" s="4">
        <v>2024</v>
      </c>
      <c r="C1730" s="174" t="s">
        <v>887</v>
      </c>
      <c r="E1730" s="174" t="s">
        <v>25</v>
      </c>
      <c r="G1730" s="3" t="s">
        <v>885</v>
      </c>
      <c r="H1730" s="174" t="s">
        <v>590</v>
      </c>
      <c r="I1730" s="174">
        <v>564</v>
      </c>
      <c r="K1730" s="174">
        <v>568</v>
      </c>
      <c r="O1730" s="174">
        <v>572</v>
      </c>
      <c r="P1730" s="174">
        <v>2</v>
      </c>
    </row>
    <row r="1731" ht="15.15" spans="1:16">
      <c r="A1731" s="4">
        <v>2024</v>
      </c>
      <c r="C1731" s="174" t="s">
        <v>887</v>
      </c>
      <c r="E1731" s="174" t="s">
        <v>25</v>
      </c>
      <c r="G1731" s="3" t="s">
        <v>885</v>
      </c>
      <c r="H1731" s="174" t="s">
        <v>188</v>
      </c>
      <c r="I1731" s="174">
        <v>565</v>
      </c>
      <c r="K1731" s="174">
        <v>569.6</v>
      </c>
      <c r="O1731" s="174">
        <v>576</v>
      </c>
      <c r="P1731" s="174">
        <v>5</v>
      </c>
    </row>
    <row r="1732" ht="15.15" spans="1:16">
      <c r="A1732" s="4">
        <v>2024</v>
      </c>
      <c r="C1732" s="174" t="s">
        <v>887</v>
      </c>
      <c r="E1732" s="174" t="s">
        <v>25</v>
      </c>
      <c r="G1732" s="3" t="s">
        <v>885</v>
      </c>
      <c r="H1732" s="174" t="s">
        <v>82</v>
      </c>
      <c r="I1732" s="174">
        <v>565</v>
      </c>
      <c r="K1732" s="174">
        <v>569</v>
      </c>
      <c r="O1732" s="174">
        <v>573</v>
      </c>
      <c r="P1732" s="174">
        <v>2</v>
      </c>
    </row>
    <row r="1733" ht="15.15" spans="1:16">
      <c r="A1733" s="4">
        <v>2024</v>
      </c>
      <c r="C1733" s="174" t="s">
        <v>887</v>
      </c>
      <c r="E1733" s="174" t="s">
        <v>25</v>
      </c>
      <c r="G1733" s="3" t="s">
        <v>885</v>
      </c>
      <c r="H1733" s="174" t="s">
        <v>81</v>
      </c>
      <c r="I1733" s="174">
        <v>565</v>
      </c>
      <c r="K1733" s="174">
        <v>567</v>
      </c>
      <c r="O1733" s="174">
        <v>569</v>
      </c>
      <c r="P1733" s="174">
        <v>2</v>
      </c>
    </row>
    <row r="1734" ht="15.15" spans="1:16">
      <c r="A1734" s="4">
        <v>2024</v>
      </c>
      <c r="C1734" s="174" t="s">
        <v>887</v>
      </c>
      <c r="E1734" s="174" t="s">
        <v>25</v>
      </c>
      <c r="G1734" s="3" t="s">
        <v>885</v>
      </c>
      <c r="H1734" s="174" t="s">
        <v>396</v>
      </c>
      <c r="I1734" s="174">
        <v>565</v>
      </c>
      <c r="K1734" s="174">
        <v>566.5</v>
      </c>
      <c r="O1734" s="174">
        <v>568</v>
      </c>
      <c r="P1734" s="174">
        <v>2</v>
      </c>
    </row>
    <row r="1735" ht="15.15" spans="1:16">
      <c r="A1735" s="4">
        <v>2024</v>
      </c>
      <c r="C1735" s="174" t="s">
        <v>887</v>
      </c>
      <c r="E1735" s="174" t="s">
        <v>25</v>
      </c>
      <c r="G1735" s="3" t="s">
        <v>885</v>
      </c>
      <c r="H1735" s="174" t="s">
        <v>889</v>
      </c>
      <c r="I1735" s="174">
        <v>566</v>
      </c>
      <c r="K1735" s="174">
        <v>566.5</v>
      </c>
      <c r="O1735" s="174">
        <v>567</v>
      </c>
      <c r="P1735" s="174">
        <v>2</v>
      </c>
    </row>
    <row r="1736" ht="15.15" spans="1:16">
      <c r="A1736" s="4">
        <v>2024</v>
      </c>
      <c r="C1736" s="174" t="s">
        <v>887</v>
      </c>
      <c r="E1736" s="174" t="s">
        <v>25</v>
      </c>
      <c r="G1736" s="3" t="s">
        <v>885</v>
      </c>
      <c r="H1736" s="174" t="s">
        <v>773</v>
      </c>
      <c r="I1736" s="174">
        <v>567</v>
      </c>
      <c r="K1736" s="174">
        <v>573.67</v>
      </c>
      <c r="O1736" s="174">
        <v>579</v>
      </c>
      <c r="P1736" s="174">
        <v>3</v>
      </c>
    </row>
    <row r="1737" ht="15.15" spans="1:16">
      <c r="A1737" s="4">
        <v>2024</v>
      </c>
      <c r="C1737" s="174" t="s">
        <v>887</v>
      </c>
      <c r="E1737" s="174" t="s">
        <v>25</v>
      </c>
      <c r="G1737" s="3" t="s">
        <v>885</v>
      </c>
      <c r="H1737" s="174" t="s">
        <v>585</v>
      </c>
      <c r="I1737" s="174">
        <v>567</v>
      </c>
      <c r="K1737" s="174">
        <v>571.5</v>
      </c>
      <c r="O1737" s="174">
        <v>576</v>
      </c>
      <c r="P1737" s="174">
        <v>2</v>
      </c>
    </row>
    <row r="1738" ht="15.15" spans="1:16">
      <c r="A1738" s="4">
        <v>2024</v>
      </c>
      <c r="C1738" s="174" t="s">
        <v>887</v>
      </c>
      <c r="E1738" s="174" t="s">
        <v>25</v>
      </c>
      <c r="G1738" s="3" t="s">
        <v>885</v>
      </c>
      <c r="H1738" s="174" t="s">
        <v>144</v>
      </c>
      <c r="I1738" s="174">
        <v>568</v>
      </c>
      <c r="K1738" s="174">
        <v>574</v>
      </c>
      <c r="O1738" s="174">
        <v>579</v>
      </c>
      <c r="P1738" s="174">
        <v>3</v>
      </c>
    </row>
    <row r="1739" ht="15.15" spans="1:16">
      <c r="A1739" s="4">
        <v>2024</v>
      </c>
      <c r="C1739" s="174" t="s">
        <v>887</v>
      </c>
      <c r="E1739" s="174" t="s">
        <v>25</v>
      </c>
      <c r="G1739" s="3" t="s">
        <v>885</v>
      </c>
      <c r="H1739" s="174" t="s">
        <v>376</v>
      </c>
      <c r="I1739" s="174">
        <v>568</v>
      </c>
      <c r="K1739" s="174">
        <v>571.5</v>
      </c>
      <c r="O1739" s="174">
        <v>575</v>
      </c>
      <c r="P1739" s="174">
        <v>2</v>
      </c>
    </row>
    <row r="1740" ht="15.15" spans="1:16">
      <c r="A1740" s="4">
        <v>2024</v>
      </c>
      <c r="C1740" s="174" t="s">
        <v>887</v>
      </c>
      <c r="E1740" s="174" t="s">
        <v>25</v>
      </c>
      <c r="G1740" s="3" t="s">
        <v>885</v>
      </c>
      <c r="H1740" s="174" t="s">
        <v>80</v>
      </c>
      <c r="I1740" s="174">
        <v>568</v>
      </c>
      <c r="K1740" s="174">
        <v>569</v>
      </c>
      <c r="O1740" s="174">
        <v>571</v>
      </c>
      <c r="P1740" s="174">
        <v>4</v>
      </c>
    </row>
    <row r="1741" ht="15.15" spans="1:16">
      <c r="A1741" s="4">
        <v>2024</v>
      </c>
      <c r="C1741" s="174" t="s">
        <v>887</v>
      </c>
      <c r="E1741" s="174" t="s">
        <v>25</v>
      </c>
      <c r="G1741" s="3" t="s">
        <v>885</v>
      </c>
      <c r="H1741" s="174" t="s">
        <v>167</v>
      </c>
      <c r="I1741" s="174">
        <v>570</v>
      </c>
      <c r="K1741" s="174">
        <v>570.25</v>
      </c>
      <c r="O1741" s="174">
        <v>571</v>
      </c>
      <c r="P1741" s="174">
        <v>4</v>
      </c>
    </row>
    <row r="1742" ht="15.15" spans="1:16">
      <c r="A1742" s="4">
        <v>2024</v>
      </c>
      <c r="C1742" s="174" t="s">
        <v>887</v>
      </c>
      <c r="E1742" s="174" t="s">
        <v>25</v>
      </c>
      <c r="G1742" s="3" t="s">
        <v>885</v>
      </c>
      <c r="H1742" s="174" t="s">
        <v>890</v>
      </c>
      <c r="I1742" s="174">
        <v>573</v>
      </c>
      <c r="K1742" s="174">
        <v>575.25</v>
      </c>
      <c r="O1742" s="174">
        <v>580</v>
      </c>
      <c r="P1742" s="174">
        <v>4</v>
      </c>
    </row>
    <row r="1743" ht="15.15" spans="1:16">
      <c r="A1743" s="4">
        <v>2024</v>
      </c>
      <c r="C1743" s="174" t="s">
        <v>887</v>
      </c>
      <c r="E1743" s="174" t="s">
        <v>25</v>
      </c>
      <c r="G1743" s="3" t="s">
        <v>885</v>
      </c>
      <c r="H1743" s="174" t="s">
        <v>128</v>
      </c>
      <c r="I1743" s="174">
        <v>573</v>
      </c>
      <c r="K1743" s="174">
        <v>575.5</v>
      </c>
      <c r="O1743" s="174">
        <v>578</v>
      </c>
      <c r="P1743" s="174">
        <v>2</v>
      </c>
    </row>
    <row r="1744" ht="15.15" spans="1:16">
      <c r="A1744" s="4">
        <v>2024</v>
      </c>
      <c r="C1744" s="174" t="s">
        <v>887</v>
      </c>
      <c r="E1744" s="174" t="s">
        <v>25</v>
      </c>
      <c r="G1744" s="3" t="s">
        <v>885</v>
      </c>
      <c r="H1744" s="174" t="s">
        <v>388</v>
      </c>
      <c r="I1744" s="174">
        <v>573</v>
      </c>
      <c r="K1744" s="174">
        <v>573.75</v>
      </c>
      <c r="O1744" s="174">
        <v>576</v>
      </c>
      <c r="P1744" s="174">
        <v>4</v>
      </c>
    </row>
    <row r="1745" ht="15.15" spans="1:16">
      <c r="A1745" s="4">
        <v>2024</v>
      </c>
      <c r="C1745" s="174" t="s">
        <v>887</v>
      </c>
      <c r="E1745" s="174" t="s">
        <v>25</v>
      </c>
      <c r="G1745" s="3" t="s">
        <v>885</v>
      </c>
      <c r="H1745" s="174" t="s">
        <v>204</v>
      </c>
      <c r="I1745" s="174">
        <v>574</v>
      </c>
      <c r="K1745" s="174">
        <v>578.67</v>
      </c>
      <c r="O1745" s="174">
        <v>586</v>
      </c>
      <c r="P1745" s="174">
        <v>6</v>
      </c>
    </row>
    <row r="1746" ht="15.15" spans="1:16">
      <c r="A1746" s="4">
        <v>2024</v>
      </c>
      <c r="C1746" s="174" t="s">
        <v>887</v>
      </c>
      <c r="E1746" s="174" t="s">
        <v>25</v>
      </c>
      <c r="G1746" s="3" t="s">
        <v>885</v>
      </c>
      <c r="H1746" s="174" t="s">
        <v>224</v>
      </c>
      <c r="I1746" s="174">
        <v>574</v>
      </c>
      <c r="K1746" s="174">
        <v>576.33</v>
      </c>
      <c r="O1746" s="174">
        <v>579</v>
      </c>
      <c r="P1746" s="174">
        <v>3</v>
      </c>
    </row>
    <row r="1747" ht="15.15" spans="1:16">
      <c r="A1747" s="4">
        <v>2024</v>
      </c>
      <c r="C1747" s="174" t="s">
        <v>887</v>
      </c>
      <c r="E1747" s="174" t="s">
        <v>25</v>
      </c>
      <c r="G1747" s="3" t="s">
        <v>885</v>
      </c>
      <c r="H1747" s="174" t="s">
        <v>380</v>
      </c>
      <c r="I1747" s="174">
        <v>576</v>
      </c>
      <c r="K1747" s="174">
        <v>578.25</v>
      </c>
      <c r="O1747" s="174">
        <v>580</v>
      </c>
      <c r="P1747" s="174">
        <v>4</v>
      </c>
    </row>
    <row r="1748" ht="15.15" spans="1:16">
      <c r="A1748" s="4">
        <v>2024</v>
      </c>
      <c r="C1748" s="174" t="s">
        <v>887</v>
      </c>
      <c r="E1748" s="174" t="s">
        <v>25</v>
      </c>
      <c r="G1748" s="3" t="s">
        <v>885</v>
      </c>
      <c r="H1748" s="174" t="s">
        <v>156</v>
      </c>
      <c r="I1748" s="174">
        <v>579</v>
      </c>
      <c r="K1748" s="174">
        <v>581.5</v>
      </c>
      <c r="O1748" s="174">
        <v>585</v>
      </c>
      <c r="P1748" s="174">
        <v>4</v>
      </c>
    </row>
    <row r="1749" ht="15.15" spans="1:16">
      <c r="A1749" s="4">
        <v>2024</v>
      </c>
      <c r="C1749" s="174" t="s">
        <v>887</v>
      </c>
      <c r="E1749" s="174" t="s">
        <v>25</v>
      </c>
      <c r="G1749" s="3" t="s">
        <v>885</v>
      </c>
      <c r="H1749" s="174" t="s">
        <v>298</v>
      </c>
      <c r="I1749" s="174">
        <v>579</v>
      </c>
      <c r="K1749" s="174">
        <v>580.5</v>
      </c>
      <c r="O1749" s="174">
        <v>583</v>
      </c>
      <c r="P1749" s="174">
        <v>4</v>
      </c>
    </row>
    <row r="1750" ht="15.15" spans="1:16">
      <c r="A1750" s="4">
        <v>2024</v>
      </c>
      <c r="C1750" s="174" t="s">
        <v>887</v>
      </c>
      <c r="E1750" s="174" t="s">
        <v>25</v>
      </c>
      <c r="G1750" s="3" t="s">
        <v>885</v>
      </c>
      <c r="H1750" s="174" t="s">
        <v>703</v>
      </c>
      <c r="I1750" s="174">
        <v>580</v>
      </c>
      <c r="K1750" s="174">
        <v>582.33</v>
      </c>
      <c r="O1750" s="174">
        <v>586</v>
      </c>
      <c r="P1750" s="174">
        <v>6</v>
      </c>
    </row>
    <row r="1751" ht="15.15" spans="1:16">
      <c r="A1751" s="4">
        <v>2024</v>
      </c>
      <c r="C1751" s="174" t="s">
        <v>887</v>
      </c>
      <c r="E1751" s="174" t="s">
        <v>25</v>
      </c>
      <c r="G1751" s="3" t="s">
        <v>885</v>
      </c>
      <c r="H1751" s="174" t="s">
        <v>368</v>
      </c>
      <c r="I1751" s="174">
        <v>581</v>
      </c>
      <c r="K1751" s="174">
        <v>583</v>
      </c>
      <c r="O1751" s="174">
        <v>585</v>
      </c>
      <c r="P1751" s="174">
        <v>4</v>
      </c>
    </row>
    <row r="1752" ht="15.15" spans="1:16">
      <c r="A1752" s="4">
        <v>2024</v>
      </c>
      <c r="C1752" s="174" t="s">
        <v>887</v>
      </c>
      <c r="E1752" s="174" t="s">
        <v>25</v>
      </c>
      <c r="G1752" s="3" t="s">
        <v>885</v>
      </c>
      <c r="H1752" s="174" t="s">
        <v>78</v>
      </c>
      <c r="I1752" s="174">
        <v>582</v>
      </c>
      <c r="K1752" s="174">
        <v>583.5</v>
      </c>
      <c r="O1752" s="174">
        <v>585</v>
      </c>
      <c r="P1752" s="174">
        <v>2</v>
      </c>
    </row>
    <row r="1753" ht="15.15" spans="1:16">
      <c r="A1753" s="4">
        <v>2024</v>
      </c>
      <c r="C1753" s="174" t="s">
        <v>887</v>
      </c>
      <c r="E1753" s="174" t="s">
        <v>25</v>
      </c>
      <c r="G1753" s="3" t="s">
        <v>885</v>
      </c>
      <c r="H1753" s="174" t="s">
        <v>162</v>
      </c>
      <c r="I1753" s="174">
        <v>584</v>
      </c>
      <c r="K1753" s="174">
        <v>584</v>
      </c>
      <c r="O1753" s="174">
        <v>584</v>
      </c>
      <c r="P1753" s="174">
        <v>2</v>
      </c>
    </row>
    <row r="1754" ht="15.15" spans="1:16">
      <c r="A1754" s="4">
        <v>2024</v>
      </c>
      <c r="C1754" s="174" t="s">
        <v>887</v>
      </c>
      <c r="E1754" s="174" t="s">
        <v>25</v>
      </c>
      <c r="G1754" s="3" t="s">
        <v>885</v>
      </c>
      <c r="H1754" s="174" t="s">
        <v>76</v>
      </c>
      <c r="I1754" s="174">
        <v>585</v>
      </c>
      <c r="K1754" s="174">
        <v>588.5</v>
      </c>
      <c r="O1754" s="174">
        <v>592</v>
      </c>
      <c r="P1754" s="174">
        <v>2</v>
      </c>
    </row>
    <row r="1755" ht="15.15" spans="1:16">
      <c r="A1755" s="4">
        <v>2024</v>
      </c>
      <c r="C1755" s="174" t="s">
        <v>887</v>
      </c>
      <c r="E1755" s="174" t="s">
        <v>25</v>
      </c>
      <c r="G1755" s="3" t="s">
        <v>885</v>
      </c>
      <c r="H1755" s="174" t="s">
        <v>202</v>
      </c>
      <c r="I1755" s="174">
        <v>587</v>
      </c>
      <c r="K1755" s="174">
        <v>590.83</v>
      </c>
      <c r="O1755" s="174">
        <v>598</v>
      </c>
      <c r="P1755" s="174">
        <v>6</v>
      </c>
    </row>
    <row r="1756" ht="15.15" spans="1:16">
      <c r="A1756" s="4">
        <v>2024</v>
      </c>
      <c r="C1756" s="174" t="s">
        <v>887</v>
      </c>
      <c r="E1756" s="174" t="s">
        <v>25</v>
      </c>
      <c r="G1756" s="3" t="s">
        <v>885</v>
      </c>
      <c r="H1756" s="174" t="s">
        <v>244</v>
      </c>
      <c r="I1756" s="174">
        <v>587</v>
      </c>
      <c r="K1756" s="174">
        <v>587</v>
      </c>
      <c r="O1756" s="174">
        <v>587</v>
      </c>
      <c r="P1756" s="174">
        <v>2</v>
      </c>
    </row>
    <row r="1757" ht="15.15" spans="1:16">
      <c r="A1757" s="4">
        <v>2024</v>
      </c>
      <c r="C1757" s="175" t="s">
        <v>891</v>
      </c>
      <c r="E1757" s="175" t="s">
        <v>25</v>
      </c>
      <c r="G1757" s="3" t="s">
        <v>885</v>
      </c>
      <c r="H1757" s="175" t="s">
        <v>892</v>
      </c>
      <c r="I1757" s="175">
        <v>587</v>
      </c>
      <c r="K1757" s="175">
        <v>589</v>
      </c>
      <c r="O1757" s="175">
        <v>592</v>
      </c>
      <c r="P1757" s="175">
        <v>8</v>
      </c>
    </row>
    <row r="1758" ht="15.15" spans="1:16">
      <c r="A1758" s="4">
        <v>2024</v>
      </c>
      <c r="C1758" s="175" t="s">
        <v>887</v>
      </c>
      <c r="E1758" s="175" t="s">
        <v>32</v>
      </c>
      <c r="G1758" s="3" t="s">
        <v>885</v>
      </c>
      <c r="H1758" s="175" t="s">
        <v>536</v>
      </c>
      <c r="I1758" s="175">
        <v>591</v>
      </c>
      <c r="K1758" s="175">
        <v>594</v>
      </c>
      <c r="O1758" s="175">
        <v>601</v>
      </c>
      <c r="P1758" s="175">
        <v>4</v>
      </c>
    </row>
    <row r="1759" ht="15.15" spans="1:16">
      <c r="A1759" s="4">
        <v>2024</v>
      </c>
      <c r="C1759" s="174" t="s">
        <v>887</v>
      </c>
      <c r="E1759" s="174" t="s">
        <v>32</v>
      </c>
      <c r="G1759" s="3" t="s">
        <v>885</v>
      </c>
      <c r="H1759" s="174" t="s">
        <v>863</v>
      </c>
      <c r="I1759" s="174">
        <v>591</v>
      </c>
      <c r="K1759" s="174">
        <v>591.5</v>
      </c>
      <c r="O1759" s="174">
        <v>592</v>
      </c>
      <c r="P1759" s="174">
        <v>2</v>
      </c>
    </row>
    <row r="1760" ht="15.15" spans="1:16">
      <c r="A1760" s="4">
        <v>2024</v>
      </c>
      <c r="C1760" s="174" t="s">
        <v>887</v>
      </c>
      <c r="E1760" s="174" t="s">
        <v>32</v>
      </c>
      <c r="G1760" s="3" t="s">
        <v>885</v>
      </c>
      <c r="H1760" s="174" t="s">
        <v>151</v>
      </c>
      <c r="I1760" s="174">
        <v>592</v>
      </c>
      <c r="K1760" s="174">
        <v>595.33</v>
      </c>
      <c r="O1760" s="174">
        <v>601</v>
      </c>
      <c r="P1760" s="174">
        <v>3</v>
      </c>
    </row>
    <row r="1761" ht="15.15" spans="1:16">
      <c r="A1761" s="4">
        <v>2024</v>
      </c>
      <c r="C1761" s="174" t="s">
        <v>887</v>
      </c>
      <c r="E1761" s="174" t="s">
        <v>32</v>
      </c>
      <c r="G1761" s="3" t="s">
        <v>885</v>
      </c>
      <c r="H1761" s="174" t="s">
        <v>321</v>
      </c>
      <c r="I1761" s="174">
        <v>592</v>
      </c>
      <c r="K1761" s="174">
        <v>592.5</v>
      </c>
      <c r="O1761" s="174">
        <v>593</v>
      </c>
      <c r="P1761" s="174">
        <v>2</v>
      </c>
    </row>
    <row r="1762" ht="15.15" spans="1:16">
      <c r="A1762" s="4">
        <v>2024</v>
      </c>
      <c r="C1762" s="174" t="s">
        <v>887</v>
      </c>
      <c r="E1762" s="174" t="s">
        <v>32</v>
      </c>
      <c r="G1762" s="3" t="s">
        <v>885</v>
      </c>
      <c r="H1762" s="174" t="s">
        <v>259</v>
      </c>
      <c r="I1762" s="174">
        <v>593</v>
      </c>
      <c r="K1762" s="174">
        <v>596.75</v>
      </c>
      <c r="O1762" s="174">
        <v>604</v>
      </c>
      <c r="P1762" s="174">
        <v>4</v>
      </c>
    </row>
    <row r="1763" ht="15.15" spans="1:16">
      <c r="A1763" s="4">
        <v>2024</v>
      </c>
      <c r="C1763" s="174" t="s">
        <v>887</v>
      </c>
      <c r="E1763" s="174" t="s">
        <v>32</v>
      </c>
      <c r="G1763" s="3" t="s">
        <v>885</v>
      </c>
      <c r="H1763" s="174" t="s">
        <v>172</v>
      </c>
      <c r="I1763" s="174">
        <v>593</v>
      </c>
      <c r="K1763" s="174">
        <v>597.75</v>
      </c>
      <c r="O1763" s="174">
        <v>601</v>
      </c>
      <c r="P1763" s="174">
        <v>4</v>
      </c>
    </row>
    <row r="1764" ht="15.15" spans="1:16">
      <c r="A1764" s="4">
        <v>2024</v>
      </c>
      <c r="C1764" s="174" t="s">
        <v>887</v>
      </c>
      <c r="E1764" s="174" t="s">
        <v>32</v>
      </c>
      <c r="G1764" s="3" t="s">
        <v>885</v>
      </c>
      <c r="H1764" s="174" t="s">
        <v>196</v>
      </c>
      <c r="I1764" s="174">
        <v>593</v>
      </c>
      <c r="K1764" s="174">
        <v>594</v>
      </c>
      <c r="O1764" s="174">
        <v>595</v>
      </c>
      <c r="P1764" s="174">
        <v>2</v>
      </c>
    </row>
    <row r="1765" ht="15.15" spans="1:16">
      <c r="A1765" s="4">
        <v>2024</v>
      </c>
      <c r="C1765" s="174" t="s">
        <v>887</v>
      </c>
      <c r="E1765" s="174" t="s">
        <v>32</v>
      </c>
      <c r="G1765" s="3" t="s">
        <v>885</v>
      </c>
      <c r="H1765" s="174" t="s">
        <v>893</v>
      </c>
      <c r="I1765" s="174">
        <v>595</v>
      </c>
      <c r="K1765" s="174">
        <v>597</v>
      </c>
      <c r="O1765" s="174">
        <v>599</v>
      </c>
      <c r="P1765" s="174">
        <v>2</v>
      </c>
    </row>
    <row r="1766" ht="15.15" spans="1:16">
      <c r="A1766" s="4">
        <v>2024</v>
      </c>
      <c r="C1766" s="174" t="s">
        <v>887</v>
      </c>
      <c r="E1766" s="174" t="s">
        <v>32</v>
      </c>
      <c r="G1766" s="3" t="s">
        <v>885</v>
      </c>
      <c r="H1766" s="174" t="s">
        <v>101</v>
      </c>
      <c r="I1766" s="174">
        <v>596</v>
      </c>
      <c r="K1766" s="174">
        <v>604.67</v>
      </c>
      <c r="O1766" s="174">
        <v>613</v>
      </c>
      <c r="P1766" s="174">
        <v>3</v>
      </c>
    </row>
    <row r="1767" ht="15.15" spans="1:16">
      <c r="A1767" s="4">
        <v>2024</v>
      </c>
      <c r="C1767" s="174" t="s">
        <v>887</v>
      </c>
      <c r="E1767" s="174" t="s">
        <v>32</v>
      </c>
      <c r="G1767" s="3" t="s">
        <v>885</v>
      </c>
      <c r="H1767" s="174" t="s">
        <v>358</v>
      </c>
      <c r="I1767" s="174">
        <v>603</v>
      </c>
      <c r="K1767" s="174">
        <v>609.2</v>
      </c>
      <c r="O1767" s="174">
        <v>614</v>
      </c>
      <c r="P1767" s="174">
        <v>5</v>
      </c>
    </row>
    <row r="1768" ht="15.15" spans="1:16">
      <c r="A1768" s="4">
        <v>2024</v>
      </c>
      <c r="C1768" s="174" t="s">
        <v>887</v>
      </c>
      <c r="E1768" s="174" t="s">
        <v>32</v>
      </c>
      <c r="G1768" s="3" t="s">
        <v>885</v>
      </c>
      <c r="H1768" s="174" t="s">
        <v>211</v>
      </c>
      <c r="I1768" s="174">
        <v>605</v>
      </c>
      <c r="K1768" s="174">
        <v>608.33</v>
      </c>
      <c r="O1768" s="174">
        <v>613</v>
      </c>
      <c r="P1768" s="174">
        <v>3</v>
      </c>
    </row>
    <row r="1769" ht="15.15" spans="1:16">
      <c r="A1769" s="4">
        <v>2024</v>
      </c>
      <c r="C1769" s="174" t="s">
        <v>887</v>
      </c>
      <c r="E1769" s="174" t="s">
        <v>32</v>
      </c>
      <c r="G1769" s="3" t="s">
        <v>885</v>
      </c>
      <c r="H1769" s="174" t="s">
        <v>222</v>
      </c>
      <c r="I1769" s="174">
        <v>605</v>
      </c>
      <c r="K1769" s="174">
        <v>608</v>
      </c>
      <c r="O1769" s="174">
        <v>611</v>
      </c>
      <c r="P1769" s="174">
        <v>2</v>
      </c>
    </row>
    <row r="1770" ht="15.15" spans="1:16">
      <c r="A1770" s="4">
        <v>2024</v>
      </c>
      <c r="C1770" s="174" t="s">
        <v>887</v>
      </c>
      <c r="E1770" s="174" t="s">
        <v>32</v>
      </c>
      <c r="G1770" s="3" t="s">
        <v>885</v>
      </c>
      <c r="H1770" s="174" t="s">
        <v>27</v>
      </c>
      <c r="I1770" s="174">
        <v>613</v>
      </c>
      <c r="K1770" s="174">
        <v>614.5</v>
      </c>
      <c r="O1770" s="174">
        <v>616</v>
      </c>
      <c r="P1770" s="174">
        <v>4</v>
      </c>
    </row>
    <row r="1771" ht="15.15" spans="1:16">
      <c r="A1771" s="4">
        <v>2024</v>
      </c>
      <c r="C1771" s="175" t="s">
        <v>884</v>
      </c>
      <c r="E1771" s="175" t="s">
        <v>32</v>
      </c>
      <c r="G1771" s="3" t="s">
        <v>885</v>
      </c>
      <c r="H1771" s="175" t="s">
        <v>894</v>
      </c>
      <c r="I1771" s="175">
        <v>559</v>
      </c>
      <c r="K1771" s="175">
        <v>561</v>
      </c>
      <c r="O1771" s="175">
        <v>563</v>
      </c>
      <c r="P1771" s="175">
        <v>2</v>
      </c>
    </row>
    <row r="1772" ht="15.15" spans="1:16">
      <c r="A1772" s="4">
        <v>2024</v>
      </c>
      <c r="C1772" s="174" t="s">
        <v>884</v>
      </c>
      <c r="E1772" s="174" t="s">
        <v>32</v>
      </c>
      <c r="G1772" s="3" t="s">
        <v>885</v>
      </c>
      <c r="H1772" s="174" t="s">
        <v>886</v>
      </c>
      <c r="I1772" s="174">
        <v>561</v>
      </c>
      <c r="K1772" s="174">
        <v>561</v>
      </c>
      <c r="O1772" s="174">
        <v>561</v>
      </c>
      <c r="P1772" s="174">
        <v>2</v>
      </c>
    </row>
    <row r="1773" ht="15.15" spans="1:16">
      <c r="A1773" s="4">
        <v>2024</v>
      </c>
      <c r="C1773" s="175" t="s">
        <v>895</v>
      </c>
      <c r="E1773" s="175" t="s">
        <v>896</v>
      </c>
      <c r="G1773" s="3" t="s">
        <v>885</v>
      </c>
      <c r="H1773" s="175" t="s">
        <v>897</v>
      </c>
      <c r="I1773" s="175">
        <v>415</v>
      </c>
      <c r="K1773" s="175">
        <v>420</v>
      </c>
      <c r="O1773" s="3">
        <v>425</v>
      </c>
      <c r="P1773" s="3">
        <v>2</v>
      </c>
    </row>
    <row r="1774" ht="16.35" spans="1:15">
      <c r="A1774" s="4">
        <v>2024</v>
      </c>
      <c r="C1774" s="176" t="s">
        <v>570</v>
      </c>
      <c r="E1774" s="176" t="s">
        <v>25</v>
      </c>
      <c r="G1774" s="3" t="s">
        <v>898</v>
      </c>
      <c r="H1774" s="177" t="s">
        <v>73</v>
      </c>
      <c r="I1774" s="176">
        <v>516</v>
      </c>
      <c r="K1774" s="176">
        <v>536</v>
      </c>
      <c r="O1774" s="176">
        <v>551</v>
      </c>
    </row>
    <row r="1775" ht="16.35" spans="1:15">
      <c r="A1775" s="4">
        <v>2024</v>
      </c>
      <c r="C1775" s="176" t="s">
        <v>570</v>
      </c>
      <c r="E1775" s="176" t="s">
        <v>25</v>
      </c>
      <c r="G1775" s="3" t="s">
        <v>898</v>
      </c>
      <c r="H1775" s="177" t="s">
        <v>169</v>
      </c>
      <c r="I1775" s="176">
        <v>596</v>
      </c>
      <c r="K1775" s="176">
        <v>599</v>
      </c>
      <c r="O1775" s="176">
        <v>603</v>
      </c>
    </row>
    <row r="1776" ht="16.35" spans="1:15">
      <c r="A1776" s="4">
        <v>2024</v>
      </c>
      <c r="C1776" s="176" t="s">
        <v>570</v>
      </c>
      <c r="E1776" s="176" t="s">
        <v>25</v>
      </c>
      <c r="G1776" s="3" t="s">
        <v>898</v>
      </c>
      <c r="H1776" s="177" t="s">
        <v>47</v>
      </c>
      <c r="I1776" s="176">
        <v>590</v>
      </c>
      <c r="K1776" s="176">
        <v>593</v>
      </c>
      <c r="O1776" s="176">
        <v>594</v>
      </c>
    </row>
    <row r="1777" ht="16.35" spans="1:15">
      <c r="A1777" s="4">
        <v>2024</v>
      </c>
      <c r="C1777" s="176" t="s">
        <v>570</v>
      </c>
      <c r="E1777" s="176" t="s">
        <v>25</v>
      </c>
      <c r="G1777" s="3" t="s">
        <v>898</v>
      </c>
      <c r="H1777" s="177" t="s">
        <v>127</v>
      </c>
      <c r="I1777" s="176">
        <v>518</v>
      </c>
      <c r="K1777" s="176">
        <v>522</v>
      </c>
      <c r="O1777" s="176">
        <v>526</v>
      </c>
    </row>
    <row r="1778" ht="16.35" spans="1:15">
      <c r="A1778" s="4">
        <v>2024</v>
      </c>
      <c r="C1778" s="176" t="s">
        <v>570</v>
      </c>
      <c r="E1778" s="176" t="s">
        <v>25</v>
      </c>
      <c r="G1778" s="3" t="s">
        <v>898</v>
      </c>
      <c r="H1778" s="177" t="s">
        <v>590</v>
      </c>
      <c r="I1778" s="176">
        <v>528</v>
      </c>
      <c r="K1778" s="176">
        <v>542</v>
      </c>
      <c r="O1778" s="176">
        <v>564</v>
      </c>
    </row>
    <row r="1779" ht="16.35" spans="1:15">
      <c r="A1779" s="4">
        <v>2024</v>
      </c>
      <c r="C1779" s="176" t="s">
        <v>570</v>
      </c>
      <c r="E1779" s="176" t="s">
        <v>25</v>
      </c>
      <c r="G1779" s="3" t="s">
        <v>898</v>
      </c>
      <c r="H1779" s="177" t="s">
        <v>259</v>
      </c>
      <c r="I1779" s="176">
        <v>521</v>
      </c>
      <c r="K1779" s="176">
        <v>532</v>
      </c>
      <c r="O1779" s="176">
        <v>552</v>
      </c>
    </row>
    <row r="1780" ht="16.35" spans="1:15">
      <c r="A1780" s="4">
        <v>2024</v>
      </c>
      <c r="C1780" s="176" t="s">
        <v>570</v>
      </c>
      <c r="E1780" s="176" t="s">
        <v>25</v>
      </c>
      <c r="G1780" s="3" t="s">
        <v>898</v>
      </c>
      <c r="H1780" s="177" t="s">
        <v>172</v>
      </c>
      <c r="I1780" s="176">
        <v>516</v>
      </c>
      <c r="K1780" s="176">
        <v>535</v>
      </c>
      <c r="O1780" s="176">
        <v>551</v>
      </c>
    </row>
    <row r="1781" ht="16.35" spans="1:15">
      <c r="A1781" s="4">
        <v>2024</v>
      </c>
      <c r="C1781" s="176" t="s">
        <v>570</v>
      </c>
      <c r="E1781" s="176" t="s">
        <v>25</v>
      </c>
      <c r="G1781" s="3" t="s">
        <v>898</v>
      </c>
      <c r="H1781" s="177" t="s">
        <v>378</v>
      </c>
      <c r="I1781" s="176">
        <v>525</v>
      </c>
      <c r="K1781" s="176">
        <v>531</v>
      </c>
      <c r="O1781" s="176">
        <v>535</v>
      </c>
    </row>
    <row r="1782" ht="16.35" spans="1:15">
      <c r="A1782" s="4">
        <v>2024</v>
      </c>
      <c r="C1782" s="176" t="s">
        <v>570</v>
      </c>
      <c r="E1782" s="176" t="s">
        <v>25</v>
      </c>
      <c r="G1782" s="3" t="s">
        <v>898</v>
      </c>
      <c r="H1782" s="177" t="s">
        <v>132</v>
      </c>
      <c r="I1782" s="176">
        <v>552</v>
      </c>
      <c r="K1782" s="176">
        <v>560</v>
      </c>
      <c r="O1782" s="176">
        <v>564</v>
      </c>
    </row>
    <row r="1783" ht="16.35" spans="1:15">
      <c r="A1783" s="4">
        <v>2024</v>
      </c>
      <c r="C1783" s="176" t="s">
        <v>570</v>
      </c>
      <c r="E1783" s="176" t="s">
        <v>25</v>
      </c>
      <c r="G1783" s="3" t="s">
        <v>898</v>
      </c>
      <c r="H1783" s="177" t="s">
        <v>157</v>
      </c>
      <c r="I1783" s="176">
        <v>516</v>
      </c>
      <c r="K1783" s="176">
        <v>544</v>
      </c>
      <c r="O1783" s="176">
        <v>568</v>
      </c>
    </row>
    <row r="1784" ht="16.35" spans="1:15">
      <c r="A1784" s="4">
        <v>2024</v>
      </c>
      <c r="C1784" s="176" t="s">
        <v>570</v>
      </c>
      <c r="E1784" s="176" t="s">
        <v>25</v>
      </c>
      <c r="G1784" s="3" t="s">
        <v>898</v>
      </c>
      <c r="H1784" s="177" t="s">
        <v>589</v>
      </c>
      <c r="I1784" s="176">
        <v>583</v>
      </c>
      <c r="K1784" s="176">
        <v>586</v>
      </c>
      <c r="O1784" s="176">
        <v>588</v>
      </c>
    </row>
    <row r="1785" ht="16.35" spans="1:15">
      <c r="A1785" s="4">
        <v>2024</v>
      </c>
      <c r="C1785" s="176" t="s">
        <v>570</v>
      </c>
      <c r="E1785" s="176" t="s">
        <v>25</v>
      </c>
      <c r="G1785" s="3" t="s">
        <v>898</v>
      </c>
      <c r="H1785" s="177" t="s">
        <v>376</v>
      </c>
      <c r="I1785" s="176">
        <v>517</v>
      </c>
      <c r="K1785" s="176">
        <v>535</v>
      </c>
      <c r="O1785" s="176">
        <v>566</v>
      </c>
    </row>
    <row r="1786" ht="16.35" spans="1:15">
      <c r="A1786" s="4">
        <v>2024</v>
      </c>
      <c r="C1786" s="176" t="s">
        <v>570</v>
      </c>
      <c r="E1786" s="176" t="s">
        <v>25</v>
      </c>
      <c r="G1786" s="3" t="s">
        <v>898</v>
      </c>
      <c r="H1786" s="177" t="s">
        <v>536</v>
      </c>
      <c r="I1786" s="176">
        <v>516</v>
      </c>
      <c r="K1786" s="176">
        <v>526</v>
      </c>
      <c r="O1786" s="176">
        <v>538</v>
      </c>
    </row>
    <row r="1787" ht="16.35" spans="1:15">
      <c r="A1787" s="4">
        <v>2024</v>
      </c>
      <c r="C1787" s="176" t="s">
        <v>570</v>
      </c>
      <c r="E1787" s="176" t="s">
        <v>25</v>
      </c>
      <c r="G1787" s="3" t="s">
        <v>898</v>
      </c>
      <c r="H1787" s="177" t="s">
        <v>580</v>
      </c>
      <c r="I1787" s="176">
        <v>520</v>
      </c>
      <c r="K1787" s="176">
        <v>536</v>
      </c>
      <c r="O1787" s="176">
        <v>578</v>
      </c>
    </row>
    <row r="1788" ht="16.35" spans="1:15">
      <c r="A1788" s="4">
        <v>2024</v>
      </c>
      <c r="C1788" s="176" t="s">
        <v>570</v>
      </c>
      <c r="E1788" s="176" t="s">
        <v>25</v>
      </c>
      <c r="G1788" s="3" t="s">
        <v>898</v>
      </c>
      <c r="H1788" s="177" t="s">
        <v>360</v>
      </c>
      <c r="I1788" s="176">
        <v>584</v>
      </c>
      <c r="K1788" s="176">
        <v>588</v>
      </c>
      <c r="O1788" s="176">
        <v>590</v>
      </c>
    </row>
    <row r="1789" ht="16.35" spans="1:15">
      <c r="A1789" s="4">
        <v>2024</v>
      </c>
      <c r="C1789" s="176" t="s">
        <v>570</v>
      </c>
      <c r="E1789" s="176" t="s">
        <v>25</v>
      </c>
      <c r="G1789" s="3" t="s">
        <v>898</v>
      </c>
      <c r="H1789" s="177" t="s">
        <v>756</v>
      </c>
      <c r="I1789" s="176">
        <v>574</v>
      </c>
      <c r="K1789" s="176">
        <v>579</v>
      </c>
      <c r="O1789" s="176">
        <v>583</v>
      </c>
    </row>
    <row r="1790" ht="16.35" spans="1:15">
      <c r="A1790" s="4">
        <v>2024</v>
      </c>
      <c r="C1790" s="176" t="s">
        <v>570</v>
      </c>
      <c r="E1790" s="176" t="s">
        <v>25</v>
      </c>
      <c r="G1790" s="3" t="s">
        <v>898</v>
      </c>
      <c r="H1790" s="177" t="s">
        <v>167</v>
      </c>
      <c r="I1790" s="176">
        <v>516</v>
      </c>
      <c r="K1790" s="176">
        <v>539</v>
      </c>
      <c r="O1790" s="176">
        <v>566</v>
      </c>
    </row>
    <row r="1791" ht="16.35" spans="1:15">
      <c r="A1791" s="4">
        <v>2024</v>
      </c>
      <c r="C1791" s="176" t="s">
        <v>570</v>
      </c>
      <c r="E1791" s="176" t="s">
        <v>25</v>
      </c>
      <c r="G1791" s="3" t="s">
        <v>898</v>
      </c>
      <c r="H1791" s="177" t="s">
        <v>899</v>
      </c>
      <c r="I1791" s="176">
        <v>518</v>
      </c>
      <c r="K1791" s="176">
        <v>539</v>
      </c>
      <c r="O1791" s="176">
        <v>567</v>
      </c>
    </row>
    <row r="1792" ht="16.35" spans="1:15">
      <c r="A1792" s="4">
        <v>2024</v>
      </c>
      <c r="C1792" s="176" t="s">
        <v>493</v>
      </c>
      <c r="E1792" s="176" t="s">
        <v>25</v>
      </c>
      <c r="G1792" s="3" t="s">
        <v>898</v>
      </c>
      <c r="H1792" s="177" t="s">
        <v>73</v>
      </c>
      <c r="I1792" s="176">
        <v>566</v>
      </c>
      <c r="K1792" s="176">
        <v>566</v>
      </c>
      <c r="O1792" s="176">
        <v>566</v>
      </c>
    </row>
    <row r="1793" ht="16.35" spans="1:15">
      <c r="A1793" s="4">
        <v>2024</v>
      </c>
      <c r="C1793" s="176" t="s">
        <v>493</v>
      </c>
      <c r="E1793" s="176" t="s">
        <v>25</v>
      </c>
      <c r="G1793" s="3" t="s">
        <v>898</v>
      </c>
      <c r="H1793" s="177" t="s">
        <v>169</v>
      </c>
      <c r="I1793" s="176">
        <v>572</v>
      </c>
      <c r="K1793" s="176">
        <v>572</v>
      </c>
      <c r="O1793" s="176">
        <v>572</v>
      </c>
    </row>
    <row r="1794" ht="16.35" spans="1:15">
      <c r="A1794" s="4">
        <v>2024</v>
      </c>
      <c r="C1794" s="176" t="s">
        <v>493</v>
      </c>
      <c r="E1794" s="176" t="s">
        <v>25</v>
      </c>
      <c r="G1794" s="3" t="s">
        <v>898</v>
      </c>
      <c r="H1794" s="177" t="s">
        <v>368</v>
      </c>
      <c r="I1794" s="176">
        <v>569</v>
      </c>
      <c r="K1794" s="176">
        <v>569</v>
      </c>
      <c r="O1794" s="176">
        <v>569</v>
      </c>
    </row>
    <row r="1795" ht="16.35" spans="1:15">
      <c r="A1795" s="4">
        <v>2024</v>
      </c>
      <c r="C1795" s="176" t="s">
        <v>493</v>
      </c>
      <c r="E1795" s="176" t="s">
        <v>25</v>
      </c>
      <c r="G1795" s="3" t="s">
        <v>898</v>
      </c>
      <c r="H1795" s="177" t="s">
        <v>589</v>
      </c>
      <c r="I1795" s="176">
        <v>569</v>
      </c>
      <c r="K1795" s="176">
        <v>569</v>
      </c>
      <c r="O1795" s="176">
        <v>569</v>
      </c>
    </row>
    <row r="1796" ht="16.35" spans="1:15">
      <c r="A1796" s="4">
        <v>2024</v>
      </c>
      <c r="C1796" s="176" t="s">
        <v>493</v>
      </c>
      <c r="E1796" s="176" t="s">
        <v>25</v>
      </c>
      <c r="G1796" s="3" t="s">
        <v>898</v>
      </c>
      <c r="H1796" s="177" t="s">
        <v>202</v>
      </c>
      <c r="I1796" s="176">
        <v>570</v>
      </c>
      <c r="K1796" s="176">
        <v>570</v>
      </c>
      <c r="O1796" s="176">
        <v>570</v>
      </c>
    </row>
    <row r="1797" ht="16.35" spans="1:15">
      <c r="A1797" s="4">
        <v>2024</v>
      </c>
      <c r="C1797" s="176" t="s">
        <v>570</v>
      </c>
      <c r="E1797" s="176" t="s">
        <v>32</v>
      </c>
      <c r="G1797" s="3" t="s">
        <v>898</v>
      </c>
      <c r="H1797" s="177" t="s">
        <v>27</v>
      </c>
      <c r="I1797" s="176">
        <v>596</v>
      </c>
      <c r="K1797" s="176">
        <v>603</v>
      </c>
      <c r="O1797" s="176">
        <v>611</v>
      </c>
    </row>
    <row r="1798" ht="16.35" spans="1:15">
      <c r="A1798" s="4">
        <v>2024</v>
      </c>
      <c r="C1798" s="176" t="s">
        <v>570</v>
      </c>
      <c r="E1798" s="176" t="s">
        <v>32</v>
      </c>
      <c r="G1798" s="3" t="s">
        <v>898</v>
      </c>
      <c r="H1798" s="177" t="s">
        <v>295</v>
      </c>
      <c r="I1798" s="176">
        <v>586</v>
      </c>
      <c r="K1798" s="176">
        <v>593</v>
      </c>
      <c r="O1798" s="176">
        <v>596</v>
      </c>
    </row>
    <row r="1799" ht="16.35" spans="1:15">
      <c r="A1799" s="4">
        <v>2024</v>
      </c>
      <c r="C1799" s="176" t="s">
        <v>570</v>
      </c>
      <c r="E1799" s="176" t="s">
        <v>32</v>
      </c>
      <c r="G1799" s="3" t="s">
        <v>898</v>
      </c>
      <c r="H1799" s="177" t="s">
        <v>233</v>
      </c>
      <c r="I1799" s="176">
        <v>588</v>
      </c>
      <c r="K1799" s="176">
        <v>594</v>
      </c>
      <c r="O1799" s="176">
        <v>604</v>
      </c>
    </row>
    <row r="1800" ht="16.35" spans="1:15">
      <c r="A1800" s="4">
        <v>2024</v>
      </c>
      <c r="C1800" s="176" t="s">
        <v>570</v>
      </c>
      <c r="E1800" s="176" t="s">
        <v>32</v>
      </c>
      <c r="G1800" s="3" t="s">
        <v>898</v>
      </c>
      <c r="H1800" s="177" t="s">
        <v>900</v>
      </c>
      <c r="I1800" s="176">
        <v>585</v>
      </c>
      <c r="K1800" s="176">
        <v>586</v>
      </c>
      <c r="O1800" s="176">
        <v>586</v>
      </c>
    </row>
    <row r="1801" ht="16.35" spans="1:15">
      <c r="A1801" s="4">
        <v>2024</v>
      </c>
      <c r="C1801" s="176" t="s">
        <v>570</v>
      </c>
      <c r="E1801" s="176" t="s">
        <v>32</v>
      </c>
      <c r="G1801" s="3" t="s">
        <v>898</v>
      </c>
      <c r="H1801" s="177" t="s">
        <v>52</v>
      </c>
      <c r="I1801" s="176">
        <v>590</v>
      </c>
      <c r="K1801" s="176">
        <v>592</v>
      </c>
      <c r="O1801" s="176">
        <v>595</v>
      </c>
    </row>
    <row r="1802" ht="16.35" spans="1:15">
      <c r="A1802" s="4">
        <v>2024</v>
      </c>
      <c r="C1802" s="176" t="s">
        <v>570</v>
      </c>
      <c r="E1802" s="176" t="s">
        <v>32</v>
      </c>
      <c r="G1802" s="3" t="s">
        <v>898</v>
      </c>
      <c r="H1802" s="177" t="s">
        <v>901</v>
      </c>
      <c r="I1802" s="176">
        <v>568</v>
      </c>
      <c r="K1802" s="176">
        <v>584</v>
      </c>
      <c r="O1802" s="176">
        <v>593</v>
      </c>
    </row>
    <row r="1803" ht="16.35" spans="1:15">
      <c r="A1803" s="4">
        <v>2024</v>
      </c>
      <c r="C1803" s="176" t="s">
        <v>256</v>
      </c>
      <c r="E1803" s="178" t="s">
        <v>902</v>
      </c>
      <c r="G1803" s="3" t="s">
        <v>898</v>
      </c>
      <c r="H1803" s="177" t="s">
        <v>215</v>
      </c>
      <c r="I1803" s="176">
        <v>74</v>
      </c>
      <c r="K1803" s="176">
        <v>75</v>
      </c>
      <c r="O1803" s="176">
        <v>75</v>
      </c>
    </row>
    <row r="1804" ht="16.35" spans="1:15">
      <c r="A1804" s="4">
        <v>2024</v>
      </c>
      <c r="C1804" s="176" t="s">
        <v>256</v>
      </c>
      <c r="E1804" s="178" t="s">
        <v>902</v>
      </c>
      <c r="G1804" s="3" t="s">
        <v>898</v>
      </c>
      <c r="H1804" s="177" t="s">
        <v>903</v>
      </c>
      <c r="I1804" s="176">
        <v>74</v>
      </c>
      <c r="K1804" s="176">
        <v>74</v>
      </c>
      <c r="O1804" s="176">
        <v>75</v>
      </c>
    </row>
    <row r="1805" ht="16.35" spans="1:15">
      <c r="A1805" s="4">
        <v>2024</v>
      </c>
      <c r="C1805" s="176" t="s">
        <v>256</v>
      </c>
      <c r="E1805" s="178" t="s">
        <v>902</v>
      </c>
      <c r="G1805" s="3" t="s">
        <v>898</v>
      </c>
      <c r="H1805" s="177" t="s">
        <v>904</v>
      </c>
      <c r="I1805" s="176">
        <v>69</v>
      </c>
      <c r="K1805" s="176">
        <v>69</v>
      </c>
      <c r="O1805" s="176">
        <v>69</v>
      </c>
    </row>
    <row r="1806" ht="16.35" spans="1:15">
      <c r="A1806" s="4">
        <v>2024</v>
      </c>
      <c r="C1806" s="176" t="s">
        <v>256</v>
      </c>
      <c r="E1806" s="178" t="s">
        <v>902</v>
      </c>
      <c r="G1806" s="3" t="s">
        <v>898</v>
      </c>
      <c r="H1806" s="177" t="s">
        <v>904</v>
      </c>
      <c r="I1806" s="176">
        <v>74</v>
      </c>
      <c r="K1806" s="176">
        <v>74</v>
      </c>
      <c r="O1806" s="176">
        <v>74</v>
      </c>
    </row>
    <row r="1807" ht="16.35" spans="1:15">
      <c r="A1807" s="4">
        <v>2024</v>
      </c>
      <c r="C1807" s="176" t="s">
        <v>256</v>
      </c>
      <c r="E1807" s="178" t="s">
        <v>902</v>
      </c>
      <c r="G1807" s="3" t="s">
        <v>898</v>
      </c>
      <c r="H1807" s="177" t="s">
        <v>904</v>
      </c>
      <c r="I1807" s="176">
        <v>73</v>
      </c>
      <c r="K1807" s="176">
        <v>73</v>
      </c>
      <c r="O1807" s="176">
        <v>73</v>
      </c>
    </row>
    <row r="1808" ht="15.15" spans="1:9">
      <c r="A1808" s="4">
        <v>2024</v>
      </c>
      <c r="C1808" s="1" t="s">
        <v>570</v>
      </c>
      <c r="E1808" s="2" t="s">
        <v>853</v>
      </c>
      <c r="G1808" s="3" t="s">
        <v>905</v>
      </c>
      <c r="H1808" s="2" t="s">
        <v>792</v>
      </c>
      <c r="I1808" s="1">
        <v>620</v>
      </c>
    </row>
    <row r="1809" ht="15.15" spans="1:9">
      <c r="A1809" s="4">
        <v>2024</v>
      </c>
      <c r="C1809" s="1" t="s">
        <v>570</v>
      </c>
      <c r="E1809" s="2" t="s">
        <v>851</v>
      </c>
      <c r="G1809" s="3" t="s">
        <v>905</v>
      </c>
      <c r="H1809" s="2" t="s">
        <v>125</v>
      </c>
      <c r="I1809" s="1">
        <v>632</v>
      </c>
    </row>
    <row r="1810" ht="15.15" spans="1:9">
      <c r="A1810" s="4">
        <v>2024</v>
      </c>
      <c r="C1810" s="1" t="s">
        <v>570</v>
      </c>
      <c r="E1810" s="2" t="s">
        <v>853</v>
      </c>
      <c r="G1810" s="3" t="s">
        <v>905</v>
      </c>
      <c r="H1810" s="2" t="s">
        <v>906</v>
      </c>
      <c r="I1810" s="1">
        <v>631</v>
      </c>
    </row>
    <row r="1811" ht="15.15" spans="1:9">
      <c r="A1811" s="4">
        <v>2024</v>
      </c>
      <c r="C1811" s="1" t="s">
        <v>570</v>
      </c>
      <c r="E1811" s="2" t="s">
        <v>853</v>
      </c>
      <c r="G1811" s="3" t="s">
        <v>905</v>
      </c>
      <c r="H1811" s="2" t="s">
        <v>554</v>
      </c>
      <c r="I1811" s="1">
        <v>626</v>
      </c>
    </row>
    <row r="1812" ht="15.15" spans="1:9">
      <c r="A1812" s="4">
        <v>2024</v>
      </c>
      <c r="C1812" s="1" t="s">
        <v>570</v>
      </c>
      <c r="E1812" s="2" t="s">
        <v>851</v>
      </c>
      <c r="G1812" s="3" t="s">
        <v>905</v>
      </c>
      <c r="H1812" s="2" t="s">
        <v>305</v>
      </c>
      <c r="I1812" s="1">
        <v>638</v>
      </c>
    </row>
    <row r="1813" ht="15.15" spans="1:9">
      <c r="A1813" s="4">
        <v>2024</v>
      </c>
      <c r="C1813" s="1" t="s">
        <v>570</v>
      </c>
      <c r="E1813" s="2" t="s">
        <v>853</v>
      </c>
      <c r="G1813" s="3" t="s">
        <v>905</v>
      </c>
      <c r="H1813" s="2" t="s">
        <v>907</v>
      </c>
      <c r="I1813" s="1">
        <v>657</v>
      </c>
    </row>
    <row r="1814" ht="15.15" spans="1:9">
      <c r="A1814" s="4">
        <v>2024</v>
      </c>
      <c r="C1814" s="1" t="s">
        <v>570</v>
      </c>
      <c r="E1814" s="2" t="s">
        <v>853</v>
      </c>
      <c r="G1814" s="3" t="s">
        <v>905</v>
      </c>
      <c r="H1814" s="2" t="s">
        <v>908</v>
      </c>
      <c r="I1814" s="1">
        <v>634</v>
      </c>
    </row>
    <row r="1815" ht="15.15" spans="1:9">
      <c r="A1815" s="4">
        <v>2024</v>
      </c>
      <c r="C1815" s="1" t="s">
        <v>570</v>
      </c>
      <c r="E1815" s="2" t="s">
        <v>851</v>
      </c>
      <c r="G1815" s="3" t="s">
        <v>905</v>
      </c>
      <c r="H1815" s="2" t="s">
        <v>51</v>
      </c>
      <c r="I1815" s="1">
        <v>633</v>
      </c>
    </row>
    <row r="1816" ht="15.15" spans="1:9">
      <c r="A1816" s="4">
        <v>2024</v>
      </c>
      <c r="C1816" s="1" t="s">
        <v>570</v>
      </c>
      <c r="E1816" s="2" t="s">
        <v>853</v>
      </c>
      <c r="G1816" s="3" t="s">
        <v>905</v>
      </c>
      <c r="H1816" s="2" t="s">
        <v>909</v>
      </c>
      <c r="I1816" s="1">
        <v>626</v>
      </c>
    </row>
    <row r="1817" ht="15.15" spans="1:9">
      <c r="A1817" s="4">
        <v>2024</v>
      </c>
      <c r="C1817" s="1" t="s">
        <v>570</v>
      </c>
      <c r="E1817" s="2" t="s">
        <v>853</v>
      </c>
      <c r="G1817" s="3" t="s">
        <v>905</v>
      </c>
      <c r="H1817" s="2" t="s">
        <v>274</v>
      </c>
      <c r="I1817" s="1">
        <v>622</v>
      </c>
    </row>
    <row r="1818" spans="1:1">
      <c r="A1818" s="4">
        <v>2024</v>
      </c>
    </row>
    <row r="1819" spans="1:1">
      <c r="A1819" s="4">
        <v>2024</v>
      </c>
    </row>
    <row r="1820" spans="1:1">
      <c r="A1820" s="4">
        <v>2024</v>
      </c>
    </row>
    <row r="1821" spans="1:1">
      <c r="A1821" s="4">
        <v>2024</v>
      </c>
    </row>
    <row r="1822" spans="1:1">
      <c r="A1822" s="4">
        <v>2024</v>
      </c>
    </row>
    <row r="1823" spans="1:1">
      <c r="A1823" s="4">
        <v>2024</v>
      </c>
    </row>
    <row r="1824" spans="1:1">
      <c r="A1824" s="4">
        <v>2024</v>
      </c>
    </row>
    <row r="1825" spans="1:1">
      <c r="A1825" s="4">
        <v>2024</v>
      </c>
    </row>
    <row r="1826" spans="1:1">
      <c r="A1826" s="4">
        <v>2024</v>
      </c>
    </row>
    <row r="1827" spans="1:1">
      <c r="A1827" s="4">
        <v>2024</v>
      </c>
    </row>
    <row r="1828" spans="1:1">
      <c r="A1828" s="4">
        <v>2024</v>
      </c>
    </row>
    <row r="1829" spans="1:1">
      <c r="A1829" s="4">
        <v>2024</v>
      </c>
    </row>
    <row r="1830" spans="1:1">
      <c r="A1830" s="4">
        <v>2024</v>
      </c>
    </row>
    <row r="1831" spans="1:1">
      <c r="A1831" s="4">
        <v>2024</v>
      </c>
    </row>
    <row r="1832" spans="1:1">
      <c r="A1832" s="4">
        <v>2024</v>
      </c>
    </row>
    <row r="1833" spans="1:1">
      <c r="A1833" s="4">
        <v>2024</v>
      </c>
    </row>
    <row r="1834" spans="1:1">
      <c r="A1834" s="4">
        <v>2024</v>
      </c>
    </row>
    <row r="1835" spans="1:1">
      <c r="A1835" s="4">
        <v>2024</v>
      </c>
    </row>
    <row r="1836" spans="1:1">
      <c r="A1836" s="4">
        <v>2024</v>
      </c>
    </row>
    <row r="1837" spans="1:1">
      <c r="A1837" s="4">
        <v>2024</v>
      </c>
    </row>
    <row r="1838" spans="1:1">
      <c r="A1838" s="4">
        <v>2024</v>
      </c>
    </row>
    <row r="1839" spans="1:1">
      <c r="A1839" s="4">
        <v>2024</v>
      </c>
    </row>
    <row r="1840" spans="1:1">
      <c r="A1840" s="4">
        <v>2024</v>
      </c>
    </row>
    <row r="1841" spans="1:1">
      <c r="A1841" s="4">
        <v>2024</v>
      </c>
    </row>
    <row r="1842" spans="1:1">
      <c r="A1842" s="4">
        <v>2024</v>
      </c>
    </row>
    <row r="1843" spans="1:1">
      <c r="A1843" s="4">
        <v>2024</v>
      </c>
    </row>
    <row r="1844" spans="1:1">
      <c r="A1844" s="4">
        <v>2024</v>
      </c>
    </row>
    <row r="1845" spans="1:1">
      <c r="A1845" s="4">
        <v>2024</v>
      </c>
    </row>
    <row r="1846" spans="1:1">
      <c r="A1846" s="4">
        <v>2024</v>
      </c>
    </row>
    <row r="1847" spans="1:1">
      <c r="A1847" s="4">
        <v>2024</v>
      </c>
    </row>
    <row r="1848" spans="1:1">
      <c r="A1848" s="4">
        <v>2024</v>
      </c>
    </row>
    <row r="1849" spans="1:1">
      <c r="A1849" s="4">
        <v>2024</v>
      </c>
    </row>
    <row r="1850" spans="1:1">
      <c r="A1850" s="4">
        <v>2024</v>
      </c>
    </row>
    <row r="1851" spans="1:1">
      <c r="A1851" s="4">
        <v>2024</v>
      </c>
    </row>
    <row r="1852" spans="1:1">
      <c r="A1852" s="4">
        <v>2024</v>
      </c>
    </row>
    <row r="1853" spans="1:1">
      <c r="A1853" s="4">
        <v>2024</v>
      </c>
    </row>
    <row r="1854" spans="1:1">
      <c r="A1854" s="4">
        <v>2024</v>
      </c>
    </row>
    <row r="1855" spans="1:1">
      <c r="A1855" s="4">
        <v>2024</v>
      </c>
    </row>
    <row r="1856" spans="1:1">
      <c r="A1856" s="4">
        <v>2024</v>
      </c>
    </row>
    <row r="1857" spans="1:1">
      <c r="A1857" s="4">
        <v>2024</v>
      </c>
    </row>
    <row r="1858" spans="1:1">
      <c r="A1858" s="4">
        <v>2024</v>
      </c>
    </row>
    <row r="1859" spans="1:1">
      <c r="A1859" s="4">
        <v>2024</v>
      </c>
    </row>
    <row r="1860" spans="1:1">
      <c r="A1860" s="4">
        <v>2024</v>
      </c>
    </row>
    <row r="1861" spans="1:1">
      <c r="A1861" s="4">
        <v>2024</v>
      </c>
    </row>
    <row r="1862" spans="1:1">
      <c r="A1862" s="4">
        <v>2024</v>
      </c>
    </row>
    <row r="1863" spans="1:1">
      <c r="A1863" s="4">
        <v>2024</v>
      </c>
    </row>
    <row r="1864" spans="1:1">
      <c r="A1864" s="4">
        <v>2024</v>
      </c>
    </row>
    <row r="1865" spans="1:1">
      <c r="A1865" s="4">
        <v>2024</v>
      </c>
    </row>
    <row r="1866" spans="1:1">
      <c r="A1866" s="4">
        <v>2024</v>
      </c>
    </row>
    <row r="1867" spans="1:1">
      <c r="A1867" s="4">
        <v>2024</v>
      </c>
    </row>
    <row r="1868" spans="1:1">
      <c r="A1868" s="4">
        <v>2024</v>
      </c>
    </row>
    <row r="1869" spans="1:1">
      <c r="A1869" s="4">
        <v>2024</v>
      </c>
    </row>
    <row r="1870" spans="1:1">
      <c r="A1870" s="4">
        <v>2024</v>
      </c>
    </row>
    <row r="1871" spans="1:1">
      <c r="A1871" s="4">
        <v>2024</v>
      </c>
    </row>
    <row r="1872" spans="1:1">
      <c r="A1872" s="4">
        <v>2024</v>
      </c>
    </row>
    <row r="1873" spans="1:1">
      <c r="A1873" s="4">
        <v>2024</v>
      </c>
    </row>
    <row r="1874" spans="1:1">
      <c r="A1874" s="4">
        <v>2024</v>
      </c>
    </row>
    <row r="1875" spans="1:1">
      <c r="A1875" s="4">
        <v>2024</v>
      </c>
    </row>
    <row r="1876" spans="1:1">
      <c r="A1876" s="4">
        <v>2024</v>
      </c>
    </row>
    <row r="1877" spans="1:1">
      <c r="A1877" s="4">
        <v>2024</v>
      </c>
    </row>
    <row r="1878" spans="1:1">
      <c r="A1878" s="4">
        <v>2024</v>
      </c>
    </row>
    <row r="1879" spans="1:1">
      <c r="A1879" s="4">
        <v>2024</v>
      </c>
    </row>
    <row r="1880" spans="1:1">
      <c r="A1880" s="4">
        <v>2024</v>
      </c>
    </row>
    <row r="1881" spans="1:1">
      <c r="A1881" s="4">
        <v>2024</v>
      </c>
    </row>
    <row r="1882" spans="1:1">
      <c r="A1882" s="4">
        <v>2024</v>
      </c>
    </row>
    <row r="1883" spans="1:1">
      <c r="A1883" s="4">
        <v>2024</v>
      </c>
    </row>
    <row r="1884" spans="1:1">
      <c r="A1884" s="4">
        <v>2024</v>
      </c>
    </row>
    <row r="1885" spans="1:1">
      <c r="A1885" s="4">
        <v>2024</v>
      </c>
    </row>
    <row r="1886" spans="1:1">
      <c r="A1886" s="4">
        <v>2024</v>
      </c>
    </row>
    <row r="1887" spans="1:1">
      <c r="A1887" s="4">
        <v>2024</v>
      </c>
    </row>
    <row r="1888" spans="1:1">
      <c r="A1888" s="4">
        <v>2024</v>
      </c>
    </row>
    <row r="1889" spans="1:1">
      <c r="A1889" s="4">
        <v>2024</v>
      </c>
    </row>
    <row r="1890" spans="1:1">
      <c r="A1890" s="4">
        <v>2024</v>
      </c>
    </row>
    <row r="1891" spans="1:1">
      <c r="A1891" s="4">
        <v>2024</v>
      </c>
    </row>
    <row r="1892" spans="1:1">
      <c r="A1892" s="4">
        <v>2024</v>
      </c>
    </row>
    <row r="1893" spans="1:1">
      <c r="A1893" s="4">
        <v>2024</v>
      </c>
    </row>
    <row r="1894" spans="1:1">
      <c r="A1894" s="4">
        <v>2024</v>
      </c>
    </row>
    <row r="1895" spans="1:1">
      <c r="A1895" s="4">
        <v>2024</v>
      </c>
    </row>
    <row r="1896" spans="1:1">
      <c r="A1896" s="4">
        <v>2024</v>
      </c>
    </row>
    <row r="1897" spans="1:1">
      <c r="A1897" s="4">
        <v>2024</v>
      </c>
    </row>
    <row r="1898" spans="1:1">
      <c r="A1898" s="4">
        <v>2024</v>
      </c>
    </row>
    <row r="1899" spans="1:1">
      <c r="A1899" s="4">
        <v>2024</v>
      </c>
    </row>
    <row r="1900" spans="1:1">
      <c r="A1900" s="4">
        <v>2024</v>
      </c>
    </row>
    <row r="1901" spans="1:1">
      <c r="A1901" s="4">
        <v>2024</v>
      </c>
    </row>
    <row r="1902" spans="1:1">
      <c r="A1902" s="4">
        <v>2024</v>
      </c>
    </row>
    <row r="1903" spans="1:1">
      <c r="A1903" s="4">
        <v>2024</v>
      </c>
    </row>
    <row r="1904" spans="1:1">
      <c r="A1904" s="4">
        <v>2024</v>
      </c>
    </row>
    <row r="1905" spans="1:1">
      <c r="A1905" s="4">
        <v>2024</v>
      </c>
    </row>
    <row r="1906" spans="1:1">
      <c r="A1906" s="4">
        <v>2024</v>
      </c>
    </row>
  </sheetData>
  <mergeCells count="22">
    <mergeCell ref="K463:L463"/>
    <mergeCell ref="K464:L464"/>
    <mergeCell ref="K465:L465"/>
    <mergeCell ref="K466:L466"/>
    <mergeCell ref="K467:L467"/>
    <mergeCell ref="K468:L468"/>
    <mergeCell ref="K469:L469"/>
    <mergeCell ref="K470:L470"/>
    <mergeCell ref="K471:L471"/>
    <mergeCell ref="K472:L472"/>
    <mergeCell ref="K473:L473"/>
    <mergeCell ref="K474:L474"/>
    <mergeCell ref="K475:L475"/>
    <mergeCell ref="K476:L476"/>
    <mergeCell ref="K477:L477"/>
    <mergeCell ref="K478:L478"/>
    <mergeCell ref="K479:L479"/>
    <mergeCell ref="K480:L480"/>
    <mergeCell ref="K481:L481"/>
    <mergeCell ref="K482:L482"/>
    <mergeCell ref="K483:L483"/>
    <mergeCell ref="K484:L484"/>
  </mergeCells>
  <dataValidations count="4">
    <dataValidation type="list" allowBlank="1" showInputMessage="1" showErrorMessage="1" sqref="C1 C1522 C1818:C1048576">
      <formula1>"提前本科批,提前专项批,国家专项批,地方专项批,一本,一本预科,二本及预科,高校专项批, 艺术类"</formula1>
    </dataValidation>
    <dataValidation type="list" allowBlank="1" showInputMessage="1" showErrorMessage="1" sqref="A343 A350 A357 A510 A680 A850 A860 A1030 A1200 A1210 A1380 A1550 A1560 A1730 A1900 A1:A342 A344:A349 A351:A356 A358:A453 A454:A509 A511:A516 A517:A679 A681:A686 A687:A849 A851:A856 A857:A859 A861:A866 A867:A1029 A1031:A1036 A1037:A1199 A1201:A1206 A1207:A1209 A1211:A1216 A1217:A1379 A1381:A1386 A1387:A1549 A1551:A1556 A1557:A1559 A1561:A1566 A1567:A1729 A1731:A1736 A1737:A1899 A1901:A1906 A1907:A1048576">
      <formula1>"2023"</formula1>
    </dataValidation>
    <dataValidation type="list" allowBlank="1" showInputMessage="1" showErrorMessage="1" sqref="E1038 E1039 E1453 E1678 E1679 E1680 E1681 E1682 E1683 E1684 E1:E5 E973:E974 E1454:E1459 E1520:E1522 E1675:E1677 E1685:E1702 E1703:E1711 E1712:E1715 E1818:E1048576">
      <formula1>"理工,文史,不分文理,艺术类,体育类"</formula1>
    </dataValidation>
    <dataValidation type="list" allowBlank="1" showInputMessage="1" showErrorMessage="1" sqref="C2:C5">
      <formula1>"提前本科批,提前专项批,国家专项批,地方专项批,一本,一本预科,二本及预科,高校专项批, 艺术类,null"</formula1>
    </dataValidation>
  </dataValidations>
  <hyperlinks>
    <hyperlink ref="H975" r:id="rId3" display="汉语言文学(师范)" tooltip="https://zsb.suda.edu.cn/zyview.aspx?id=4"/>
    <hyperlink ref="H976" r:id="rId4" display="新闻学" tooltip="https://zsb.suda.edu.cn/zyview.aspx?id=8"/>
    <hyperlink ref="H977" r:id="rId5" display="社会学" tooltip="https://zsb.suda.edu.cn/zyview.aspx?id=13"/>
    <hyperlink ref="H978" r:id="rId6" display="历史学(师范)" tooltip="https://zsb.suda.edu.cn/zyview.aspx?id=12"/>
    <hyperlink ref="H979" r:id="rId7" display="图书情报与档案管理类" tooltip="https://zsb.suda.edu.cn/zyview.aspx?id=193"/>
    <hyperlink ref="H980" r:id="rId8" display="人力资源管理" tooltip="https://zsb.suda.edu.cn/zyview.aspx?id=26"/>
    <hyperlink ref="H981" r:id="rId9" display="行政管理" tooltip="https://zsb.suda.edu.cn/zyview.aspx?id=22"/>
    <hyperlink ref="H982" r:id="rId10" display="物流管理" tooltip="https://zsb.suda.edu.cn/zyview.aspx?id=134"/>
    <hyperlink ref="H983" r:id="rId11" display="思想政治教育(师范)" tooltip="https://zsb.suda.edu.cn/zyview.aspx?id=27"/>
    <hyperlink ref="H984" r:id="rId12" display="法学" tooltip="https://zsb.suda.edu.cn/zyview.aspx?id=39"/>
    <hyperlink ref="H985" r:id="rId13" display="英语(师范)" tooltip="https://zsb.suda.edu.cn/zyview.aspx?id=46"/>
    <hyperlink ref="H986" r:id="rId14" display="翻译" tooltip="https://zsb.suda.edu.cn/zyview.aspx?id=196"/>
    <hyperlink ref="H987" r:id="rId15" display="应用心理学" tooltip="https://zsb.suda.edu.cn/zyview.aspx?id=44"/>
    <hyperlink ref="H988" r:id="rId16" display="数字经济" tooltip="https://zsb.suda.edu.cn/zyview.aspx?id=288"/>
    <hyperlink ref="H989" r:id="rId17" display="建筑学" tooltip="https://zsb.suda.edu.cn/zyview.aspx?id=198"/>
    <hyperlink ref="H990" r:id="rId18" display="城乡规划" tooltip="https://zsb.suda.edu.cn/zyview.aspx?id=200"/>
    <hyperlink ref="H991" r:id="rId19" display="信息与计算科学" tooltip="https://zsb.suda.edu.cn/zyview.aspx?id=63"/>
    <hyperlink ref="H992" r:id="rId20" display="统计学" tooltip="https://zsb.suda.edu.cn/zyview.aspx?id=64"/>
    <hyperlink ref="H993" r:id="rId21" display="物理学" tooltip="https://zsb.suda.edu.cn/zyview.aspx?id=68"/>
    <hyperlink ref="H994" r:id="rId22" display="光电信息科学与工程" tooltip="https://zsb.suda.edu.cn/zyview.aspx?id=205"/>
    <hyperlink ref="H995" r:id="rId23" display="智能测控工程" tooltip="https://zsb.suda.edu.cn/zyview.aspx?id=286"/>
    <hyperlink ref="H996" r:id="rId24" display="能源与动力工程" tooltip="https://zsb.suda.edu.cn/zyview.aspx?id=204"/>
    <hyperlink ref="H997" r:id="rId25" display="化学" tooltip="https://zsb.suda.edu.cn/zyview.aspx?id=74"/>
    <hyperlink ref="H998" r:id="rId26" display="材料类" tooltip="https://zsb.suda.edu.cn/zyview.aspx?id=153"/>
    <hyperlink ref="H999" r:id="rId27" display="化学工程与工艺" tooltip="https://zsb.suda.edu.cn/zyview.aspx?id=78"/>
    <hyperlink ref="H1000" r:id="rId28" display="计算机科学与技术" tooltip="https://zsb.suda.edu.cn/zyview.aspx?id=79"/>
    <hyperlink ref="H1001" r:id="rId29" display="软件工程" tooltip="https://zsb.suda.edu.cn/zyview.aspx?id=82"/>
    <hyperlink ref="H1002" r:id="rId30" display="电子信息工程" tooltip="https://zsb.suda.edu.cn/zyview.aspx?id=86"/>
    <hyperlink ref="H1003" r:id="rId31" display="电子科学与技术" tooltip="https://zsb.suda.edu.cn/zyview.aspx?id=87"/>
    <hyperlink ref="H1004" r:id="rId32" display="通信工程" tooltip="https://zsb.suda.edu.cn/zyview.aspx?id=85"/>
    <hyperlink ref="H1005" r:id="rId33" display="集成电路设计与集成系统" tooltip="https://zsb.suda.edu.cn/zyview.aspx?id=246"/>
    <hyperlink ref="H1006" r:id="rId34" display="机械工程" tooltip="https://zsb.suda.edu.cn/zyview.aspx?id=211"/>
    <hyperlink ref="H1007" r:id="rId35" display="智能制造工程" tooltip="https://zsb.suda.edu.cn/zyview.aspx?id=252"/>
    <hyperlink ref="H1008" r:id="rId36" display="电气工程及其自动化" tooltip="https://zsb.suda.edu.cn/zyview.aspx?id=210"/>
    <hyperlink ref="H1009" r:id="rId37" display="冶金工程" tooltip="https://zsb.suda.edu.cn/zyview.aspx?id=182"/>
    <hyperlink ref="H1010" r:id="rId38" display="金属材料工程" tooltip="https://zsb.suda.edu.cn/zyview.aspx?id=212"/>
    <hyperlink ref="H1011" r:id="rId39" display="纺织工程" tooltip="https://zsb.suda.edu.cn/zyview.aspx?id=101"/>
    <hyperlink ref="H1012" r:id="rId40" display="轻化工程" tooltip="https://zsb.suda.edu.cn/zyview.aspx?id=100"/>
    <hyperlink ref="H1013" r:id="rId41" display="车辆工程" tooltip="https://zsb.suda.edu.cn/zyview.aspx?id=164"/>
    <hyperlink ref="H1014" r:id="rId42" display="建筑环境与能源应用工程" tooltip="https://zsb.suda.edu.cn/zyview.aspx?id=206"/>
    <hyperlink ref="H1015" r:id="rId43" display="生物技术" tooltip="https://zsb.suda.edu.cn/zyview.aspx?id=123"/>
    <hyperlink ref="H1016" r:id="rId44" display="生物制药" tooltip="https://zsb.suda.edu.cn/zyview.aspx?id=217"/>
    <hyperlink ref="H1017" r:id="rId45" display="临床医学" tooltip="https://zsb.suda.edu.cn/zyview.aspx?id=110"/>
    <hyperlink ref="H1018" r:id="rId46" display="临床医学(5+3一体化)" tooltip="https://zsb.suda.edu.cn/zyview.aspx?id=243"/>
    <hyperlink ref="H1019" r:id="rId47" display="医学影像学" tooltip="https://zsb.suda.edu.cn/zyview.aspx?id=106"/>
    <hyperlink ref="H1020" r:id="rId48" display="放射医学" tooltip="https://zsb.suda.edu.cn/zyview.aspx?id=114"/>
    <hyperlink ref="H1021" r:id="rId49" display="口腔医学" tooltip="https://zsb.suda.edu.cn/zyview.aspx?id=104"/>
    <hyperlink ref="H1022" r:id="rId50" display="预防医学" tooltip="https://zsb.suda.edu.cn/zyview.aspx?id=117"/>
    <hyperlink ref="H1023" r:id="rId51" display="药学" tooltip="https://zsb.suda.edu.cn/zyview.aspx?id=119"/>
    <hyperlink ref="H1024" r:id="rId52" display="中药学" tooltip="https://zsb.suda.edu.cn/zyview.aspx?id=121"/>
    <hyperlink ref="H1025" r:id="rId53" display="法医学" tooltip="https://zsb.suda.edu.cn/zyview.aspx?id=107"/>
    <hyperlink ref="H1026" r:id="rId54" display="医学检验技术" tooltip="https://zsb.suda.edu.cn/zyview.aspx?id=218"/>
    <hyperlink ref="H1027" r:id="rId55" display="护理学" tooltip="https://zsb.suda.edu.cn/zyview.aspx?id=158"/>
    <hyperlink ref="H1028" r:id="rId56" display="人工智能" tooltip="https://zsb.suda.edu.cn/zyview.aspx?id=262"/>
    <hyperlink ref="H1029" r:id="rId57" display="机器人工程" tooltip="https://zsb.suda.edu.cn/zyview.aspx?id=273"/>
    <hyperlink ref="H1030" r:id="rId58" display="数据科学与大数据技术" tooltip="https://zsb.suda.edu.cn/zyview.aspx?id=272"/>
  </hyperlink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10" sqref="D1:D10"/>
    </sheetView>
  </sheetViews>
  <sheetFormatPr defaultColWidth="8.88888888888889" defaultRowHeight="14.4" outlineLevelCol="5"/>
  <sheetData>
    <row r="1" ht="15.15" spans="1:6">
      <c r="A1" s="1">
        <v>2024</v>
      </c>
      <c r="B1" s="2" t="s">
        <v>910</v>
      </c>
      <c r="C1" s="2" t="s">
        <v>853</v>
      </c>
      <c r="D1" s="2" t="s">
        <v>792</v>
      </c>
      <c r="E1" s="1" t="s">
        <v>570</v>
      </c>
      <c r="F1" s="1">
        <v>620</v>
      </c>
    </row>
    <row r="2" ht="15.15" spans="1:6">
      <c r="A2" s="1">
        <v>2024</v>
      </c>
      <c r="B2" s="2" t="s">
        <v>910</v>
      </c>
      <c r="C2" s="2" t="s">
        <v>851</v>
      </c>
      <c r="D2" s="2" t="s">
        <v>125</v>
      </c>
      <c r="E2" s="1" t="s">
        <v>570</v>
      </c>
      <c r="F2" s="1">
        <v>632</v>
      </c>
    </row>
    <row r="3" ht="15.15" spans="1:6">
      <c r="A3" s="1">
        <v>2024</v>
      </c>
      <c r="B3" s="2" t="s">
        <v>910</v>
      </c>
      <c r="C3" s="2" t="s">
        <v>853</v>
      </c>
      <c r="D3" s="2" t="s">
        <v>906</v>
      </c>
      <c r="E3" s="1" t="s">
        <v>570</v>
      </c>
      <c r="F3" s="1">
        <v>631</v>
      </c>
    </row>
    <row r="4" ht="15.15" spans="1:6">
      <c r="A4" s="1">
        <v>2024</v>
      </c>
      <c r="B4" s="2" t="s">
        <v>910</v>
      </c>
      <c r="C4" s="2" t="s">
        <v>853</v>
      </c>
      <c r="D4" s="2" t="s">
        <v>554</v>
      </c>
      <c r="E4" s="1" t="s">
        <v>570</v>
      </c>
      <c r="F4" s="1">
        <v>626</v>
      </c>
    </row>
    <row r="5" ht="15.15" spans="1:6">
      <c r="A5" s="1">
        <v>2024</v>
      </c>
      <c r="B5" s="2" t="s">
        <v>910</v>
      </c>
      <c r="C5" s="2" t="s">
        <v>851</v>
      </c>
      <c r="D5" s="2" t="s">
        <v>305</v>
      </c>
      <c r="E5" s="1" t="s">
        <v>570</v>
      </c>
      <c r="F5" s="1">
        <v>638</v>
      </c>
    </row>
    <row r="6" ht="15.15" spans="1:6">
      <c r="A6" s="1">
        <v>2024</v>
      </c>
      <c r="B6" s="2" t="s">
        <v>910</v>
      </c>
      <c r="C6" s="2" t="s">
        <v>853</v>
      </c>
      <c r="D6" s="2" t="s">
        <v>907</v>
      </c>
      <c r="E6" s="1" t="s">
        <v>570</v>
      </c>
      <c r="F6" s="1">
        <v>657</v>
      </c>
    </row>
    <row r="7" ht="15.15" spans="1:6">
      <c r="A7" s="1">
        <v>2024</v>
      </c>
      <c r="B7" s="2" t="s">
        <v>910</v>
      </c>
      <c r="C7" s="2" t="s">
        <v>853</v>
      </c>
      <c r="D7" s="2" t="s">
        <v>908</v>
      </c>
      <c r="E7" s="1" t="s">
        <v>570</v>
      </c>
      <c r="F7" s="1">
        <v>634</v>
      </c>
    </row>
    <row r="8" ht="15.15" spans="1:6">
      <c r="A8" s="1">
        <v>2024</v>
      </c>
      <c r="B8" s="2" t="s">
        <v>910</v>
      </c>
      <c r="C8" s="2" t="s">
        <v>851</v>
      </c>
      <c r="D8" s="2" t="s">
        <v>51</v>
      </c>
      <c r="E8" s="1" t="s">
        <v>570</v>
      </c>
      <c r="F8" s="1">
        <v>633</v>
      </c>
    </row>
    <row r="9" ht="15.15" spans="1:6">
      <c r="A9" s="1">
        <v>2024</v>
      </c>
      <c r="B9" s="2" t="s">
        <v>910</v>
      </c>
      <c r="C9" s="2" t="s">
        <v>853</v>
      </c>
      <c r="D9" s="2" t="s">
        <v>909</v>
      </c>
      <c r="E9" s="1" t="s">
        <v>570</v>
      </c>
      <c r="F9" s="1">
        <v>626</v>
      </c>
    </row>
    <row r="10" ht="15.15" spans="1:6">
      <c r="A10" s="1">
        <v>2024</v>
      </c>
      <c r="B10" s="2" t="s">
        <v>910</v>
      </c>
      <c r="C10" s="2" t="s">
        <v>853</v>
      </c>
      <c r="D10" s="2" t="s">
        <v>274</v>
      </c>
      <c r="E10" s="1" t="s">
        <v>570</v>
      </c>
      <c r="F10" s="1">
        <v>622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gaoxiaofei</dc:creator>
  <cp:lastModifiedBy>MiKu</cp:lastModifiedBy>
  <dcterms:created xsi:type="dcterms:W3CDTF">2024-04-21T01:24:00Z</dcterms:created>
  <dcterms:modified xsi:type="dcterms:W3CDTF">2025-03-14T10:00:45Z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D2C7470136E947E5979561D9F3D33F3B_13</vt:lpwstr>
  </property>
  <property fmtid="{D5CDD505-2E9C-101B-9397-08002B2CF9AE}" pid="3" name="KSOProductBuildVer">
    <vt:lpwstr>2052-12.1.0.20305</vt:lpwstr>
  </property>
</Properties>
</file>