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입력값" sheetId="1" r:id="rId1"/>
    <sheet name="계산시트" sheetId="2" r:id="rId2"/>
  </sheets>
  <calcPr calcId="124519" fullCalcOnLoad="1"/>
</workbook>
</file>

<file path=xl/sharedStrings.xml><?xml version="1.0" encoding="utf-8"?>
<sst xmlns="http://schemas.openxmlformats.org/spreadsheetml/2006/main" count="25" uniqueCount="23">
  <si>
    <t>항목</t>
  </si>
  <si>
    <t>값</t>
  </si>
  <si>
    <t>월간 검색 노출수</t>
  </si>
  <si>
    <t>유입률(CTR)</t>
  </si>
  <si>
    <t>클릭아웃률</t>
  </si>
  <si>
    <t>제휴 전환율(기본)</t>
  </si>
  <si>
    <t>AOV(평균 주문금액, 원, 기본)</t>
  </si>
  <si>
    <t>커미션율(평균, 기본)</t>
  </si>
  <si>
    <t>지표</t>
  </si>
  <si>
    <t>설명</t>
  </si>
  <si>
    <t>검색 노출수</t>
  </si>
  <si>
    <t>세션(방문)</t>
  </si>
  <si>
    <t>노출 × CTR</t>
  </si>
  <si>
    <t>제휴사 이동 클릭</t>
  </si>
  <si>
    <t>세션 × 클릭아웃률</t>
  </si>
  <si>
    <t>총 예약건수</t>
  </si>
  <si>
    <t>제휴 클릭 × 전환율</t>
  </si>
  <si>
    <t>총 거래액(GMV)</t>
  </si>
  <si>
    <t>예약건수 × AOV</t>
  </si>
  <si>
    <t>총 커미션(원)</t>
  </si>
  <si>
    <t>GMV × 커미션율</t>
  </si>
  <si>
    <t>커미션 수익률</t>
  </si>
  <si>
    <t>커미션율 = 커미션/GMV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</si>
</sst>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1000000</v>
      </c>
    </row>
    <row r="3" spans="1:2">
      <c r="A3" t="s">
        <v>3</v>
      </c>
      <c r="B3">
        <v>3</v>
      </c>
    </row>
    <row r="4" spans="1:2">
      <c r="A4" t="s">
        <v>4</v>
      </c>
      <c r="B4">
        <v>28</v>
      </c>
    </row>
    <row r="5" spans="1:2">
      <c r="A5" t="s">
        <v>5</v>
      </c>
      <c r="B5">
        <v>2</v>
      </c>
    </row>
    <row r="6" spans="1:2">
      <c r="A6" t="s">
        <v>6</v>
      </c>
      <c r="B6">
        <v>120000</v>
      </c>
    </row>
    <row r="7" spans="1:2">
      <c r="A7" t="s">
        <v>7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s="1" t="s">
        <v>8</v>
      </c>
      <c r="B1" s="1" t="s">
        <v>1</v>
      </c>
      <c r="C1" s="1" t="s">
        <v>9</v>
      </c>
    </row>
    <row r="2" spans="1:3">
      <c r="A2" t="s">
        <v>10</v>
      </c>
      <c r="B2" s="2">
        <f>'입력값'!$B$2</f>
        <v>0</v>
      </c>
      <c r="C2" t="s">
        <v>2</v>
      </c>
    </row>
    <row r="3" spans="1:3">
      <c r="A3" t="s">
        <v>11</v>
      </c>
      <c r="B3" s="2">
        <f>'입력값'!$B$2*'입력값'!$B$3/100</f>
        <v>0</v>
      </c>
      <c r="C3" t="s">
        <v>12</v>
      </c>
    </row>
    <row r="4" spans="1:3">
      <c r="A4" t="s">
        <v>13</v>
      </c>
      <c r="B4" s="2">
        <f>'입력값'!$B$2*'입력값'!$B$3/100*'입력값'!$B$4/100</f>
        <v>0</v>
      </c>
      <c r="C4" t="s">
        <v>14</v>
      </c>
    </row>
    <row r="5" spans="1:3">
      <c r="A5" t="s">
        <v>15</v>
      </c>
      <c r="B5" s="2">
        <f>'입력값'!$B$2*'입력값'!$B$3/100*'입력값'!$B$4/100*'입력값'!$B$5/100</f>
        <v>0</v>
      </c>
      <c r="C5" t="s">
        <v>16</v>
      </c>
    </row>
    <row r="6" spans="1:3">
      <c r="A6" t="s">
        <v>17</v>
      </c>
      <c r="B6" s="2">
        <f>'입력값'!$B$2*'입력값'!$B$3/100*'입력값'!$B$4/100*'입력값'!$B$5/100*'입력값'!$B$6</f>
        <v>0</v>
      </c>
      <c r="C6" t="s">
        <v>18</v>
      </c>
    </row>
    <row r="7" spans="1:3">
      <c r="A7" t="s">
        <v>19</v>
      </c>
      <c r="B7" s="2">
        <f>'입력값'!$B$2*'입력값'!$B$3/100*'입력값'!$B$4/100*'입력값'!$B$5/100*'입력값'!$B$6*'입력값'!$B$7/100</f>
        <v>0</v>
      </c>
      <c r="C7" t="s">
        <v>20</v>
      </c>
    </row>
    <row r="8" spans="1:3">
      <c r="A8" t="s">
        <v>21</v>
      </c>
      <c r="B8" s="2">
        <f>'입력값'!$B$7/100</f>
        <v>0</v>
      </c>
      <c r="C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입력값</vt:lpstr>
      <vt:lpstr>계산시트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2025-08-16T15:38:01Z</dcterms:created>
  <dcterms:modified xsi:type="dcterms:W3CDTF">2025-08-16T15:38:01Z</dcterms:modified>
</cp:coreProperties>
</file>