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메인_상품별_마진_분석" sheetId="1" state="visible" r:id="rId1"/>
    <sheet name="설정_각종_수수료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 wrapText="1"/>
    </xf>
  </cellXfs>
  <cellStyles count="1">
    <cellStyle name="Normal" xfId="0" builtinId="0" hidden="0"/>
  </cellStyles>
  <dxfs count="1">
    <dxf>
      <fill>
        <patternFill patternType="solid">
          <fgColor rgb="00DDDDDD"/>
          <bgColor rgb="00DDDDD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6" customWidth="1" min="3" max="3"/>
    <col width="9" customWidth="1" min="4" max="4"/>
    <col width="6" customWidth="1" min="5" max="5"/>
    <col width="9" customWidth="1" min="6" max="6"/>
    <col width="6" customWidth="1" min="7" max="7"/>
    <col width="20" customWidth="1" min="8" max="8"/>
    <col width="6" customWidth="1" min="9" max="9"/>
    <col width="6" customWidth="1" min="10" max="10"/>
    <col width="20" customWidth="1" min="11" max="11"/>
    <col width="7" customWidth="1" min="12" max="12"/>
    <col width="16" customWidth="1" min="13" max="13"/>
    <col width="10" customWidth="1" min="14" max="14"/>
    <col width="20" customWidth="1" min="15" max="15"/>
    <col width="12" customWidth="1" min="16" max="16"/>
    <col width="20" customWidth="1" min="17" max="17"/>
    <col width="20" customWidth="1" min="18" max="18"/>
  </cols>
  <sheetData>
    <row r="1">
      <c r="A1" s="1" t="inlineStr">
        <is>
          <t>상품명</t>
        </is>
      </c>
      <c r="B1" s="1" t="inlineStr">
        <is>
          <t>판매 방식</t>
        </is>
      </c>
      <c r="C1" s="1" t="inlineStr">
        <is>
          <t>매입가</t>
        </is>
      </c>
      <c r="D1" s="1" t="inlineStr">
        <is>
          <t>매입가 부가세</t>
        </is>
      </c>
      <c r="E1" s="1" t="inlineStr">
        <is>
          <t>판매가</t>
        </is>
      </c>
      <c r="F1" s="1" t="inlineStr">
        <is>
          <t>판매가 부가세</t>
        </is>
      </c>
      <c r="G1" s="1" t="inlineStr">
        <is>
          <t>플랫폼</t>
        </is>
      </c>
      <c r="H1" s="1" t="inlineStr">
        <is>
          <t>플랫폼 수수료 (%)</t>
        </is>
      </c>
      <c r="I1" s="3" t="inlineStr">
        <is>
          <t>배송비
(직접배송만)</t>
        </is>
      </c>
      <c r="J1" s="3" t="inlineStr">
        <is>
          <t>포장비
(직접배송만)</t>
        </is>
      </c>
      <c r="K1" s="3" t="inlineStr">
        <is>
          <t>풀필먼트 수수료
(자동입력)</t>
        </is>
      </c>
      <c r="L1" s="1" t="inlineStr">
        <is>
          <t>기타 비용</t>
        </is>
      </c>
      <c r="M1" s="1" t="inlineStr">
        <is>
          <t>플랫폼 수수료(금액)</t>
        </is>
      </c>
      <c r="N1" s="1" t="inlineStr">
        <is>
          <t>정산 예정 금액</t>
        </is>
      </c>
      <c r="O1" s="1" t="inlineStr">
        <is>
          <t>총 비용</t>
        </is>
      </c>
      <c r="P1" s="1" t="inlineStr">
        <is>
          <t>최종 수익 (마진)</t>
        </is>
      </c>
      <c r="Q1" s="1" t="inlineStr">
        <is>
          <t>마진율 (%)</t>
        </is>
      </c>
      <c r="R1" s="1" t="inlineStr">
        <is>
          <t>납부 예상 부가세</t>
        </is>
      </c>
    </row>
    <row r="2">
      <c r="H2">
        <f>VLOOKUP(G2,설정_각종_수수료!A:B,2,FALSE)</f>
        <v/>
      </c>
      <c r="K2">
        <f>IF(G2="","",VLOOKUP(G2,설정_각종_수수료!A:C,3,FALSE))</f>
        <v/>
      </c>
      <c r="M2">
        <f>E2*(H2/100)</f>
        <v/>
      </c>
      <c r="N2">
        <f>E2-M2</f>
        <v/>
      </c>
      <c r="O2">
        <f>IF(B2="직접 배송",C2+I2+J2+L2,C2+K2+L2)</f>
        <v/>
      </c>
      <c r="P2">
        <f>N2-O2</f>
        <v/>
      </c>
      <c r="Q2" s="2">
        <f>IFERROR(P2/E2,0)</f>
        <v/>
      </c>
      <c r="R2">
        <f>(IF(F2="포함",E2/11,E2*0.1))-(IF(D2="포함",C2/11,C2*0.1))</f>
        <v/>
      </c>
    </row>
    <row r="3">
      <c r="H3">
        <f>VLOOKUP(G3,설정_각종_수수료!A:B,3,FALSE)</f>
        <v/>
      </c>
      <c r="K3">
        <f>IF(G3="","",VLOOKUP(G3,설정_각종_수수료!A:C,3,FALSE))</f>
        <v/>
      </c>
      <c r="M3">
        <f>E3*(H3/100)</f>
        <v/>
      </c>
      <c r="N3">
        <f>E3-M3</f>
        <v/>
      </c>
      <c r="O3">
        <f>IF(B3="직접 배송",C3+I3+J3+L3,C3+K3+L3)</f>
        <v/>
      </c>
      <c r="P3">
        <f>N3-O3</f>
        <v/>
      </c>
      <c r="Q3" s="2">
        <f>IFERROR(P3/E3,0)</f>
        <v/>
      </c>
      <c r="R3">
        <f>(IF(F3="포함",E3/11,E3*0.1))-(IF(D3="포함",C3/11,C3*0.1))</f>
        <v/>
      </c>
    </row>
    <row r="4">
      <c r="H4">
        <f>VLOOKUP(G4,설정_각종_수수료!A:B,4,FALSE)</f>
        <v/>
      </c>
      <c r="K4">
        <f>IF(G4="","",VLOOKUP(G4,설정_각종_수수료!A:C,3,FALSE))</f>
        <v/>
      </c>
      <c r="M4">
        <f>E4*(H4/100)</f>
        <v/>
      </c>
      <c r="N4">
        <f>E4-M4</f>
        <v/>
      </c>
      <c r="O4">
        <f>IF(B4="직접 배송",C4+I4+J4+L4,C4+K4+L4)</f>
        <v/>
      </c>
      <c r="P4">
        <f>N4-O4</f>
        <v/>
      </c>
      <c r="Q4" s="2">
        <f>IFERROR(P4/E4,0)</f>
        <v/>
      </c>
      <c r="R4">
        <f>(IF(F4="포함",E4/11,E4*0.1))-(IF(D4="포함",C4/11,C4*0.1))</f>
        <v/>
      </c>
    </row>
    <row r="5">
      <c r="H5">
        <f>VLOOKUP(G5,설정_각종_수수료!A:B,5,FALSE)</f>
        <v/>
      </c>
      <c r="K5">
        <f>IF(G5="","",VLOOKUP(G5,설정_각종_수수료!A:C,3,FALSE))</f>
        <v/>
      </c>
      <c r="M5">
        <f>E5*(H5/100)</f>
        <v/>
      </c>
      <c r="N5">
        <f>E5-M5</f>
        <v/>
      </c>
      <c r="O5">
        <f>IF(B5="직접 배송",C5+I5+J5+L5,C5+K5+L5)</f>
        <v/>
      </c>
      <c r="P5">
        <f>N5-O5</f>
        <v/>
      </c>
      <c r="Q5" s="2">
        <f>IFERROR(P5/E5,0)</f>
        <v/>
      </c>
      <c r="R5">
        <f>(IF(F5="포함",E5/11,E5*0.1))-(IF(D5="포함",C5/11,C5*0.1))</f>
        <v/>
      </c>
    </row>
    <row r="6">
      <c r="H6">
        <f>VLOOKUP(G6,설정_각종_수수료!A:B,6,FALSE)</f>
        <v/>
      </c>
      <c r="K6">
        <f>IF(G6="","",VLOOKUP(G6,설정_각종_수수료!A:C,3,FALSE))</f>
        <v/>
      </c>
      <c r="M6">
        <f>E6*(H6/100)</f>
        <v/>
      </c>
      <c r="N6">
        <f>E6-M6</f>
        <v/>
      </c>
      <c r="O6">
        <f>IF(B6="직접 배송",C6+I6+J6+L6,C6+K6+L6)</f>
        <v/>
      </c>
      <c r="P6">
        <f>N6-O6</f>
        <v/>
      </c>
      <c r="Q6" s="2">
        <f>IFERROR(P6/E6,0)</f>
        <v/>
      </c>
      <c r="R6">
        <f>(IF(F6="포함",E6/11,E6*0.1))-(IF(D6="포함",C6/11,C6*0.1))</f>
        <v/>
      </c>
    </row>
    <row r="7">
      <c r="H7">
        <f>VLOOKUP(G7,설정_각종_수수료!A:B,7,FALSE)</f>
        <v/>
      </c>
      <c r="K7">
        <f>IF(G7="","",VLOOKUP(G7,설정_각종_수수료!A:C,3,FALSE))</f>
        <v/>
      </c>
      <c r="M7">
        <f>E7*(H7/100)</f>
        <v/>
      </c>
      <c r="N7">
        <f>E7-M7</f>
        <v/>
      </c>
      <c r="O7">
        <f>IF(B7="직접 배송",C7+I7+J7+L7,C7+K7+L7)</f>
        <v/>
      </c>
      <c r="P7">
        <f>N7-O7</f>
        <v/>
      </c>
      <c r="Q7" s="2">
        <f>IFERROR(P7/E7,0)</f>
        <v/>
      </c>
      <c r="R7">
        <f>(IF(F7="포함",E7/11,E7*0.1))-(IF(D7="포함",C7/11,C7*0.1))</f>
        <v/>
      </c>
    </row>
    <row r="8">
      <c r="H8">
        <f>VLOOKUP(G8,설정_각종_수수료!A:B,8,FALSE)</f>
        <v/>
      </c>
      <c r="K8">
        <f>IF(G8="","",VLOOKUP(G8,설정_각종_수수료!A:C,3,FALSE))</f>
        <v/>
      </c>
      <c r="M8">
        <f>E8*(H8/100)</f>
        <v/>
      </c>
      <c r="N8">
        <f>E8-M8</f>
        <v/>
      </c>
      <c r="O8">
        <f>IF(B8="직접 배송",C8+I8+J8+L8,C8+K8+L8)</f>
        <v/>
      </c>
      <c r="P8">
        <f>N8-O8</f>
        <v/>
      </c>
      <c r="Q8" s="2">
        <f>IFERROR(P8/E8,0)</f>
        <v/>
      </c>
      <c r="R8">
        <f>(IF(F8="포함",E8/11,E8*0.1))-(IF(D8="포함",C8/11,C8*0.1))</f>
        <v/>
      </c>
    </row>
    <row r="9">
      <c r="H9">
        <f>VLOOKUP(G9,설정_각종_수수료!A:B,9,FALSE)</f>
        <v/>
      </c>
      <c r="K9">
        <f>IF(G9="","",VLOOKUP(G9,설정_각종_수수료!A:C,3,FALSE))</f>
        <v/>
      </c>
      <c r="M9">
        <f>E9*(H9/100)</f>
        <v/>
      </c>
      <c r="N9">
        <f>E9-M9</f>
        <v/>
      </c>
      <c r="O9">
        <f>IF(B9="직접 배송",C9+I9+J9+L9,C9+K9+L9)</f>
        <v/>
      </c>
      <c r="P9">
        <f>N9-O9</f>
        <v/>
      </c>
      <c r="Q9" s="2">
        <f>IFERROR(P9/E9,0)</f>
        <v/>
      </c>
      <c r="R9">
        <f>(IF(F9="포함",E9/11,E9*0.1))-(IF(D9="포함",C9/11,C9*0.1))</f>
        <v/>
      </c>
    </row>
    <row r="10">
      <c r="H10">
        <f>VLOOKUP(G10,설정_각종_수수료!A:B,10,FALSE)</f>
        <v/>
      </c>
      <c r="K10">
        <f>IF(G10="","",VLOOKUP(G10,설정_각종_수수료!A:C,3,FALSE))</f>
        <v/>
      </c>
      <c r="M10">
        <f>E10*(H10/100)</f>
        <v/>
      </c>
      <c r="N10">
        <f>E10-M10</f>
        <v/>
      </c>
      <c r="O10">
        <f>IF(B10="직접 배송",C10+I10+J10+L10,C10+K10+L10)</f>
        <v/>
      </c>
      <c r="P10">
        <f>N10-O10</f>
        <v/>
      </c>
      <c r="Q10" s="2">
        <f>IFERROR(P10/E10,0)</f>
        <v/>
      </c>
      <c r="R10">
        <f>(IF(F10="포함",E10/11,E10*0.1))-(IF(D10="포함",C10/11,C10*0.1))</f>
        <v/>
      </c>
    </row>
    <row r="11">
      <c r="H11">
        <f>VLOOKUP(G11,설정_각종_수수료!A:B,11,FALSE)</f>
        <v/>
      </c>
      <c r="K11">
        <f>IF(G11="","",VLOOKUP(G11,설정_각종_수수료!A:C,3,FALSE))</f>
        <v/>
      </c>
      <c r="M11">
        <f>E11*(H11/100)</f>
        <v/>
      </c>
      <c r="N11">
        <f>E11-M11</f>
        <v/>
      </c>
      <c r="O11">
        <f>IF(B11="직접 배송",C11+I11+J11+L11,C11+K11+L11)</f>
        <v/>
      </c>
      <c r="P11">
        <f>N11-O11</f>
        <v/>
      </c>
      <c r="Q11" s="2">
        <f>IFERROR(P11/E11,0)</f>
        <v/>
      </c>
      <c r="R11">
        <f>(IF(F11="포함",E11/11,E11*0.1))-(IF(D11="포함",C11/11,C11*0.1))</f>
        <v/>
      </c>
    </row>
    <row r="12">
      <c r="H12">
        <f>VLOOKUP(G12,설정_각종_수수료!A:B,12,FALSE)</f>
        <v/>
      </c>
      <c r="K12">
        <f>IF(G12="","",VLOOKUP(G12,설정_각종_수수료!A:C,3,FALSE))</f>
        <v/>
      </c>
      <c r="M12">
        <f>E12*(H12/100)</f>
        <v/>
      </c>
      <c r="N12">
        <f>E12-M12</f>
        <v/>
      </c>
      <c r="O12">
        <f>IF(B12="직접 배송",C12+I12+J12+L12,C12+K12+L12)</f>
        <v/>
      </c>
      <c r="P12">
        <f>N12-O12</f>
        <v/>
      </c>
      <c r="Q12" s="2">
        <f>IFERROR(P12/E12,0)</f>
        <v/>
      </c>
      <c r="R12">
        <f>(IF(F12="포함",E12/11,E12*0.1))-(IF(D12="포함",C12/11,C12*0.1))</f>
        <v/>
      </c>
    </row>
    <row r="13">
      <c r="H13">
        <f>VLOOKUP(G13,설정_각종_수수료!A:B,13,FALSE)</f>
        <v/>
      </c>
      <c r="K13">
        <f>IF(G13="","",VLOOKUP(G13,설정_각종_수수료!A:C,3,FALSE))</f>
        <v/>
      </c>
      <c r="M13">
        <f>E13*(H13/100)</f>
        <v/>
      </c>
      <c r="N13">
        <f>E13-M13</f>
        <v/>
      </c>
      <c r="O13">
        <f>IF(B13="직접 배송",C13+I13+J13+L13,C13+K13+L13)</f>
        <v/>
      </c>
      <c r="P13">
        <f>N13-O13</f>
        <v/>
      </c>
      <c r="Q13" s="2">
        <f>IFERROR(P13/E13,0)</f>
        <v/>
      </c>
      <c r="R13">
        <f>(IF(F13="포함",E13/11,E13*0.1))-(IF(D13="포함",C13/11,C13*0.1))</f>
        <v/>
      </c>
    </row>
    <row r="14">
      <c r="H14">
        <f>VLOOKUP(G14,설정_각종_수수료!A:B,14,FALSE)</f>
        <v/>
      </c>
      <c r="K14">
        <f>IF(G14="","",VLOOKUP(G14,설정_각종_수수료!A:C,3,FALSE))</f>
        <v/>
      </c>
      <c r="M14">
        <f>E14*(H14/100)</f>
        <v/>
      </c>
      <c r="N14">
        <f>E14-M14</f>
        <v/>
      </c>
      <c r="O14">
        <f>IF(B14="직접 배송",C14+I14+J14+L14,C14+K14+L14)</f>
        <v/>
      </c>
      <c r="P14">
        <f>N14-O14</f>
        <v/>
      </c>
      <c r="Q14" s="2">
        <f>IFERROR(P14/E14,0)</f>
        <v/>
      </c>
      <c r="R14">
        <f>(IF(F14="포함",E14/11,E14*0.1))-(IF(D14="포함",C14/11,C14*0.1))</f>
        <v/>
      </c>
    </row>
    <row r="15">
      <c r="H15">
        <f>VLOOKUP(G15,설정_각종_수수료!A:B,15,FALSE)</f>
        <v/>
      </c>
      <c r="K15">
        <f>IF(G15="","",VLOOKUP(G15,설정_각종_수수료!A:C,3,FALSE))</f>
        <v/>
      </c>
      <c r="M15">
        <f>E15*(H15/100)</f>
        <v/>
      </c>
      <c r="N15">
        <f>E15-M15</f>
        <v/>
      </c>
      <c r="O15">
        <f>IF(B15="직접 배송",C15+I15+J15+L15,C15+K15+L15)</f>
        <v/>
      </c>
      <c r="P15">
        <f>N15-O15</f>
        <v/>
      </c>
      <c r="Q15" s="2">
        <f>IFERROR(P15/E15,0)</f>
        <v/>
      </c>
      <c r="R15">
        <f>(IF(F15="포함",E15/11,E15*0.1))-(IF(D15="포함",C15/11,C15*0.1))</f>
        <v/>
      </c>
    </row>
    <row r="16">
      <c r="H16">
        <f>VLOOKUP(G16,설정_각종_수수료!A:B,16,FALSE)</f>
        <v/>
      </c>
      <c r="K16">
        <f>IF(G16="","",VLOOKUP(G16,설정_각종_수수료!A:C,3,FALSE))</f>
        <v/>
      </c>
      <c r="M16">
        <f>E16*(H16/100)</f>
        <v/>
      </c>
      <c r="N16">
        <f>E16-M16</f>
        <v/>
      </c>
      <c r="O16">
        <f>IF(B16="직접 배송",C16+I16+J16+L16,C16+K16+L16)</f>
        <v/>
      </c>
      <c r="P16">
        <f>N16-O16</f>
        <v/>
      </c>
      <c r="Q16" s="2">
        <f>IFERROR(P16/E16,0)</f>
        <v/>
      </c>
      <c r="R16">
        <f>(IF(F16="포함",E16/11,E16*0.1))-(IF(D16="포함",C16/11,C16*0.1))</f>
        <v/>
      </c>
    </row>
    <row r="17">
      <c r="H17">
        <f>VLOOKUP(G17,설정_각종_수수료!A:B,17,FALSE)</f>
        <v/>
      </c>
      <c r="K17">
        <f>IF(G17="","",VLOOKUP(G17,설정_각종_수수료!A:C,3,FALSE))</f>
        <v/>
      </c>
      <c r="M17">
        <f>E17*(H17/100)</f>
        <v/>
      </c>
      <c r="N17">
        <f>E17-M17</f>
        <v/>
      </c>
      <c r="O17">
        <f>IF(B17="직접 배송",C17+I17+J17+L17,C17+K17+L17)</f>
        <v/>
      </c>
      <c r="P17">
        <f>N17-O17</f>
        <v/>
      </c>
      <c r="Q17" s="2">
        <f>IFERROR(P17/E17,0)</f>
        <v/>
      </c>
      <c r="R17">
        <f>(IF(F17="포함",E17/11,E17*0.1))-(IF(D17="포함",C17/11,C17*0.1))</f>
        <v/>
      </c>
    </row>
    <row r="18">
      <c r="H18">
        <f>VLOOKUP(G18,설정_각종_수수료!A:B,18,FALSE)</f>
        <v/>
      </c>
      <c r="K18">
        <f>IF(G18="","",VLOOKUP(G18,설정_각종_수수료!A:C,3,FALSE))</f>
        <v/>
      </c>
      <c r="M18">
        <f>E18*(H18/100)</f>
        <v/>
      </c>
      <c r="N18">
        <f>E18-M18</f>
        <v/>
      </c>
      <c r="O18">
        <f>IF(B18="직접 배송",C18+I18+J18+L18,C18+K18+L18)</f>
        <v/>
      </c>
      <c r="P18">
        <f>N18-O18</f>
        <v/>
      </c>
      <c r="Q18" s="2">
        <f>IFERROR(P18/E18,0)</f>
        <v/>
      </c>
      <c r="R18">
        <f>(IF(F18="포함",E18/11,E18*0.1))-(IF(D18="포함",C18/11,C18*0.1))</f>
        <v/>
      </c>
    </row>
    <row r="19">
      <c r="H19">
        <f>VLOOKUP(G19,설정_각종_수수료!A:B,19,FALSE)</f>
        <v/>
      </c>
      <c r="K19">
        <f>IF(G19="","",VLOOKUP(G19,설정_각종_수수료!A:C,3,FALSE))</f>
        <v/>
      </c>
      <c r="M19">
        <f>E19*(H19/100)</f>
        <v/>
      </c>
      <c r="N19">
        <f>E19-M19</f>
        <v/>
      </c>
      <c r="O19">
        <f>IF(B19="직접 배송",C19+I19+J19+L19,C19+K19+L19)</f>
        <v/>
      </c>
      <c r="P19">
        <f>N19-O19</f>
        <v/>
      </c>
      <c r="Q19" s="2">
        <f>IFERROR(P19/E19,0)</f>
        <v/>
      </c>
      <c r="R19">
        <f>(IF(F19="포함",E19/11,E19*0.1))-(IF(D19="포함",C19/11,C19*0.1))</f>
        <v/>
      </c>
    </row>
    <row r="20">
      <c r="H20">
        <f>VLOOKUP(G20,설정_각종_수수료!A:B,20,FALSE)</f>
        <v/>
      </c>
      <c r="K20">
        <f>IF(G20="","",VLOOKUP(G20,설정_각종_수수료!A:C,3,FALSE))</f>
        <v/>
      </c>
      <c r="M20">
        <f>E20*(H20/100)</f>
        <v/>
      </c>
      <c r="N20">
        <f>E20-M20</f>
        <v/>
      </c>
      <c r="O20">
        <f>IF(B20="직접 배송",C20+I20+J20+L20,C20+K20+L20)</f>
        <v/>
      </c>
      <c r="P20">
        <f>N20-O20</f>
        <v/>
      </c>
      <c r="Q20" s="2">
        <f>IFERROR(P20/E20,0)</f>
        <v/>
      </c>
      <c r="R20">
        <f>(IF(F20="포함",E20/11,E20*0.1))-(IF(D20="포함",C20/11,C20*0.1))</f>
        <v/>
      </c>
    </row>
  </sheetData>
  <conditionalFormatting sqref="I2">
    <cfRule type="expression" priority="1" dxfId="0">
      <formula>$B2="풀필먼트"</formula>
    </cfRule>
  </conditionalFormatting>
  <conditionalFormatting sqref="J2">
    <cfRule type="expression" priority="2" dxfId="0">
      <formula>$B2="풀필먼트"</formula>
    </cfRule>
  </conditionalFormatting>
  <conditionalFormatting sqref="K2">
    <cfRule type="expression" priority="3" dxfId="0">
      <formula>$B2="직접 배송"</formula>
    </cfRule>
  </conditionalFormatting>
  <conditionalFormatting sqref="I3">
    <cfRule type="expression" priority="4" dxfId="0">
      <formula>$B3="풀필먼트"</formula>
    </cfRule>
  </conditionalFormatting>
  <conditionalFormatting sqref="J3">
    <cfRule type="expression" priority="5" dxfId="0">
      <formula>$B3="풀필먼트"</formula>
    </cfRule>
  </conditionalFormatting>
  <conditionalFormatting sqref="K3">
    <cfRule type="expression" priority="6" dxfId="0">
      <formula>$B3="직접 배송"</formula>
    </cfRule>
  </conditionalFormatting>
  <conditionalFormatting sqref="I4">
    <cfRule type="expression" priority="7" dxfId="0">
      <formula>$B4="풀필먼트"</formula>
    </cfRule>
  </conditionalFormatting>
  <conditionalFormatting sqref="J4">
    <cfRule type="expression" priority="8" dxfId="0">
      <formula>$B4="풀필먼트"</formula>
    </cfRule>
  </conditionalFormatting>
  <conditionalFormatting sqref="K4">
    <cfRule type="expression" priority="9" dxfId="0">
      <formula>$B4="직접 배송"</formula>
    </cfRule>
  </conditionalFormatting>
  <conditionalFormatting sqref="I5">
    <cfRule type="expression" priority="10" dxfId="0">
      <formula>$B5="풀필먼트"</formula>
    </cfRule>
  </conditionalFormatting>
  <conditionalFormatting sqref="J5">
    <cfRule type="expression" priority="11" dxfId="0">
      <formula>$B5="풀필먼트"</formula>
    </cfRule>
  </conditionalFormatting>
  <conditionalFormatting sqref="K5">
    <cfRule type="expression" priority="12" dxfId="0">
      <formula>$B5="직접 배송"</formula>
    </cfRule>
  </conditionalFormatting>
  <conditionalFormatting sqref="I6">
    <cfRule type="expression" priority="13" dxfId="0">
      <formula>$B6="풀필먼트"</formula>
    </cfRule>
  </conditionalFormatting>
  <conditionalFormatting sqref="J6">
    <cfRule type="expression" priority="14" dxfId="0">
      <formula>$B6="풀필먼트"</formula>
    </cfRule>
  </conditionalFormatting>
  <conditionalFormatting sqref="K6">
    <cfRule type="expression" priority="15" dxfId="0">
      <formula>$B6="직접 배송"</formula>
    </cfRule>
  </conditionalFormatting>
  <conditionalFormatting sqref="I7">
    <cfRule type="expression" priority="16" dxfId="0">
      <formula>$B7="풀필먼트"</formula>
    </cfRule>
  </conditionalFormatting>
  <conditionalFormatting sqref="J7">
    <cfRule type="expression" priority="17" dxfId="0">
      <formula>$B7="풀필먼트"</formula>
    </cfRule>
  </conditionalFormatting>
  <conditionalFormatting sqref="K7">
    <cfRule type="expression" priority="18" dxfId="0">
      <formula>$B7="직접 배송"</formula>
    </cfRule>
  </conditionalFormatting>
  <conditionalFormatting sqref="I8">
    <cfRule type="expression" priority="19" dxfId="0">
      <formula>$B8="풀필먼트"</formula>
    </cfRule>
  </conditionalFormatting>
  <conditionalFormatting sqref="J8">
    <cfRule type="expression" priority="20" dxfId="0">
      <formula>$B8="풀필먼트"</formula>
    </cfRule>
  </conditionalFormatting>
  <conditionalFormatting sqref="K8">
    <cfRule type="expression" priority="21" dxfId="0">
      <formula>$B8="직접 배송"</formula>
    </cfRule>
  </conditionalFormatting>
  <conditionalFormatting sqref="I9">
    <cfRule type="expression" priority="22" dxfId="0">
      <formula>$B9="풀필먼트"</formula>
    </cfRule>
  </conditionalFormatting>
  <conditionalFormatting sqref="J9">
    <cfRule type="expression" priority="23" dxfId="0">
      <formula>$B9="풀필먼트"</formula>
    </cfRule>
  </conditionalFormatting>
  <conditionalFormatting sqref="K9">
    <cfRule type="expression" priority="24" dxfId="0">
      <formula>$B9="직접 배송"</formula>
    </cfRule>
  </conditionalFormatting>
  <conditionalFormatting sqref="I10">
    <cfRule type="expression" priority="25" dxfId="0">
      <formula>$B10="풀필먼트"</formula>
    </cfRule>
  </conditionalFormatting>
  <conditionalFormatting sqref="J10">
    <cfRule type="expression" priority="26" dxfId="0">
      <formula>$B10="풀필먼트"</formula>
    </cfRule>
  </conditionalFormatting>
  <conditionalFormatting sqref="K10">
    <cfRule type="expression" priority="27" dxfId="0">
      <formula>$B10="직접 배송"</formula>
    </cfRule>
  </conditionalFormatting>
  <conditionalFormatting sqref="I11">
    <cfRule type="expression" priority="28" dxfId="0">
      <formula>$B11="풀필먼트"</formula>
    </cfRule>
  </conditionalFormatting>
  <conditionalFormatting sqref="J11">
    <cfRule type="expression" priority="29" dxfId="0">
      <formula>$B11="풀필먼트"</formula>
    </cfRule>
  </conditionalFormatting>
  <conditionalFormatting sqref="K11">
    <cfRule type="expression" priority="30" dxfId="0">
      <formula>$B11="직접 배송"</formula>
    </cfRule>
  </conditionalFormatting>
  <conditionalFormatting sqref="I12">
    <cfRule type="expression" priority="31" dxfId="0">
      <formula>$B12="풀필먼트"</formula>
    </cfRule>
  </conditionalFormatting>
  <conditionalFormatting sqref="J12">
    <cfRule type="expression" priority="32" dxfId="0">
      <formula>$B12="풀필먼트"</formula>
    </cfRule>
  </conditionalFormatting>
  <conditionalFormatting sqref="K12">
    <cfRule type="expression" priority="33" dxfId="0">
      <formula>$B12="직접 배송"</formula>
    </cfRule>
  </conditionalFormatting>
  <conditionalFormatting sqref="I13">
    <cfRule type="expression" priority="34" dxfId="0">
      <formula>$B13="풀필먼트"</formula>
    </cfRule>
  </conditionalFormatting>
  <conditionalFormatting sqref="J13">
    <cfRule type="expression" priority="35" dxfId="0">
      <formula>$B13="풀필먼트"</formula>
    </cfRule>
  </conditionalFormatting>
  <conditionalFormatting sqref="K13">
    <cfRule type="expression" priority="36" dxfId="0">
      <formula>$B13="직접 배송"</formula>
    </cfRule>
  </conditionalFormatting>
  <conditionalFormatting sqref="I14">
    <cfRule type="expression" priority="37" dxfId="0">
      <formula>$B14="풀필먼트"</formula>
    </cfRule>
  </conditionalFormatting>
  <conditionalFormatting sqref="J14">
    <cfRule type="expression" priority="38" dxfId="0">
      <formula>$B14="풀필먼트"</formula>
    </cfRule>
  </conditionalFormatting>
  <conditionalFormatting sqref="K14">
    <cfRule type="expression" priority="39" dxfId="0">
      <formula>$B14="직접 배송"</formula>
    </cfRule>
  </conditionalFormatting>
  <conditionalFormatting sqref="I15">
    <cfRule type="expression" priority="40" dxfId="0">
      <formula>$B15="풀필먼트"</formula>
    </cfRule>
  </conditionalFormatting>
  <conditionalFormatting sqref="J15">
    <cfRule type="expression" priority="41" dxfId="0">
      <formula>$B15="풀필먼트"</formula>
    </cfRule>
  </conditionalFormatting>
  <conditionalFormatting sqref="K15">
    <cfRule type="expression" priority="42" dxfId="0">
      <formula>$B15="직접 배송"</formula>
    </cfRule>
  </conditionalFormatting>
  <conditionalFormatting sqref="I16">
    <cfRule type="expression" priority="43" dxfId="0">
      <formula>$B16="풀필먼트"</formula>
    </cfRule>
  </conditionalFormatting>
  <conditionalFormatting sqref="J16">
    <cfRule type="expression" priority="44" dxfId="0">
      <formula>$B16="풀필먼트"</formula>
    </cfRule>
  </conditionalFormatting>
  <conditionalFormatting sqref="K16">
    <cfRule type="expression" priority="45" dxfId="0">
      <formula>$B16="직접 배송"</formula>
    </cfRule>
  </conditionalFormatting>
  <conditionalFormatting sqref="I17">
    <cfRule type="expression" priority="46" dxfId="0">
      <formula>$B17="풀필먼트"</formula>
    </cfRule>
  </conditionalFormatting>
  <conditionalFormatting sqref="J17">
    <cfRule type="expression" priority="47" dxfId="0">
      <formula>$B17="풀필먼트"</formula>
    </cfRule>
  </conditionalFormatting>
  <conditionalFormatting sqref="K17">
    <cfRule type="expression" priority="48" dxfId="0">
      <formula>$B17="직접 배송"</formula>
    </cfRule>
  </conditionalFormatting>
  <conditionalFormatting sqref="I18">
    <cfRule type="expression" priority="49" dxfId="0">
      <formula>$B18="풀필먼트"</formula>
    </cfRule>
  </conditionalFormatting>
  <conditionalFormatting sqref="J18">
    <cfRule type="expression" priority="50" dxfId="0">
      <formula>$B18="풀필먼트"</formula>
    </cfRule>
  </conditionalFormatting>
  <conditionalFormatting sqref="K18">
    <cfRule type="expression" priority="51" dxfId="0">
      <formula>$B18="직접 배송"</formula>
    </cfRule>
  </conditionalFormatting>
  <conditionalFormatting sqref="I19">
    <cfRule type="expression" priority="52" dxfId="0">
      <formula>$B19="풀필먼트"</formula>
    </cfRule>
  </conditionalFormatting>
  <conditionalFormatting sqref="J19">
    <cfRule type="expression" priority="53" dxfId="0">
      <formula>$B19="풀필먼트"</formula>
    </cfRule>
  </conditionalFormatting>
  <conditionalFormatting sqref="K19">
    <cfRule type="expression" priority="54" dxfId="0">
      <formula>$B19="직접 배송"</formula>
    </cfRule>
  </conditionalFormatting>
  <conditionalFormatting sqref="I20">
    <cfRule type="expression" priority="55" dxfId="0">
      <formula>$B20="풀필먼트"</formula>
    </cfRule>
  </conditionalFormatting>
  <conditionalFormatting sqref="J20">
    <cfRule type="expression" priority="56" dxfId="0">
      <formula>$B20="풀필먼트"</formula>
    </cfRule>
  </conditionalFormatting>
  <conditionalFormatting sqref="K20">
    <cfRule type="expression" priority="57" dxfId="0">
      <formula>$B20="직접 배송"</formula>
    </cfRule>
  </conditionalFormatting>
  <conditionalFormatting sqref="I21">
    <cfRule type="expression" priority="58" dxfId="0">
      <formula>$B21="풀필먼트"</formula>
    </cfRule>
  </conditionalFormatting>
  <conditionalFormatting sqref="J21">
    <cfRule type="expression" priority="59" dxfId="0">
      <formula>$B21="풀필먼트"</formula>
    </cfRule>
  </conditionalFormatting>
  <conditionalFormatting sqref="K21">
    <cfRule type="expression" priority="60" dxfId="0">
      <formula>$B21="직접 배송"</formula>
    </cfRule>
  </conditionalFormatting>
  <conditionalFormatting sqref="I22">
    <cfRule type="expression" priority="61" dxfId="0">
      <formula>$B22="풀필먼트"</formula>
    </cfRule>
  </conditionalFormatting>
  <conditionalFormatting sqref="J22">
    <cfRule type="expression" priority="62" dxfId="0">
      <formula>$B22="풀필먼트"</formula>
    </cfRule>
  </conditionalFormatting>
  <conditionalFormatting sqref="K22">
    <cfRule type="expression" priority="63" dxfId="0">
      <formula>$B22="직접 배송"</formula>
    </cfRule>
  </conditionalFormatting>
  <conditionalFormatting sqref="I23">
    <cfRule type="expression" priority="64" dxfId="0">
      <formula>$B23="풀필먼트"</formula>
    </cfRule>
  </conditionalFormatting>
  <conditionalFormatting sqref="J23">
    <cfRule type="expression" priority="65" dxfId="0">
      <formula>$B23="풀필먼트"</formula>
    </cfRule>
  </conditionalFormatting>
  <conditionalFormatting sqref="K23">
    <cfRule type="expression" priority="66" dxfId="0">
      <formula>$B23="직접 배송"</formula>
    </cfRule>
  </conditionalFormatting>
  <conditionalFormatting sqref="I24">
    <cfRule type="expression" priority="67" dxfId="0">
      <formula>$B24="풀필먼트"</formula>
    </cfRule>
  </conditionalFormatting>
  <conditionalFormatting sqref="J24">
    <cfRule type="expression" priority="68" dxfId="0">
      <formula>$B24="풀필먼트"</formula>
    </cfRule>
  </conditionalFormatting>
  <conditionalFormatting sqref="K24">
    <cfRule type="expression" priority="69" dxfId="0">
      <formula>$B24="직접 배송"</formula>
    </cfRule>
  </conditionalFormatting>
  <conditionalFormatting sqref="I25">
    <cfRule type="expression" priority="70" dxfId="0">
      <formula>$B25="풀필먼트"</formula>
    </cfRule>
  </conditionalFormatting>
  <conditionalFormatting sqref="J25">
    <cfRule type="expression" priority="71" dxfId="0">
      <formula>$B25="풀필먼트"</formula>
    </cfRule>
  </conditionalFormatting>
  <conditionalFormatting sqref="K25">
    <cfRule type="expression" priority="72" dxfId="0">
      <formula>$B25="직접 배송"</formula>
    </cfRule>
  </conditionalFormatting>
  <conditionalFormatting sqref="I26">
    <cfRule type="expression" priority="73" dxfId="0">
      <formula>$B26="풀필먼트"</formula>
    </cfRule>
  </conditionalFormatting>
  <conditionalFormatting sqref="J26">
    <cfRule type="expression" priority="74" dxfId="0">
      <formula>$B26="풀필먼트"</formula>
    </cfRule>
  </conditionalFormatting>
  <conditionalFormatting sqref="K26">
    <cfRule type="expression" priority="75" dxfId="0">
      <formula>$B26="직접 배송"</formula>
    </cfRule>
  </conditionalFormatting>
  <conditionalFormatting sqref="I27">
    <cfRule type="expression" priority="76" dxfId="0">
      <formula>$B27="풀필먼트"</formula>
    </cfRule>
  </conditionalFormatting>
  <conditionalFormatting sqref="J27">
    <cfRule type="expression" priority="77" dxfId="0">
      <formula>$B27="풀필먼트"</formula>
    </cfRule>
  </conditionalFormatting>
  <conditionalFormatting sqref="K27">
    <cfRule type="expression" priority="78" dxfId="0">
      <formula>$B27="직접 배송"</formula>
    </cfRule>
  </conditionalFormatting>
  <conditionalFormatting sqref="I28">
    <cfRule type="expression" priority="79" dxfId="0">
      <formula>$B28="풀필먼트"</formula>
    </cfRule>
  </conditionalFormatting>
  <conditionalFormatting sqref="J28">
    <cfRule type="expression" priority="80" dxfId="0">
      <formula>$B28="풀필먼트"</formula>
    </cfRule>
  </conditionalFormatting>
  <conditionalFormatting sqref="K28">
    <cfRule type="expression" priority="81" dxfId="0">
      <formula>$B28="직접 배송"</formula>
    </cfRule>
  </conditionalFormatting>
  <conditionalFormatting sqref="I29">
    <cfRule type="expression" priority="82" dxfId="0">
      <formula>$B29="풀필먼트"</formula>
    </cfRule>
  </conditionalFormatting>
  <conditionalFormatting sqref="J29">
    <cfRule type="expression" priority="83" dxfId="0">
      <formula>$B29="풀필먼트"</formula>
    </cfRule>
  </conditionalFormatting>
  <conditionalFormatting sqref="K29">
    <cfRule type="expression" priority="84" dxfId="0">
      <formula>$B29="직접 배송"</formula>
    </cfRule>
  </conditionalFormatting>
  <conditionalFormatting sqref="I30">
    <cfRule type="expression" priority="85" dxfId="0">
      <formula>$B30="풀필먼트"</formula>
    </cfRule>
  </conditionalFormatting>
  <conditionalFormatting sqref="J30">
    <cfRule type="expression" priority="86" dxfId="0">
      <formula>$B30="풀필먼트"</formula>
    </cfRule>
  </conditionalFormatting>
  <conditionalFormatting sqref="K30">
    <cfRule type="expression" priority="87" dxfId="0">
      <formula>$B30="직접 배송"</formula>
    </cfRule>
  </conditionalFormatting>
  <conditionalFormatting sqref="I31">
    <cfRule type="expression" priority="88" dxfId="0">
      <formula>$B31="풀필먼트"</formula>
    </cfRule>
  </conditionalFormatting>
  <conditionalFormatting sqref="J31">
    <cfRule type="expression" priority="89" dxfId="0">
      <formula>$B31="풀필먼트"</formula>
    </cfRule>
  </conditionalFormatting>
  <conditionalFormatting sqref="K31">
    <cfRule type="expression" priority="90" dxfId="0">
      <formula>$B31="직접 배송"</formula>
    </cfRule>
  </conditionalFormatting>
  <conditionalFormatting sqref="I32">
    <cfRule type="expression" priority="91" dxfId="0">
      <formula>$B32="풀필먼트"</formula>
    </cfRule>
  </conditionalFormatting>
  <conditionalFormatting sqref="J32">
    <cfRule type="expression" priority="92" dxfId="0">
      <formula>$B32="풀필먼트"</formula>
    </cfRule>
  </conditionalFormatting>
  <conditionalFormatting sqref="K32">
    <cfRule type="expression" priority="93" dxfId="0">
      <formula>$B32="직접 배송"</formula>
    </cfRule>
  </conditionalFormatting>
  <conditionalFormatting sqref="I33">
    <cfRule type="expression" priority="94" dxfId="0">
      <formula>$B33="풀필먼트"</formula>
    </cfRule>
  </conditionalFormatting>
  <conditionalFormatting sqref="J33">
    <cfRule type="expression" priority="95" dxfId="0">
      <formula>$B33="풀필먼트"</formula>
    </cfRule>
  </conditionalFormatting>
  <conditionalFormatting sqref="K33">
    <cfRule type="expression" priority="96" dxfId="0">
      <formula>$B33="직접 배송"</formula>
    </cfRule>
  </conditionalFormatting>
  <conditionalFormatting sqref="I34">
    <cfRule type="expression" priority="97" dxfId="0">
      <formula>$B34="풀필먼트"</formula>
    </cfRule>
  </conditionalFormatting>
  <conditionalFormatting sqref="J34">
    <cfRule type="expression" priority="98" dxfId="0">
      <formula>$B34="풀필먼트"</formula>
    </cfRule>
  </conditionalFormatting>
  <conditionalFormatting sqref="K34">
    <cfRule type="expression" priority="99" dxfId="0">
      <formula>$B34="직접 배송"</formula>
    </cfRule>
  </conditionalFormatting>
  <conditionalFormatting sqref="I35">
    <cfRule type="expression" priority="100" dxfId="0">
      <formula>$B35="풀필먼트"</formula>
    </cfRule>
  </conditionalFormatting>
  <conditionalFormatting sqref="J35">
    <cfRule type="expression" priority="101" dxfId="0">
      <formula>$B35="풀필먼트"</formula>
    </cfRule>
  </conditionalFormatting>
  <conditionalFormatting sqref="K35">
    <cfRule type="expression" priority="102" dxfId="0">
      <formula>$B35="직접 배송"</formula>
    </cfRule>
  </conditionalFormatting>
  <conditionalFormatting sqref="I36">
    <cfRule type="expression" priority="103" dxfId="0">
      <formula>$B36="풀필먼트"</formula>
    </cfRule>
  </conditionalFormatting>
  <conditionalFormatting sqref="J36">
    <cfRule type="expression" priority="104" dxfId="0">
      <formula>$B36="풀필먼트"</formula>
    </cfRule>
  </conditionalFormatting>
  <conditionalFormatting sqref="K36">
    <cfRule type="expression" priority="105" dxfId="0">
      <formula>$B36="직접 배송"</formula>
    </cfRule>
  </conditionalFormatting>
  <conditionalFormatting sqref="I37">
    <cfRule type="expression" priority="106" dxfId="0">
      <formula>$B37="풀필먼트"</formula>
    </cfRule>
  </conditionalFormatting>
  <conditionalFormatting sqref="J37">
    <cfRule type="expression" priority="107" dxfId="0">
      <formula>$B37="풀필먼트"</formula>
    </cfRule>
  </conditionalFormatting>
  <conditionalFormatting sqref="K37">
    <cfRule type="expression" priority="108" dxfId="0">
      <formula>$B37="직접 배송"</formula>
    </cfRule>
  </conditionalFormatting>
  <conditionalFormatting sqref="I38">
    <cfRule type="expression" priority="109" dxfId="0">
      <formula>$B38="풀필먼트"</formula>
    </cfRule>
  </conditionalFormatting>
  <conditionalFormatting sqref="J38">
    <cfRule type="expression" priority="110" dxfId="0">
      <formula>$B38="풀필먼트"</formula>
    </cfRule>
  </conditionalFormatting>
  <conditionalFormatting sqref="K38">
    <cfRule type="expression" priority="111" dxfId="0">
      <formula>$B38="직접 배송"</formula>
    </cfRule>
  </conditionalFormatting>
  <conditionalFormatting sqref="I39">
    <cfRule type="expression" priority="112" dxfId="0">
      <formula>$B39="풀필먼트"</formula>
    </cfRule>
  </conditionalFormatting>
  <conditionalFormatting sqref="J39">
    <cfRule type="expression" priority="113" dxfId="0">
      <formula>$B39="풀필먼트"</formula>
    </cfRule>
  </conditionalFormatting>
  <conditionalFormatting sqref="K39">
    <cfRule type="expression" priority="114" dxfId="0">
      <formula>$B39="직접 배송"</formula>
    </cfRule>
  </conditionalFormatting>
  <conditionalFormatting sqref="I40">
    <cfRule type="expression" priority="115" dxfId="0">
      <formula>$B40="풀필먼트"</formula>
    </cfRule>
  </conditionalFormatting>
  <conditionalFormatting sqref="J40">
    <cfRule type="expression" priority="116" dxfId="0">
      <formula>$B40="풀필먼트"</formula>
    </cfRule>
  </conditionalFormatting>
  <conditionalFormatting sqref="K40">
    <cfRule type="expression" priority="117" dxfId="0">
      <formula>$B40="직접 배송"</formula>
    </cfRule>
  </conditionalFormatting>
  <conditionalFormatting sqref="I41">
    <cfRule type="expression" priority="118" dxfId="0">
      <formula>$B41="풀필먼트"</formula>
    </cfRule>
  </conditionalFormatting>
  <conditionalFormatting sqref="J41">
    <cfRule type="expression" priority="119" dxfId="0">
      <formula>$B41="풀필먼트"</formula>
    </cfRule>
  </conditionalFormatting>
  <conditionalFormatting sqref="K41">
    <cfRule type="expression" priority="120" dxfId="0">
      <formula>$B41="직접 배송"</formula>
    </cfRule>
  </conditionalFormatting>
  <conditionalFormatting sqref="I42">
    <cfRule type="expression" priority="121" dxfId="0">
      <formula>$B42="풀필먼트"</formula>
    </cfRule>
  </conditionalFormatting>
  <conditionalFormatting sqref="J42">
    <cfRule type="expression" priority="122" dxfId="0">
      <formula>$B42="풀필먼트"</formula>
    </cfRule>
  </conditionalFormatting>
  <conditionalFormatting sqref="K42">
    <cfRule type="expression" priority="123" dxfId="0">
      <formula>$B42="직접 배송"</formula>
    </cfRule>
  </conditionalFormatting>
  <conditionalFormatting sqref="I43">
    <cfRule type="expression" priority="124" dxfId="0">
      <formula>$B43="풀필먼트"</formula>
    </cfRule>
  </conditionalFormatting>
  <conditionalFormatting sqref="J43">
    <cfRule type="expression" priority="125" dxfId="0">
      <formula>$B43="풀필먼트"</formula>
    </cfRule>
  </conditionalFormatting>
  <conditionalFormatting sqref="K43">
    <cfRule type="expression" priority="126" dxfId="0">
      <formula>$B43="직접 배송"</formula>
    </cfRule>
  </conditionalFormatting>
  <conditionalFormatting sqref="I44">
    <cfRule type="expression" priority="127" dxfId="0">
      <formula>$B44="풀필먼트"</formula>
    </cfRule>
  </conditionalFormatting>
  <conditionalFormatting sqref="J44">
    <cfRule type="expression" priority="128" dxfId="0">
      <formula>$B44="풀필먼트"</formula>
    </cfRule>
  </conditionalFormatting>
  <conditionalFormatting sqref="K44">
    <cfRule type="expression" priority="129" dxfId="0">
      <formula>$B44="직접 배송"</formula>
    </cfRule>
  </conditionalFormatting>
  <conditionalFormatting sqref="I45">
    <cfRule type="expression" priority="130" dxfId="0">
      <formula>$B45="풀필먼트"</formula>
    </cfRule>
  </conditionalFormatting>
  <conditionalFormatting sqref="J45">
    <cfRule type="expression" priority="131" dxfId="0">
      <formula>$B45="풀필먼트"</formula>
    </cfRule>
  </conditionalFormatting>
  <conditionalFormatting sqref="K45">
    <cfRule type="expression" priority="132" dxfId="0">
      <formula>$B45="직접 배송"</formula>
    </cfRule>
  </conditionalFormatting>
  <conditionalFormatting sqref="I46">
    <cfRule type="expression" priority="133" dxfId="0">
      <formula>$B46="풀필먼트"</formula>
    </cfRule>
  </conditionalFormatting>
  <conditionalFormatting sqref="J46">
    <cfRule type="expression" priority="134" dxfId="0">
      <formula>$B46="풀필먼트"</formula>
    </cfRule>
  </conditionalFormatting>
  <conditionalFormatting sqref="K46">
    <cfRule type="expression" priority="135" dxfId="0">
      <formula>$B46="직접 배송"</formula>
    </cfRule>
  </conditionalFormatting>
  <conditionalFormatting sqref="I47">
    <cfRule type="expression" priority="136" dxfId="0">
      <formula>$B47="풀필먼트"</formula>
    </cfRule>
  </conditionalFormatting>
  <conditionalFormatting sqref="J47">
    <cfRule type="expression" priority="137" dxfId="0">
      <formula>$B47="풀필먼트"</formula>
    </cfRule>
  </conditionalFormatting>
  <conditionalFormatting sqref="K47">
    <cfRule type="expression" priority="138" dxfId="0">
      <formula>$B47="직접 배송"</formula>
    </cfRule>
  </conditionalFormatting>
  <conditionalFormatting sqref="I48">
    <cfRule type="expression" priority="139" dxfId="0">
      <formula>$B48="풀필먼트"</formula>
    </cfRule>
  </conditionalFormatting>
  <conditionalFormatting sqref="J48">
    <cfRule type="expression" priority="140" dxfId="0">
      <formula>$B48="풀필먼트"</formula>
    </cfRule>
  </conditionalFormatting>
  <conditionalFormatting sqref="K48">
    <cfRule type="expression" priority="141" dxfId="0">
      <formula>$B48="직접 배송"</formula>
    </cfRule>
  </conditionalFormatting>
  <conditionalFormatting sqref="I49">
    <cfRule type="expression" priority="142" dxfId="0">
      <formula>$B49="풀필먼트"</formula>
    </cfRule>
  </conditionalFormatting>
  <conditionalFormatting sqref="J49">
    <cfRule type="expression" priority="143" dxfId="0">
      <formula>$B49="풀필먼트"</formula>
    </cfRule>
  </conditionalFormatting>
  <conditionalFormatting sqref="K49">
    <cfRule type="expression" priority="144" dxfId="0">
      <formula>$B49="직접 배송"</formula>
    </cfRule>
  </conditionalFormatting>
  <conditionalFormatting sqref="I50">
    <cfRule type="expression" priority="145" dxfId="0">
      <formula>$B50="풀필먼트"</formula>
    </cfRule>
  </conditionalFormatting>
  <conditionalFormatting sqref="J50">
    <cfRule type="expression" priority="146" dxfId="0">
      <formula>$B50="풀필먼트"</formula>
    </cfRule>
  </conditionalFormatting>
  <conditionalFormatting sqref="K50">
    <cfRule type="expression" priority="147" dxfId="0">
      <formula>$B50="직접 배송"</formula>
    </cfRule>
  </conditionalFormatting>
  <conditionalFormatting sqref="I51">
    <cfRule type="expression" priority="148" dxfId="0">
      <formula>$B51="풀필먼트"</formula>
    </cfRule>
  </conditionalFormatting>
  <conditionalFormatting sqref="J51">
    <cfRule type="expression" priority="149" dxfId="0">
      <formula>$B51="풀필먼트"</formula>
    </cfRule>
  </conditionalFormatting>
  <conditionalFormatting sqref="K51">
    <cfRule type="expression" priority="150" dxfId="0">
      <formula>$B51="직접 배송"</formula>
    </cfRule>
  </conditionalFormatting>
  <conditionalFormatting sqref="I52">
    <cfRule type="expression" priority="151" dxfId="0">
      <formula>$B52="풀필먼트"</formula>
    </cfRule>
  </conditionalFormatting>
  <conditionalFormatting sqref="J52">
    <cfRule type="expression" priority="152" dxfId="0">
      <formula>$B52="풀필먼트"</formula>
    </cfRule>
  </conditionalFormatting>
  <conditionalFormatting sqref="K52">
    <cfRule type="expression" priority="153" dxfId="0">
      <formula>$B52="직접 배송"</formula>
    </cfRule>
  </conditionalFormatting>
  <conditionalFormatting sqref="I53">
    <cfRule type="expression" priority="154" dxfId="0">
      <formula>$B53="풀필먼트"</formula>
    </cfRule>
  </conditionalFormatting>
  <conditionalFormatting sqref="J53">
    <cfRule type="expression" priority="155" dxfId="0">
      <formula>$B53="풀필먼트"</formula>
    </cfRule>
  </conditionalFormatting>
  <conditionalFormatting sqref="K53">
    <cfRule type="expression" priority="156" dxfId="0">
      <formula>$B53="직접 배송"</formula>
    </cfRule>
  </conditionalFormatting>
  <conditionalFormatting sqref="I54">
    <cfRule type="expression" priority="157" dxfId="0">
      <formula>$B54="풀필먼트"</formula>
    </cfRule>
  </conditionalFormatting>
  <conditionalFormatting sqref="J54">
    <cfRule type="expression" priority="158" dxfId="0">
      <formula>$B54="풀필먼트"</formula>
    </cfRule>
  </conditionalFormatting>
  <conditionalFormatting sqref="K54">
    <cfRule type="expression" priority="159" dxfId="0">
      <formula>$B54="직접 배송"</formula>
    </cfRule>
  </conditionalFormatting>
  <conditionalFormatting sqref="I55">
    <cfRule type="expression" priority="160" dxfId="0">
      <formula>$B55="풀필먼트"</formula>
    </cfRule>
  </conditionalFormatting>
  <conditionalFormatting sqref="J55">
    <cfRule type="expression" priority="161" dxfId="0">
      <formula>$B55="풀필먼트"</formula>
    </cfRule>
  </conditionalFormatting>
  <conditionalFormatting sqref="K55">
    <cfRule type="expression" priority="162" dxfId="0">
      <formula>$B55="직접 배송"</formula>
    </cfRule>
  </conditionalFormatting>
  <conditionalFormatting sqref="I56">
    <cfRule type="expression" priority="163" dxfId="0">
      <formula>$B56="풀필먼트"</formula>
    </cfRule>
  </conditionalFormatting>
  <conditionalFormatting sqref="J56">
    <cfRule type="expression" priority="164" dxfId="0">
      <formula>$B56="풀필먼트"</formula>
    </cfRule>
  </conditionalFormatting>
  <conditionalFormatting sqref="K56">
    <cfRule type="expression" priority="165" dxfId="0">
      <formula>$B56="직접 배송"</formula>
    </cfRule>
  </conditionalFormatting>
  <conditionalFormatting sqref="I57">
    <cfRule type="expression" priority="166" dxfId="0">
      <formula>$B57="풀필먼트"</formula>
    </cfRule>
  </conditionalFormatting>
  <conditionalFormatting sqref="J57">
    <cfRule type="expression" priority="167" dxfId="0">
      <formula>$B57="풀필먼트"</formula>
    </cfRule>
  </conditionalFormatting>
  <conditionalFormatting sqref="K57">
    <cfRule type="expression" priority="168" dxfId="0">
      <formula>$B57="직접 배송"</formula>
    </cfRule>
  </conditionalFormatting>
  <conditionalFormatting sqref="I58">
    <cfRule type="expression" priority="169" dxfId="0">
      <formula>$B58="풀필먼트"</formula>
    </cfRule>
  </conditionalFormatting>
  <conditionalFormatting sqref="J58">
    <cfRule type="expression" priority="170" dxfId="0">
      <formula>$B58="풀필먼트"</formula>
    </cfRule>
  </conditionalFormatting>
  <conditionalFormatting sqref="K58">
    <cfRule type="expression" priority="171" dxfId="0">
      <formula>$B58="직접 배송"</formula>
    </cfRule>
  </conditionalFormatting>
  <conditionalFormatting sqref="I59">
    <cfRule type="expression" priority="172" dxfId="0">
      <formula>$B59="풀필먼트"</formula>
    </cfRule>
  </conditionalFormatting>
  <conditionalFormatting sqref="J59">
    <cfRule type="expression" priority="173" dxfId="0">
      <formula>$B59="풀필먼트"</formula>
    </cfRule>
  </conditionalFormatting>
  <conditionalFormatting sqref="K59">
    <cfRule type="expression" priority="174" dxfId="0">
      <formula>$B59="직접 배송"</formula>
    </cfRule>
  </conditionalFormatting>
  <conditionalFormatting sqref="I60">
    <cfRule type="expression" priority="175" dxfId="0">
      <formula>$B60="풀필먼트"</formula>
    </cfRule>
  </conditionalFormatting>
  <conditionalFormatting sqref="J60">
    <cfRule type="expression" priority="176" dxfId="0">
      <formula>$B60="풀필먼트"</formula>
    </cfRule>
  </conditionalFormatting>
  <conditionalFormatting sqref="K60">
    <cfRule type="expression" priority="177" dxfId="0">
      <formula>$B60="직접 배송"</formula>
    </cfRule>
  </conditionalFormatting>
  <conditionalFormatting sqref="I61">
    <cfRule type="expression" priority="178" dxfId="0">
      <formula>$B61="풀필먼트"</formula>
    </cfRule>
  </conditionalFormatting>
  <conditionalFormatting sqref="J61">
    <cfRule type="expression" priority="179" dxfId="0">
      <formula>$B61="풀필먼트"</formula>
    </cfRule>
  </conditionalFormatting>
  <conditionalFormatting sqref="K61">
    <cfRule type="expression" priority="180" dxfId="0">
      <formula>$B61="직접 배송"</formula>
    </cfRule>
  </conditionalFormatting>
  <conditionalFormatting sqref="I62">
    <cfRule type="expression" priority="181" dxfId="0">
      <formula>$B62="풀필먼트"</formula>
    </cfRule>
  </conditionalFormatting>
  <conditionalFormatting sqref="J62">
    <cfRule type="expression" priority="182" dxfId="0">
      <formula>$B62="풀필먼트"</formula>
    </cfRule>
  </conditionalFormatting>
  <conditionalFormatting sqref="K62">
    <cfRule type="expression" priority="183" dxfId="0">
      <formula>$B62="직접 배송"</formula>
    </cfRule>
  </conditionalFormatting>
  <conditionalFormatting sqref="I63">
    <cfRule type="expression" priority="184" dxfId="0">
      <formula>$B63="풀필먼트"</formula>
    </cfRule>
  </conditionalFormatting>
  <conditionalFormatting sqref="J63">
    <cfRule type="expression" priority="185" dxfId="0">
      <formula>$B63="풀필먼트"</formula>
    </cfRule>
  </conditionalFormatting>
  <conditionalFormatting sqref="K63">
    <cfRule type="expression" priority="186" dxfId="0">
      <formula>$B63="직접 배송"</formula>
    </cfRule>
  </conditionalFormatting>
  <conditionalFormatting sqref="I64">
    <cfRule type="expression" priority="187" dxfId="0">
      <formula>$B64="풀필먼트"</formula>
    </cfRule>
  </conditionalFormatting>
  <conditionalFormatting sqref="J64">
    <cfRule type="expression" priority="188" dxfId="0">
      <formula>$B64="풀필먼트"</formula>
    </cfRule>
  </conditionalFormatting>
  <conditionalFormatting sqref="K64">
    <cfRule type="expression" priority="189" dxfId="0">
      <formula>$B64="직접 배송"</formula>
    </cfRule>
  </conditionalFormatting>
  <conditionalFormatting sqref="I65">
    <cfRule type="expression" priority="190" dxfId="0">
      <formula>$B65="풀필먼트"</formula>
    </cfRule>
  </conditionalFormatting>
  <conditionalFormatting sqref="J65">
    <cfRule type="expression" priority="191" dxfId="0">
      <formula>$B65="풀필먼트"</formula>
    </cfRule>
  </conditionalFormatting>
  <conditionalFormatting sqref="K65">
    <cfRule type="expression" priority="192" dxfId="0">
      <formula>$B65="직접 배송"</formula>
    </cfRule>
  </conditionalFormatting>
  <conditionalFormatting sqref="I66">
    <cfRule type="expression" priority="193" dxfId="0">
      <formula>$B66="풀필먼트"</formula>
    </cfRule>
  </conditionalFormatting>
  <conditionalFormatting sqref="J66">
    <cfRule type="expression" priority="194" dxfId="0">
      <formula>$B66="풀필먼트"</formula>
    </cfRule>
  </conditionalFormatting>
  <conditionalFormatting sqref="K66">
    <cfRule type="expression" priority="195" dxfId="0">
      <formula>$B66="직접 배송"</formula>
    </cfRule>
  </conditionalFormatting>
  <conditionalFormatting sqref="I67">
    <cfRule type="expression" priority="196" dxfId="0">
      <formula>$B67="풀필먼트"</formula>
    </cfRule>
  </conditionalFormatting>
  <conditionalFormatting sqref="J67">
    <cfRule type="expression" priority="197" dxfId="0">
      <formula>$B67="풀필먼트"</formula>
    </cfRule>
  </conditionalFormatting>
  <conditionalFormatting sqref="K67">
    <cfRule type="expression" priority="198" dxfId="0">
      <formula>$B67="직접 배송"</formula>
    </cfRule>
  </conditionalFormatting>
  <conditionalFormatting sqref="I68">
    <cfRule type="expression" priority="199" dxfId="0">
      <formula>$B68="풀필먼트"</formula>
    </cfRule>
  </conditionalFormatting>
  <conditionalFormatting sqref="J68">
    <cfRule type="expression" priority="200" dxfId="0">
      <formula>$B68="풀필먼트"</formula>
    </cfRule>
  </conditionalFormatting>
  <conditionalFormatting sqref="K68">
    <cfRule type="expression" priority="201" dxfId="0">
      <formula>$B68="직접 배송"</formula>
    </cfRule>
  </conditionalFormatting>
  <conditionalFormatting sqref="I69">
    <cfRule type="expression" priority="202" dxfId="0">
      <formula>$B69="풀필먼트"</formula>
    </cfRule>
  </conditionalFormatting>
  <conditionalFormatting sqref="J69">
    <cfRule type="expression" priority="203" dxfId="0">
      <formula>$B69="풀필먼트"</formula>
    </cfRule>
  </conditionalFormatting>
  <conditionalFormatting sqref="K69">
    <cfRule type="expression" priority="204" dxfId="0">
      <formula>$B69="직접 배송"</formula>
    </cfRule>
  </conditionalFormatting>
  <conditionalFormatting sqref="I70">
    <cfRule type="expression" priority="205" dxfId="0">
      <formula>$B70="풀필먼트"</formula>
    </cfRule>
  </conditionalFormatting>
  <conditionalFormatting sqref="J70">
    <cfRule type="expression" priority="206" dxfId="0">
      <formula>$B70="풀필먼트"</formula>
    </cfRule>
  </conditionalFormatting>
  <conditionalFormatting sqref="K70">
    <cfRule type="expression" priority="207" dxfId="0">
      <formula>$B70="직접 배송"</formula>
    </cfRule>
  </conditionalFormatting>
  <conditionalFormatting sqref="I71">
    <cfRule type="expression" priority="208" dxfId="0">
      <formula>$B71="풀필먼트"</formula>
    </cfRule>
  </conditionalFormatting>
  <conditionalFormatting sqref="J71">
    <cfRule type="expression" priority="209" dxfId="0">
      <formula>$B71="풀필먼트"</formula>
    </cfRule>
  </conditionalFormatting>
  <conditionalFormatting sqref="K71">
    <cfRule type="expression" priority="210" dxfId="0">
      <formula>$B71="직접 배송"</formula>
    </cfRule>
  </conditionalFormatting>
  <conditionalFormatting sqref="I72">
    <cfRule type="expression" priority="211" dxfId="0">
      <formula>$B72="풀필먼트"</formula>
    </cfRule>
  </conditionalFormatting>
  <conditionalFormatting sqref="J72">
    <cfRule type="expression" priority="212" dxfId="0">
      <formula>$B72="풀필먼트"</formula>
    </cfRule>
  </conditionalFormatting>
  <conditionalFormatting sqref="K72">
    <cfRule type="expression" priority="213" dxfId="0">
      <formula>$B72="직접 배송"</formula>
    </cfRule>
  </conditionalFormatting>
  <conditionalFormatting sqref="I73">
    <cfRule type="expression" priority="214" dxfId="0">
      <formula>$B73="풀필먼트"</formula>
    </cfRule>
  </conditionalFormatting>
  <conditionalFormatting sqref="J73">
    <cfRule type="expression" priority="215" dxfId="0">
      <formula>$B73="풀필먼트"</formula>
    </cfRule>
  </conditionalFormatting>
  <conditionalFormatting sqref="K73">
    <cfRule type="expression" priority="216" dxfId="0">
      <formula>$B73="직접 배송"</formula>
    </cfRule>
  </conditionalFormatting>
  <conditionalFormatting sqref="I74">
    <cfRule type="expression" priority="217" dxfId="0">
      <formula>$B74="풀필먼트"</formula>
    </cfRule>
  </conditionalFormatting>
  <conditionalFormatting sqref="J74">
    <cfRule type="expression" priority="218" dxfId="0">
      <formula>$B74="풀필먼트"</formula>
    </cfRule>
  </conditionalFormatting>
  <conditionalFormatting sqref="K74">
    <cfRule type="expression" priority="219" dxfId="0">
      <formula>$B74="직접 배송"</formula>
    </cfRule>
  </conditionalFormatting>
  <conditionalFormatting sqref="I75">
    <cfRule type="expression" priority="220" dxfId="0">
      <formula>$B75="풀필먼트"</formula>
    </cfRule>
  </conditionalFormatting>
  <conditionalFormatting sqref="J75">
    <cfRule type="expression" priority="221" dxfId="0">
      <formula>$B75="풀필먼트"</formula>
    </cfRule>
  </conditionalFormatting>
  <conditionalFormatting sqref="K75">
    <cfRule type="expression" priority="222" dxfId="0">
      <formula>$B75="직접 배송"</formula>
    </cfRule>
  </conditionalFormatting>
  <conditionalFormatting sqref="I76">
    <cfRule type="expression" priority="223" dxfId="0">
      <formula>$B76="풀필먼트"</formula>
    </cfRule>
  </conditionalFormatting>
  <conditionalFormatting sqref="J76">
    <cfRule type="expression" priority="224" dxfId="0">
      <formula>$B76="풀필먼트"</formula>
    </cfRule>
  </conditionalFormatting>
  <conditionalFormatting sqref="K76">
    <cfRule type="expression" priority="225" dxfId="0">
      <formula>$B76="직접 배송"</formula>
    </cfRule>
  </conditionalFormatting>
  <conditionalFormatting sqref="I77">
    <cfRule type="expression" priority="226" dxfId="0">
      <formula>$B77="풀필먼트"</formula>
    </cfRule>
  </conditionalFormatting>
  <conditionalFormatting sqref="J77">
    <cfRule type="expression" priority="227" dxfId="0">
      <formula>$B77="풀필먼트"</formula>
    </cfRule>
  </conditionalFormatting>
  <conditionalFormatting sqref="K77">
    <cfRule type="expression" priority="228" dxfId="0">
      <formula>$B77="직접 배송"</formula>
    </cfRule>
  </conditionalFormatting>
  <conditionalFormatting sqref="I78">
    <cfRule type="expression" priority="229" dxfId="0">
      <formula>$B78="풀필먼트"</formula>
    </cfRule>
  </conditionalFormatting>
  <conditionalFormatting sqref="J78">
    <cfRule type="expression" priority="230" dxfId="0">
      <formula>$B78="풀필먼트"</formula>
    </cfRule>
  </conditionalFormatting>
  <conditionalFormatting sqref="K78">
    <cfRule type="expression" priority="231" dxfId="0">
      <formula>$B78="직접 배송"</formula>
    </cfRule>
  </conditionalFormatting>
  <conditionalFormatting sqref="I79">
    <cfRule type="expression" priority="232" dxfId="0">
      <formula>$B79="풀필먼트"</formula>
    </cfRule>
  </conditionalFormatting>
  <conditionalFormatting sqref="J79">
    <cfRule type="expression" priority="233" dxfId="0">
      <formula>$B79="풀필먼트"</formula>
    </cfRule>
  </conditionalFormatting>
  <conditionalFormatting sqref="K79">
    <cfRule type="expression" priority="234" dxfId="0">
      <formula>$B79="직접 배송"</formula>
    </cfRule>
  </conditionalFormatting>
  <conditionalFormatting sqref="I80">
    <cfRule type="expression" priority="235" dxfId="0">
      <formula>$B80="풀필먼트"</formula>
    </cfRule>
  </conditionalFormatting>
  <conditionalFormatting sqref="J80">
    <cfRule type="expression" priority="236" dxfId="0">
      <formula>$B80="풀필먼트"</formula>
    </cfRule>
  </conditionalFormatting>
  <conditionalFormatting sqref="K80">
    <cfRule type="expression" priority="237" dxfId="0">
      <formula>$B80="직접 배송"</formula>
    </cfRule>
  </conditionalFormatting>
  <conditionalFormatting sqref="I81">
    <cfRule type="expression" priority="238" dxfId="0">
      <formula>$B81="풀필먼트"</formula>
    </cfRule>
  </conditionalFormatting>
  <conditionalFormatting sqref="J81">
    <cfRule type="expression" priority="239" dxfId="0">
      <formula>$B81="풀필먼트"</formula>
    </cfRule>
  </conditionalFormatting>
  <conditionalFormatting sqref="K81">
    <cfRule type="expression" priority="240" dxfId="0">
      <formula>$B81="직접 배송"</formula>
    </cfRule>
  </conditionalFormatting>
  <conditionalFormatting sqref="I82">
    <cfRule type="expression" priority="241" dxfId="0">
      <formula>$B82="풀필먼트"</formula>
    </cfRule>
  </conditionalFormatting>
  <conditionalFormatting sqref="J82">
    <cfRule type="expression" priority="242" dxfId="0">
      <formula>$B82="풀필먼트"</formula>
    </cfRule>
  </conditionalFormatting>
  <conditionalFormatting sqref="K82">
    <cfRule type="expression" priority="243" dxfId="0">
      <formula>$B82="직접 배송"</formula>
    </cfRule>
  </conditionalFormatting>
  <conditionalFormatting sqref="I83">
    <cfRule type="expression" priority="244" dxfId="0">
      <formula>$B83="풀필먼트"</formula>
    </cfRule>
  </conditionalFormatting>
  <conditionalFormatting sqref="J83">
    <cfRule type="expression" priority="245" dxfId="0">
      <formula>$B83="풀필먼트"</formula>
    </cfRule>
  </conditionalFormatting>
  <conditionalFormatting sqref="K83">
    <cfRule type="expression" priority="246" dxfId="0">
      <formula>$B83="직접 배송"</formula>
    </cfRule>
  </conditionalFormatting>
  <conditionalFormatting sqref="I84">
    <cfRule type="expression" priority="247" dxfId="0">
      <formula>$B84="풀필먼트"</formula>
    </cfRule>
  </conditionalFormatting>
  <conditionalFormatting sqref="J84">
    <cfRule type="expression" priority="248" dxfId="0">
      <formula>$B84="풀필먼트"</formula>
    </cfRule>
  </conditionalFormatting>
  <conditionalFormatting sqref="K84">
    <cfRule type="expression" priority="249" dxfId="0">
      <formula>$B84="직접 배송"</formula>
    </cfRule>
  </conditionalFormatting>
  <conditionalFormatting sqref="I85">
    <cfRule type="expression" priority="250" dxfId="0">
      <formula>$B85="풀필먼트"</formula>
    </cfRule>
  </conditionalFormatting>
  <conditionalFormatting sqref="J85">
    <cfRule type="expression" priority="251" dxfId="0">
      <formula>$B85="풀필먼트"</formula>
    </cfRule>
  </conditionalFormatting>
  <conditionalFormatting sqref="K85">
    <cfRule type="expression" priority="252" dxfId="0">
      <formula>$B85="직접 배송"</formula>
    </cfRule>
  </conditionalFormatting>
  <conditionalFormatting sqref="I86">
    <cfRule type="expression" priority="253" dxfId="0">
      <formula>$B86="풀필먼트"</formula>
    </cfRule>
  </conditionalFormatting>
  <conditionalFormatting sqref="J86">
    <cfRule type="expression" priority="254" dxfId="0">
      <formula>$B86="풀필먼트"</formula>
    </cfRule>
  </conditionalFormatting>
  <conditionalFormatting sqref="K86">
    <cfRule type="expression" priority="255" dxfId="0">
      <formula>$B86="직접 배송"</formula>
    </cfRule>
  </conditionalFormatting>
  <conditionalFormatting sqref="I87">
    <cfRule type="expression" priority="256" dxfId="0">
      <formula>$B87="풀필먼트"</formula>
    </cfRule>
  </conditionalFormatting>
  <conditionalFormatting sqref="J87">
    <cfRule type="expression" priority="257" dxfId="0">
      <formula>$B87="풀필먼트"</formula>
    </cfRule>
  </conditionalFormatting>
  <conditionalFormatting sqref="K87">
    <cfRule type="expression" priority="258" dxfId="0">
      <formula>$B87="직접 배송"</formula>
    </cfRule>
  </conditionalFormatting>
  <conditionalFormatting sqref="I88">
    <cfRule type="expression" priority="259" dxfId="0">
      <formula>$B88="풀필먼트"</formula>
    </cfRule>
  </conditionalFormatting>
  <conditionalFormatting sqref="J88">
    <cfRule type="expression" priority="260" dxfId="0">
      <formula>$B88="풀필먼트"</formula>
    </cfRule>
  </conditionalFormatting>
  <conditionalFormatting sqref="K88">
    <cfRule type="expression" priority="261" dxfId="0">
      <formula>$B88="직접 배송"</formula>
    </cfRule>
  </conditionalFormatting>
  <conditionalFormatting sqref="I89">
    <cfRule type="expression" priority="262" dxfId="0">
      <formula>$B89="풀필먼트"</formula>
    </cfRule>
  </conditionalFormatting>
  <conditionalFormatting sqref="J89">
    <cfRule type="expression" priority="263" dxfId="0">
      <formula>$B89="풀필먼트"</formula>
    </cfRule>
  </conditionalFormatting>
  <conditionalFormatting sqref="K89">
    <cfRule type="expression" priority="264" dxfId="0">
      <formula>$B89="직접 배송"</formula>
    </cfRule>
  </conditionalFormatting>
  <conditionalFormatting sqref="I90">
    <cfRule type="expression" priority="265" dxfId="0">
      <formula>$B90="풀필먼트"</formula>
    </cfRule>
  </conditionalFormatting>
  <conditionalFormatting sqref="J90">
    <cfRule type="expression" priority="266" dxfId="0">
      <formula>$B90="풀필먼트"</formula>
    </cfRule>
  </conditionalFormatting>
  <conditionalFormatting sqref="K90">
    <cfRule type="expression" priority="267" dxfId="0">
      <formula>$B90="직접 배송"</formula>
    </cfRule>
  </conditionalFormatting>
  <conditionalFormatting sqref="I91">
    <cfRule type="expression" priority="268" dxfId="0">
      <formula>$B91="풀필먼트"</formula>
    </cfRule>
  </conditionalFormatting>
  <conditionalFormatting sqref="J91">
    <cfRule type="expression" priority="269" dxfId="0">
      <formula>$B91="풀필먼트"</formula>
    </cfRule>
  </conditionalFormatting>
  <conditionalFormatting sqref="K91">
    <cfRule type="expression" priority="270" dxfId="0">
      <formula>$B91="직접 배송"</formula>
    </cfRule>
  </conditionalFormatting>
  <conditionalFormatting sqref="I92">
    <cfRule type="expression" priority="271" dxfId="0">
      <formula>$B92="풀필먼트"</formula>
    </cfRule>
  </conditionalFormatting>
  <conditionalFormatting sqref="J92">
    <cfRule type="expression" priority="272" dxfId="0">
      <formula>$B92="풀필먼트"</formula>
    </cfRule>
  </conditionalFormatting>
  <conditionalFormatting sqref="K92">
    <cfRule type="expression" priority="273" dxfId="0">
      <formula>$B92="직접 배송"</formula>
    </cfRule>
  </conditionalFormatting>
  <conditionalFormatting sqref="I93">
    <cfRule type="expression" priority="274" dxfId="0">
      <formula>$B93="풀필먼트"</formula>
    </cfRule>
  </conditionalFormatting>
  <conditionalFormatting sqref="J93">
    <cfRule type="expression" priority="275" dxfId="0">
      <formula>$B93="풀필먼트"</formula>
    </cfRule>
  </conditionalFormatting>
  <conditionalFormatting sqref="K93">
    <cfRule type="expression" priority="276" dxfId="0">
      <formula>$B93="직접 배송"</formula>
    </cfRule>
  </conditionalFormatting>
  <conditionalFormatting sqref="I94">
    <cfRule type="expression" priority="277" dxfId="0">
      <formula>$B94="풀필먼트"</formula>
    </cfRule>
  </conditionalFormatting>
  <conditionalFormatting sqref="J94">
    <cfRule type="expression" priority="278" dxfId="0">
      <formula>$B94="풀필먼트"</formula>
    </cfRule>
  </conditionalFormatting>
  <conditionalFormatting sqref="K94">
    <cfRule type="expression" priority="279" dxfId="0">
      <formula>$B94="직접 배송"</formula>
    </cfRule>
  </conditionalFormatting>
  <conditionalFormatting sqref="I95">
    <cfRule type="expression" priority="280" dxfId="0">
      <formula>$B95="풀필먼트"</formula>
    </cfRule>
  </conditionalFormatting>
  <conditionalFormatting sqref="J95">
    <cfRule type="expression" priority="281" dxfId="0">
      <formula>$B95="풀필먼트"</formula>
    </cfRule>
  </conditionalFormatting>
  <conditionalFormatting sqref="K95">
    <cfRule type="expression" priority="282" dxfId="0">
      <formula>$B95="직접 배송"</formula>
    </cfRule>
  </conditionalFormatting>
  <conditionalFormatting sqref="I96">
    <cfRule type="expression" priority="283" dxfId="0">
      <formula>$B96="풀필먼트"</formula>
    </cfRule>
  </conditionalFormatting>
  <conditionalFormatting sqref="J96">
    <cfRule type="expression" priority="284" dxfId="0">
      <formula>$B96="풀필먼트"</formula>
    </cfRule>
  </conditionalFormatting>
  <conditionalFormatting sqref="K96">
    <cfRule type="expression" priority="285" dxfId="0">
      <formula>$B96="직접 배송"</formula>
    </cfRule>
  </conditionalFormatting>
  <conditionalFormatting sqref="I97">
    <cfRule type="expression" priority="286" dxfId="0">
      <formula>$B97="풀필먼트"</formula>
    </cfRule>
  </conditionalFormatting>
  <conditionalFormatting sqref="J97">
    <cfRule type="expression" priority="287" dxfId="0">
      <formula>$B97="풀필먼트"</formula>
    </cfRule>
  </conditionalFormatting>
  <conditionalFormatting sqref="K97">
    <cfRule type="expression" priority="288" dxfId="0">
      <formula>$B97="직접 배송"</formula>
    </cfRule>
  </conditionalFormatting>
  <conditionalFormatting sqref="I98">
    <cfRule type="expression" priority="289" dxfId="0">
      <formula>$B98="풀필먼트"</formula>
    </cfRule>
  </conditionalFormatting>
  <conditionalFormatting sqref="J98">
    <cfRule type="expression" priority="290" dxfId="0">
      <formula>$B98="풀필먼트"</formula>
    </cfRule>
  </conditionalFormatting>
  <conditionalFormatting sqref="K98">
    <cfRule type="expression" priority="291" dxfId="0">
      <formula>$B98="직접 배송"</formula>
    </cfRule>
  </conditionalFormatting>
  <conditionalFormatting sqref="I99">
    <cfRule type="expression" priority="292" dxfId="0">
      <formula>$B99="풀필먼트"</formula>
    </cfRule>
  </conditionalFormatting>
  <conditionalFormatting sqref="J99">
    <cfRule type="expression" priority="293" dxfId="0">
      <formula>$B99="풀필먼트"</formula>
    </cfRule>
  </conditionalFormatting>
  <conditionalFormatting sqref="K99">
    <cfRule type="expression" priority="294" dxfId="0">
      <formula>$B99="직접 배송"</formula>
    </cfRule>
  </conditionalFormatting>
  <conditionalFormatting sqref="I100">
    <cfRule type="expression" priority="295" dxfId="0">
      <formula>$B100="풀필먼트"</formula>
    </cfRule>
  </conditionalFormatting>
  <conditionalFormatting sqref="J100">
    <cfRule type="expression" priority="296" dxfId="0">
      <formula>$B100="풀필먼트"</formula>
    </cfRule>
  </conditionalFormatting>
  <conditionalFormatting sqref="K100">
    <cfRule type="expression" priority="297" dxfId="0">
      <formula>$B100="직접 배송"</formula>
    </cfRule>
  </conditionalFormatting>
  <conditionalFormatting sqref="I101">
    <cfRule type="expression" priority="298" dxfId="0">
      <formula>$B101="풀필먼트"</formula>
    </cfRule>
  </conditionalFormatting>
  <conditionalFormatting sqref="J101">
    <cfRule type="expression" priority="299" dxfId="0">
      <formula>$B101="풀필먼트"</formula>
    </cfRule>
  </conditionalFormatting>
  <conditionalFormatting sqref="K101">
    <cfRule type="expression" priority="300" dxfId="0">
      <formula>$B101="직접 배송"</formula>
    </cfRule>
  </conditionalFormatting>
  <conditionalFormatting sqref="I102">
    <cfRule type="expression" priority="301" dxfId="0">
      <formula>$B102="풀필먼트"</formula>
    </cfRule>
  </conditionalFormatting>
  <conditionalFormatting sqref="J102">
    <cfRule type="expression" priority="302" dxfId="0">
      <formula>$B102="풀필먼트"</formula>
    </cfRule>
  </conditionalFormatting>
  <conditionalFormatting sqref="K102">
    <cfRule type="expression" priority="303" dxfId="0">
      <formula>$B102="직접 배송"</formula>
    </cfRule>
  </conditionalFormatting>
  <conditionalFormatting sqref="I103">
    <cfRule type="expression" priority="304" dxfId="0">
      <formula>$B103="풀필먼트"</formula>
    </cfRule>
  </conditionalFormatting>
  <conditionalFormatting sqref="J103">
    <cfRule type="expression" priority="305" dxfId="0">
      <formula>$B103="풀필먼트"</formula>
    </cfRule>
  </conditionalFormatting>
  <conditionalFormatting sqref="K103">
    <cfRule type="expression" priority="306" dxfId="0">
      <formula>$B103="직접 배송"</formula>
    </cfRule>
  </conditionalFormatting>
  <conditionalFormatting sqref="I104">
    <cfRule type="expression" priority="307" dxfId="0">
      <formula>$B104="풀필먼트"</formula>
    </cfRule>
  </conditionalFormatting>
  <conditionalFormatting sqref="J104">
    <cfRule type="expression" priority="308" dxfId="0">
      <formula>$B104="풀필먼트"</formula>
    </cfRule>
  </conditionalFormatting>
  <conditionalFormatting sqref="K104">
    <cfRule type="expression" priority="309" dxfId="0">
      <formula>$B104="직접 배송"</formula>
    </cfRule>
  </conditionalFormatting>
  <conditionalFormatting sqref="I105">
    <cfRule type="expression" priority="310" dxfId="0">
      <formula>$B105="풀필먼트"</formula>
    </cfRule>
  </conditionalFormatting>
  <conditionalFormatting sqref="J105">
    <cfRule type="expression" priority="311" dxfId="0">
      <formula>$B105="풀필먼트"</formula>
    </cfRule>
  </conditionalFormatting>
  <conditionalFormatting sqref="K105">
    <cfRule type="expression" priority="312" dxfId="0">
      <formula>$B105="직접 배송"</formula>
    </cfRule>
  </conditionalFormatting>
  <conditionalFormatting sqref="I106">
    <cfRule type="expression" priority="313" dxfId="0">
      <formula>$B106="풀필먼트"</formula>
    </cfRule>
  </conditionalFormatting>
  <conditionalFormatting sqref="J106">
    <cfRule type="expression" priority="314" dxfId="0">
      <formula>$B106="풀필먼트"</formula>
    </cfRule>
  </conditionalFormatting>
  <conditionalFormatting sqref="K106">
    <cfRule type="expression" priority="315" dxfId="0">
      <formula>$B106="직접 배송"</formula>
    </cfRule>
  </conditionalFormatting>
  <conditionalFormatting sqref="I107">
    <cfRule type="expression" priority="316" dxfId="0">
      <formula>$B107="풀필먼트"</formula>
    </cfRule>
  </conditionalFormatting>
  <conditionalFormatting sqref="J107">
    <cfRule type="expression" priority="317" dxfId="0">
      <formula>$B107="풀필먼트"</formula>
    </cfRule>
  </conditionalFormatting>
  <conditionalFormatting sqref="K107">
    <cfRule type="expression" priority="318" dxfId="0">
      <formula>$B107="직접 배송"</formula>
    </cfRule>
  </conditionalFormatting>
  <conditionalFormatting sqref="I108">
    <cfRule type="expression" priority="319" dxfId="0">
      <formula>$B108="풀필먼트"</formula>
    </cfRule>
  </conditionalFormatting>
  <conditionalFormatting sqref="J108">
    <cfRule type="expression" priority="320" dxfId="0">
      <formula>$B108="풀필먼트"</formula>
    </cfRule>
  </conditionalFormatting>
  <conditionalFormatting sqref="K108">
    <cfRule type="expression" priority="321" dxfId="0">
      <formula>$B108="직접 배송"</formula>
    </cfRule>
  </conditionalFormatting>
  <conditionalFormatting sqref="I109">
    <cfRule type="expression" priority="322" dxfId="0">
      <formula>$B109="풀필먼트"</formula>
    </cfRule>
  </conditionalFormatting>
  <conditionalFormatting sqref="J109">
    <cfRule type="expression" priority="323" dxfId="0">
      <formula>$B109="풀필먼트"</formula>
    </cfRule>
  </conditionalFormatting>
  <conditionalFormatting sqref="K109">
    <cfRule type="expression" priority="324" dxfId="0">
      <formula>$B109="직접 배송"</formula>
    </cfRule>
  </conditionalFormatting>
  <conditionalFormatting sqref="I110">
    <cfRule type="expression" priority="325" dxfId="0">
      <formula>$B110="풀필먼트"</formula>
    </cfRule>
  </conditionalFormatting>
  <conditionalFormatting sqref="J110">
    <cfRule type="expression" priority="326" dxfId="0">
      <formula>$B110="풀필먼트"</formula>
    </cfRule>
  </conditionalFormatting>
  <conditionalFormatting sqref="K110">
    <cfRule type="expression" priority="327" dxfId="0">
      <formula>$B110="직접 배송"</formula>
    </cfRule>
  </conditionalFormatting>
  <conditionalFormatting sqref="I111">
    <cfRule type="expression" priority="328" dxfId="0">
      <formula>$B111="풀필먼트"</formula>
    </cfRule>
  </conditionalFormatting>
  <conditionalFormatting sqref="J111">
    <cfRule type="expression" priority="329" dxfId="0">
      <formula>$B111="풀필먼트"</formula>
    </cfRule>
  </conditionalFormatting>
  <conditionalFormatting sqref="K111">
    <cfRule type="expression" priority="330" dxfId="0">
      <formula>$B111="직접 배송"</formula>
    </cfRule>
  </conditionalFormatting>
  <conditionalFormatting sqref="I112">
    <cfRule type="expression" priority="331" dxfId="0">
      <formula>$B112="풀필먼트"</formula>
    </cfRule>
  </conditionalFormatting>
  <conditionalFormatting sqref="J112">
    <cfRule type="expression" priority="332" dxfId="0">
      <formula>$B112="풀필먼트"</formula>
    </cfRule>
  </conditionalFormatting>
  <conditionalFormatting sqref="K112">
    <cfRule type="expression" priority="333" dxfId="0">
      <formula>$B112="직접 배송"</formula>
    </cfRule>
  </conditionalFormatting>
  <conditionalFormatting sqref="I113">
    <cfRule type="expression" priority="334" dxfId="0">
      <formula>$B113="풀필먼트"</formula>
    </cfRule>
  </conditionalFormatting>
  <conditionalFormatting sqref="J113">
    <cfRule type="expression" priority="335" dxfId="0">
      <formula>$B113="풀필먼트"</formula>
    </cfRule>
  </conditionalFormatting>
  <conditionalFormatting sqref="K113">
    <cfRule type="expression" priority="336" dxfId="0">
      <formula>$B113="직접 배송"</formula>
    </cfRule>
  </conditionalFormatting>
  <conditionalFormatting sqref="I114">
    <cfRule type="expression" priority="337" dxfId="0">
      <formula>$B114="풀필먼트"</formula>
    </cfRule>
  </conditionalFormatting>
  <conditionalFormatting sqref="J114">
    <cfRule type="expression" priority="338" dxfId="0">
      <formula>$B114="풀필먼트"</formula>
    </cfRule>
  </conditionalFormatting>
  <conditionalFormatting sqref="K114">
    <cfRule type="expression" priority="339" dxfId="0">
      <formula>$B114="직접 배송"</formula>
    </cfRule>
  </conditionalFormatting>
  <conditionalFormatting sqref="I115">
    <cfRule type="expression" priority="340" dxfId="0">
      <formula>$B115="풀필먼트"</formula>
    </cfRule>
  </conditionalFormatting>
  <conditionalFormatting sqref="J115">
    <cfRule type="expression" priority="341" dxfId="0">
      <formula>$B115="풀필먼트"</formula>
    </cfRule>
  </conditionalFormatting>
  <conditionalFormatting sqref="K115">
    <cfRule type="expression" priority="342" dxfId="0">
      <formula>$B115="직접 배송"</formula>
    </cfRule>
  </conditionalFormatting>
  <conditionalFormatting sqref="I116">
    <cfRule type="expression" priority="343" dxfId="0">
      <formula>$B116="풀필먼트"</formula>
    </cfRule>
  </conditionalFormatting>
  <conditionalFormatting sqref="J116">
    <cfRule type="expression" priority="344" dxfId="0">
      <formula>$B116="풀필먼트"</formula>
    </cfRule>
  </conditionalFormatting>
  <conditionalFormatting sqref="K116">
    <cfRule type="expression" priority="345" dxfId="0">
      <formula>$B116="직접 배송"</formula>
    </cfRule>
  </conditionalFormatting>
  <conditionalFormatting sqref="I117">
    <cfRule type="expression" priority="346" dxfId="0">
      <formula>$B117="풀필먼트"</formula>
    </cfRule>
  </conditionalFormatting>
  <conditionalFormatting sqref="J117">
    <cfRule type="expression" priority="347" dxfId="0">
      <formula>$B117="풀필먼트"</formula>
    </cfRule>
  </conditionalFormatting>
  <conditionalFormatting sqref="K117">
    <cfRule type="expression" priority="348" dxfId="0">
      <formula>$B117="직접 배송"</formula>
    </cfRule>
  </conditionalFormatting>
  <conditionalFormatting sqref="I118">
    <cfRule type="expression" priority="349" dxfId="0">
      <formula>$B118="풀필먼트"</formula>
    </cfRule>
  </conditionalFormatting>
  <conditionalFormatting sqref="J118">
    <cfRule type="expression" priority="350" dxfId="0">
      <formula>$B118="풀필먼트"</formula>
    </cfRule>
  </conditionalFormatting>
  <conditionalFormatting sqref="K118">
    <cfRule type="expression" priority="351" dxfId="0">
      <formula>$B118="직접 배송"</formula>
    </cfRule>
  </conditionalFormatting>
  <conditionalFormatting sqref="I119">
    <cfRule type="expression" priority="352" dxfId="0">
      <formula>$B119="풀필먼트"</formula>
    </cfRule>
  </conditionalFormatting>
  <conditionalFormatting sqref="J119">
    <cfRule type="expression" priority="353" dxfId="0">
      <formula>$B119="풀필먼트"</formula>
    </cfRule>
  </conditionalFormatting>
  <conditionalFormatting sqref="K119">
    <cfRule type="expression" priority="354" dxfId="0">
      <formula>$B119="직접 배송"</formula>
    </cfRule>
  </conditionalFormatting>
  <conditionalFormatting sqref="I120">
    <cfRule type="expression" priority="355" dxfId="0">
      <formula>$B120="풀필먼트"</formula>
    </cfRule>
  </conditionalFormatting>
  <conditionalFormatting sqref="J120">
    <cfRule type="expression" priority="356" dxfId="0">
      <formula>$B120="풀필먼트"</formula>
    </cfRule>
  </conditionalFormatting>
  <conditionalFormatting sqref="K120">
    <cfRule type="expression" priority="357" dxfId="0">
      <formula>$B120="직접 배송"</formula>
    </cfRule>
  </conditionalFormatting>
  <conditionalFormatting sqref="I121">
    <cfRule type="expression" priority="358" dxfId="0">
      <formula>$B121="풀필먼트"</formula>
    </cfRule>
  </conditionalFormatting>
  <conditionalFormatting sqref="J121">
    <cfRule type="expression" priority="359" dxfId="0">
      <formula>$B121="풀필먼트"</formula>
    </cfRule>
  </conditionalFormatting>
  <conditionalFormatting sqref="K121">
    <cfRule type="expression" priority="360" dxfId="0">
      <formula>$B121="직접 배송"</formula>
    </cfRule>
  </conditionalFormatting>
  <conditionalFormatting sqref="I122">
    <cfRule type="expression" priority="361" dxfId="0">
      <formula>$B122="풀필먼트"</formula>
    </cfRule>
  </conditionalFormatting>
  <conditionalFormatting sqref="J122">
    <cfRule type="expression" priority="362" dxfId="0">
      <formula>$B122="풀필먼트"</formula>
    </cfRule>
  </conditionalFormatting>
  <conditionalFormatting sqref="K122">
    <cfRule type="expression" priority="363" dxfId="0">
      <formula>$B122="직접 배송"</formula>
    </cfRule>
  </conditionalFormatting>
  <conditionalFormatting sqref="I123">
    <cfRule type="expression" priority="364" dxfId="0">
      <formula>$B123="풀필먼트"</formula>
    </cfRule>
  </conditionalFormatting>
  <conditionalFormatting sqref="J123">
    <cfRule type="expression" priority="365" dxfId="0">
      <formula>$B123="풀필먼트"</formula>
    </cfRule>
  </conditionalFormatting>
  <conditionalFormatting sqref="K123">
    <cfRule type="expression" priority="366" dxfId="0">
      <formula>$B123="직접 배송"</formula>
    </cfRule>
  </conditionalFormatting>
  <conditionalFormatting sqref="I124">
    <cfRule type="expression" priority="367" dxfId="0">
      <formula>$B124="풀필먼트"</formula>
    </cfRule>
  </conditionalFormatting>
  <conditionalFormatting sqref="J124">
    <cfRule type="expression" priority="368" dxfId="0">
      <formula>$B124="풀필먼트"</formula>
    </cfRule>
  </conditionalFormatting>
  <conditionalFormatting sqref="K124">
    <cfRule type="expression" priority="369" dxfId="0">
      <formula>$B124="직접 배송"</formula>
    </cfRule>
  </conditionalFormatting>
  <conditionalFormatting sqref="I125">
    <cfRule type="expression" priority="370" dxfId="0">
      <formula>$B125="풀필먼트"</formula>
    </cfRule>
  </conditionalFormatting>
  <conditionalFormatting sqref="J125">
    <cfRule type="expression" priority="371" dxfId="0">
      <formula>$B125="풀필먼트"</formula>
    </cfRule>
  </conditionalFormatting>
  <conditionalFormatting sqref="K125">
    <cfRule type="expression" priority="372" dxfId="0">
      <formula>$B125="직접 배송"</formula>
    </cfRule>
  </conditionalFormatting>
  <conditionalFormatting sqref="I126">
    <cfRule type="expression" priority="373" dxfId="0">
      <formula>$B126="풀필먼트"</formula>
    </cfRule>
  </conditionalFormatting>
  <conditionalFormatting sqref="J126">
    <cfRule type="expression" priority="374" dxfId="0">
      <formula>$B126="풀필먼트"</formula>
    </cfRule>
  </conditionalFormatting>
  <conditionalFormatting sqref="K126">
    <cfRule type="expression" priority="375" dxfId="0">
      <formula>$B126="직접 배송"</formula>
    </cfRule>
  </conditionalFormatting>
  <conditionalFormatting sqref="I127">
    <cfRule type="expression" priority="376" dxfId="0">
      <formula>$B127="풀필먼트"</formula>
    </cfRule>
  </conditionalFormatting>
  <conditionalFormatting sqref="J127">
    <cfRule type="expression" priority="377" dxfId="0">
      <formula>$B127="풀필먼트"</formula>
    </cfRule>
  </conditionalFormatting>
  <conditionalFormatting sqref="K127">
    <cfRule type="expression" priority="378" dxfId="0">
      <formula>$B127="직접 배송"</formula>
    </cfRule>
  </conditionalFormatting>
  <conditionalFormatting sqref="I128">
    <cfRule type="expression" priority="379" dxfId="0">
      <formula>$B128="풀필먼트"</formula>
    </cfRule>
  </conditionalFormatting>
  <conditionalFormatting sqref="J128">
    <cfRule type="expression" priority="380" dxfId="0">
      <formula>$B128="풀필먼트"</formula>
    </cfRule>
  </conditionalFormatting>
  <conditionalFormatting sqref="K128">
    <cfRule type="expression" priority="381" dxfId="0">
      <formula>$B128="직접 배송"</formula>
    </cfRule>
  </conditionalFormatting>
  <conditionalFormatting sqref="I129">
    <cfRule type="expression" priority="382" dxfId="0">
      <formula>$B129="풀필먼트"</formula>
    </cfRule>
  </conditionalFormatting>
  <conditionalFormatting sqref="J129">
    <cfRule type="expression" priority="383" dxfId="0">
      <formula>$B129="풀필먼트"</formula>
    </cfRule>
  </conditionalFormatting>
  <conditionalFormatting sqref="K129">
    <cfRule type="expression" priority="384" dxfId="0">
      <formula>$B129="직접 배송"</formula>
    </cfRule>
  </conditionalFormatting>
  <conditionalFormatting sqref="I130">
    <cfRule type="expression" priority="385" dxfId="0">
      <formula>$B130="풀필먼트"</formula>
    </cfRule>
  </conditionalFormatting>
  <conditionalFormatting sqref="J130">
    <cfRule type="expression" priority="386" dxfId="0">
      <formula>$B130="풀필먼트"</formula>
    </cfRule>
  </conditionalFormatting>
  <conditionalFormatting sqref="K130">
    <cfRule type="expression" priority="387" dxfId="0">
      <formula>$B130="직접 배송"</formula>
    </cfRule>
  </conditionalFormatting>
  <conditionalFormatting sqref="I131">
    <cfRule type="expression" priority="388" dxfId="0">
      <formula>$B131="풀필먼트"</formula>
    </cfRule>
  </conditionalFormatting>
  <conditionalFormatting sqref="J131">
    <cfRule type="expression" priority="389" dxfId="0">
      <formula>$B131="풀필먼트"</formula>
    </cfRule>
  </conditionalFormatting>
  <conditionalFormatting sqref="K131">
    <cfRule type="expression" priority="390" dxfId="0">
      <formula>$B131="직접 배송"</formula>
    </cfRule>
  </conditionalFormatting>
  <conditionalFormatting sqref="I132">
    <cfRule type="expression" priority="391" dxfId="0">
      <formula>$B132="풀필먼트"</formula>
    </cfRule>
  </conditionalFormatting>
  <conditionalFormatting sqref="J132">
    <cfRule type="expression" priority="392" dxfId="0">
      <formula>$B132="풀필먼트"</formula>
    </cfRule>
  </conditionalFormatting>
  <conditionalFormatting sqref="K132">
    <cfRule type="expression" priority="393" dxfId="0">
      <formula>$B132="직접 배송"</formula>
    </cfRule>
  </conditionalFormatting>
  <conditionalFormatting sqref="I133">
    <cfRule type="expression" priority="394" dxfId="0">
      <formula>$B133="풀필먼트"</formula>
    </cfRule>
  </conditionalFormatting>
  <conditionalFormatting sqref="J133">
    <cfRule type="expression" priority="395" dxfId="0">
      <formula>$B133="풀필먼트"</formula>
    </cfRule>
  </conditionalFormatting>
  <conditionalFormatting sqref="K133">
    <cfRule type="expression" priority="396" dxfId="0">
      <formula>$B133="직접 배송"</formula>
    </cfRule>
  </conditionalFormatting>
  <conditionalFormatting sqref="I134">
    <cfRule type="expression" priority="397" dxfId="0">
      <formula>$B134="풀필먼트"</formula>
    </cfRule>
  </conditionalFormatting>
  <conditionalFormatting sqref="J134">
    <cfRule type="expression" priority="398" dxfId="0">
      <formula>$B134="풀필먼트"</formula>
    </cfRule>
  </conditionalFormatting>
  <conditionalFormatting sqref="K134">
    <cfRule type="expression" priority="399" dxfId="0">
      <formula>$B134="직접 배송"</formula>
    </cfRule>
  </conditionalFormatting>
  <conditionalFormatting sqref="I135">
    <cfRule type="expression" priority="400" dxfId="0">
      <formula>$B135="풀필먼트"</formula>
    </cfRule>
  </conditionalFormatting>
  <conditionalFormatting sqref="J135">
    <cfRule type="expression" priority="401" dxfId="0">
      <formula>$B135="풀필먼트"</formula>
    </cfRule>
  </conditionalFormatting>
  <conditionalFormatting sqref="K135">
    <cfRule type="expression" priority="402" dxfId="0">
      <formula>$B135="직접 배송"</formula>
    </cfRule>
  </conditionalFormatting>
  <conditionalFormatting sqref="I136">
    <cfRule type="expression" priority="403" dxfId="0">
      <formula>$B136="풀필먼트"</formula>
    </cfRule>
  </conditionalFormatting>
  <conditionalFormatting sqref="J136">
    <cfRule type="expression" priority="404" dxfId="0">
      <formula>$B136="풀필먼트"</formula>
    </cfRule>
  </conditionalFormatting>
  <conditionalFormatting sqref="K136">
    <cfRule type="expression" priority="405" dxfId="0">
      <formula>$B136="직접 배송"</formula>
    </cfRule>
  </conditionalFormatting>
  <conditionalFormatting sqref="I137">
    <cfRule type="expression" priority="406" dxfId="0">
      <formula>$B137="풀필먼트"</formula>
    </cfRule>
  </conditionalFormatting>
  <conditionalFormatting sqref="J137">
    <cfRule type="expression" priority="407" dxfId="0">
      <formula>$B137="풀필먼트"</formula>
    </cfRule>
  </conditionalFormatting>
  <conditionalFormatting sqref="K137">
    <cfRule type="expression" priority="408" dxfId="0">
      <formula>$B137="직접 배송"</formula>
    </cfRule>
  </conditionalFormatting>
  <conditionalFormatting sqref="I138">
    <cfRule type="expression" priority="409" dxfId="0">
      <formula>$B138="풀필먼트"</formula>
    </cfRule>
  </conditionalFormatting>
  <conditionalFormatting sqref="J138">
    <cfRule type="expression" priority="410" dxfId="0">
      <formula>$B138="풀필먼트"</formula>
    </cfRule>
  </conditionalFormatting>
  <conditionalFormatting sqref="K138">
    <cfRule type="expression" priority="411" dxfId="0">
      <formula>$B138="직접 배송"</formula>
    </cfRule>
  </conditionalFormatting>
  <conditionalFormatting sqref="I139">
    <cfRule type="expression" priority="412" dxfId="0">
      <formula>$B139="풀필먼트"</formula>
    </cfRule>
  </conditionalFormatting>
  <conditionalFormatting sqref="J139">
    <cfRule type="expression" priority="413" dxfId="0">
      <formula>$B139="풀필먼트"</formula>
    </cfRule>
  </conditionalFormatting>
  <conditionalFormatting sqref="K139">
    <cfRule type="expression" priority="414" dxfId="0">
      <formula>$B139="직접 배송"</formula>
    </cfRule>
  </conditionalFormatting>
  <conditionalFormatting sqref="I140">
    <cfRule type="expression" priority="415" dxfId="0">
      <formula>$B140="풀필먼트"</formula>
    </cfRule>
  </conditionalFormatting>
  <conditionalFormatting sqref="J140">
    <cfRule type="expression" priority="416" dxfId="0">
      <formula>$B140="풀필먼트"</formula>
    </cfRule>
  </conditionalFormatting>
  <conditionalFormatting sqref="K140">
    <cfRule type="expression" priority="417" dxfId="0">
      <formula>$B140="직접 배송"</formula>
    </cfRule>
  </conditionalFormatting>
  <conditionalFormatting sqref="I141">
    <cfRule type="expression" priority="418" dxfId="0">
      <formula>$B141="풀필먼트"</formula>
    </cfRule>
  </conditionalFormatting>
  <conditionalFormatting sqref="J141">
    <cfRule type="expression" priority="419" dxfId="0">
      <formula>$B141="풀필먼트"</formula>
    </cfRule>
  </conditionalFormatting>
  <conditionalFormatting sqref="K141">
    <cfRule type="expression" priority="420" dxfId="0">
      <formula>$B141="직접 배송"</formula>
    </cfRule>
  </conditionalFormatting>
  <conditionalFormatting sqref="I142">
    <cfRule type="expression" priority="421" dxfId="0">
      <formula>$B142="풀필먼트"</formula>
    </cfRule>
  </conditionalFormatting>
  <conditionalFormatting sqref="J142">
    <cfRule type="expression" priority="422" dxfId="0">
      <formula>$B142="풀필먼트"</formula>
    </cfRule>
  </conditionalFormatting>
  <conditionalFormatting sqref="K142">
    <cfRule type="expression" priority="423" dxfId="0">
      <formula>$B142="직접 배송"</formula>
    </cfRule>
  </conditionalFormatting>
  <conditionalFormatting sqref="I143">
    <cfRule type="expression" priority="424" dxfId="0">
      <formula>$B143="풀필먼트"</formula>
    </cfRule>
  </conditionalFormatting>
  <conditionalFormatting sqref="J143">
    <cfRule type="expression" priority="425" dxfId="0">
      <formula>$B143="풀필먼트"</formula>
    </cfRule>
  </conditionalFormatting>
  <conditionalFormatting sqref="K143">
    <cfRule type="expression" priority="426" dxfId="0">
      <formula>$B143="직접 배송"</formula>
    </cfRule>
  </conditionalFormatting>
  <conditionalFormatting sqref="I144">
    <cfRule type="expression" priority="427" dxfId="0">
      <formula>$B144="풀필먼트"</formula>
    </cfRule>
  </conditionalFormatting>
  <conditionalFormatting sqref="J144">
    <cfRule type="expression" priority="428" dxfId="0">
      <formula>$B144="풀필먼트"</formula>
    </cfRule>
  </conditionalFormatting>
  <conditionalFormatting sqref="K144">
    <cfRule type="expression" priority="429" dxfId="0">
      <formula>$B144="직접 배송"</formula>
    </cfRule>
  </conditionalFormatting>
  <conditionalFormatting sqref="I145">
    <cfRule type="expression" priority="430" dxfId="0">
      <formula>$B145="풀필먼트"</formula>
    </cfRule>
  </conditionalFormatting>
  <conditionalFormatting sqref="J145">
    <cfRule type="expression" priority="431" dxfId="0">
      <formula>$B145="풀필먼트"</formula>
    </cfRule>
  </conditionalFormatting>
  <conditionalFormatting sqref="K145">
    <cfRule type="expression" priority="432" dxfId="0">
      <formula>$B145="직접 배송"</formula>
    </cfRule>
  </conditionalFormatting>
  <conditionalFormatting sqref="I146">
    <cfRule type="expression" priority="433" dxfId="0">
      <formula>$B146="풀필먼트"</formula>
    </cfRule>
  </conditionalFormatting>
  <conditionalFormatting sqref="J146">
    <cfRule type="expression" priority="434" dxfId="0">
      <formula>$B146="풀필먼트"</formula>
    </cfRule>
  </conditionalFormatting>
  <conditionalFormatting sqref="K146">
    <cfRule type="expression" priority="435" dxfId="0">
      <formula>$B146="직접 배송"</formula>
    </cfRule>
  </conditionalFormatting>
  <conditionalFormatting sqref="I147">
    <cfRule type="expression" priority="436" dxfId="0">
      <formula>$B147="풀필먼트"</formula>
    </cfRule>
  </conditionalFormatting>
  <conditionalFormatting sqref="J147">
    <cfRule type="expression" priority="437" dxfId="0">
      <formula>$B147="풀필먼트"</formula>
    </cfRule>
  </conditionalFormatting>
  <conditionalFormatting sqref="K147">
    <cfRule type="expression" priority="438" dxfId="0">
      <formula>$B147="직접 배송"</formula>
    </cfRule>
  </conditionalFormatting>
  <conditionalFormatting sqref="I148">
    <cfRule type="expression" priority="439" dxfId="0">
      <formula>$B148="풀필먼트"</formula>
    </cfRule>
  </conditionalFormatting>
  <conditionalFormatting sqref="J148">
    <cfRule type="expression" priority="440" dxfId="0">
      <formula>$B148="풀필먼트"</formula>
    </cfRule>
  </conditionalFormatting>
  <conditionalFormatting sqref="K148">
    <cfRule type="expression" priority="441" dxfId="0">
      <formula>$B148="직접 배송"</formula>
    </cfRule>
  </conditionalFormatting>
  <conditionalFormatting sqref="I149">
    <cfRule type="expression" priority="442" dxfId="0">
      <formula>$B149="풀필먼트"</formula>
    </cfRule>
  </conditionalFormatting>
  <conditionalFormatting sqref="J149">
    <cfRule type="expression" priority="443" dxfId="0">
      <formula>$B149="풀필먼트"</formula>
    </cfRule>
  </conditionalFormatting>
  <conditionalFormatting sqref="K149">
    <cfRule type="expression" priority="444" dxfId="0">
      <formula>$B149="직접 배송"</formula>
    </cfRule>
  </conditionalFormatting>
  <conditionalFormatting sqref="I150">
    <cfRule type="expression" priority="445" dxfId="0">
      <formula>$B150="풀필먼트"</formula>
    </cfRule>
  </conditionalFormatting>
  <conditionalFormatting sqref="J150">
    <cfRule type="expression" priority="446" dxfId="0">
      <formula>$B150="풀필먼트"</formula>
    </cfRule>
  </conditionalFormatting>
  <conditionalFormatting sqref="K150">
    <cfRule type="expression" priority="447" dxfId="0">
      <formula>$B150="직접 배송"</formula>
    </cfRule>
  </conditionalFormatting>
  <conditionalFormatting sqref="I151">
    <cfRule type="expression" priority="448" dxfId="0">
      <formula>$B151="풀필먼트"</formula>
    </cfRule>
  </conditionalFormatting>
  <conditionalFormatting sqref="J151">
    <cfRule type="expression" priority="449" dxfId="0">
      <formula>$B151="풀필먼트"</formula>
    </cfRule>
  </conditionalFormatting>
  <conditionalFormatting sqref="K151">
    <cfRule type="expression" priority="450" dxfId="0">
      <formula>$B151="직접 배송"</formula>
    </cfRule>
  </conditionalFormatting>
  <conditionalFormatting sqref="I152">
    <cfRule type="expression" priority="451" dxfId="0">
      <formula>$B152="풀필먼트"</formula>
    </cfRule>
  </conditionalFormatting>
  <conditionalFormatting sqref="J152">
    <cfRule type="expression" priority="452" dxfId="0">
      <formula>$B152="풀필먼트"</formula>
    </cfRule>
  </conditionalFormatting>
  <conditionalFormatting sqref="K152">
    <cfRule type="expression" priority="453" dxfId="0">
      <formula>$B152="직접 배송"</formula>
    </cfRule>
  </conditionalFormatting>
  <conditionalFormatting sqref="I153">
    <cfRule type="expression" priority="454" dxfId="0">
      <formula>$B153="풀필먼트"</formula>
    </cfRule>
  </conditionalFormatting>
  <conditionalFormatting sqref="J153">
    <cfRule type="expression" priority="455" dxfId="0">
      <formula>$B153="풀필먼트"</formula>
    </cfRule>
  </conditionalFormatting>
  <conditionalFormatting sqref="K153">
    <cfRule type="expression" priority="456" dxfId="0">
      <formula>$B153="직접 배송"</formula>
    </cfRule>
  </conditionalFormatting>
  <conditionalFormatting sqref="I154">
    <cfRule type="expression" priority="457" dxfId="0">
      <formula>$B154="풀필먼트"</formula>
    </cfRule>
  </conditionalFormatting>
  <conditionalFormatting sqref="J154">
    <cfRule type="expression" priority="458" dxfId="0">
      <formula>$B154="풀필먼트"</formula>
    </cfRule>
  </conditionalFormatting>
  <conditionalFormatting sqref="K154">
    <cfRule type="expression" priority="459" dxfId="0">
      <formula>$B154="직접 배송"</formula>
    </cfRule>
  </conditionalFormatting>
  <conditionalFormatting sqref="I155">
    <cfRule type="expression" priority="460" dxfId="0">
      <formula>$B155="풀필먼트"</formula>
    </cfRule>
  </conditionalFormatting>
  <conditionalFormatting sqref="J155">
    <cfRule type="expression" priority="461" dxfId="0">
      <formula>$B155="풀필먼트"</formula>
    </cfRule>
  </conditionalFormatting>
  <conditionalFormatting sqref="K155">
    <cfRule type="expression" priority="462" dxfId="0">
      <formula>$B155="직접 배송"</formula>
    </cfRule>
  </conditionalFormatting>
  <conditionalFormatting sqref="I156">
    <cfRule type="expression" priority="463" dxfId="0">
      <formula>$B156="풀필먼트"</formula>
    </cfRule>
  </conditionalFormatting>
  <conditionalFormatting sqref="J156">
    <cfRule type="expression" priority="464" dxfId="0">
      <formula>$B156="풀필먼트"</formula>
    </cfRule>
  </conditionalFormatting>
  <conditionalFormatting sqref="K156">
    <cfRule type="expression" priority="465" dxfId="0">
      <formula>$B156="직접 배송"</formula>
    </cfRule>
  </conditionalFormatting>
  <conditionalFormatting sqref="I157">
    <cfRule type="expression" priority="466" dxfId="0">
      <formula>$B157="풀필먼트"</formula>
    </cfRule>
  </conditionalFormatting>
  <conditionalFormatting sqref="J157">
    <cfRule type="expression" priority="467" dxfId="0">
      <formula>$B157="풀필먼트"</formula>
    </cfRule>
  </conditionalFormatting>
  <conditionalFormatting sqref="K157">
    <cfRule type="expression" priority="468" dxfId="0">
      <formula>$B157="직접 배송"</formula>
    </cfRule>
  </conditionalFormatting>
  <conditionalFormatting sqref="I158">
    <cfRule type="expression" priority="469" dxfId="0">
      <formula>$B158="풀필먼트"</formula>
    </cfRule>
  </conditionalFormatting>
  <conditionalFormatting sqref="J158">
    <cfRule type="expression" priority="470" dxfId="0">
      <formula>$B158="풀필먼트"</formula>
    </cfRule>
  </conditionalFormatting>
  <conditionalFormatting sqref="K158">
    <cfRule type="expression" priority="471" dxfId="0">
      <formula>$B158="직접 배송"</formula>
    </cfRule>
  </conditionalFormatting>
  <conditionalFormatting sqref="I159">
    <cfRule type="expression" priority="472" dxfId="0">
      <formula>$B159="풀필먼트"</formula>
    </cfRule>
  </conditionalFormatting>
  <conditionalFormatting sqref="J159">
    <cfRule type="expression" priority="473" dxfId="0">
      <formula>$B159="풀필먼트"</formula>
    </cfRule>
  </conditionalFormatting>
  <conditionalFormatting sqref="K159">
    <cfRule type="expression" priority="474" dxfId="0">
      <formula>$B159="직접 배송"</formula>
    </cfRule>
  </conditionalFormatting>
  <conditionalFormatting sqref="I160">
    <cfRule type="expression" priority="475" dxfId="0">
      <formula>$B160="풀필먼트"</formula>
    </cfRule>
  </conditionalFormatting>
  <conditionalFormatting sqref="J160">
    <cfRule type="expression" priority="476" dxfId="0">
      <formula>$B160="풀필먼트"</formula>
    </cfRule>
  </conditionalFormatting>
  <conditionalFormatting sqref="K160">
    <cfRule type="expression" priority="477" dxfId="0">
      <formula>$B160="직접 배송"</formula>
    </cfRule>
  </conditionalFormatting>
  <conditionalFormatting sqref="I161">
    <cfRule type="expression" priority="478" dxfId="0">
      <formula>$B161="풀필먼트"</formula>
    </cfRule>
  </conditionalFormatting>
  <conditionalFormatting sqref="J161">
    <cfRule type="expression" priority="479" dxfId="0">
      <formula>$B161="풀필먼트"</formula>
    </cfRule>
  </conditionalFormatting>
  <conditionalFormatting sqref="K161">
    <cfRule type="expression" priority="480" dxfId="0">
      <formula>$B161="직접 배송"</formula>
    </cfRule>
  </conditionalFormatting>
  <conditionalFormatting sqref="I162">
    <cfRule type="expression" priority="481" dxfId="0">
      <formula>$B162="풀필먼트"</formula>
    </cfRule>
  </conditionalFormatting>
  <conditionalFormatting sqref="J162">
    <cfRule type="expression" priority="482" dxfId="0">
      <formula>$B162="풀필먼트"</formula>
    </cfRule>
  </conditionalFormatting>
  <conditionalFormatting sqref="K162">
    <cfRule type="expression" priority="483" dxfId="0">
      <formula>$B162="직접 배송"</formula>
    </cfRule>
  </conditionalFormatting>
  <conditionalFormatting sqref="I163">
    <cfRule type="expression" priority="484" dxfId="0">
      <formula>$B163="풀필먼트"</formula>
    </cfRule>
  </conditionalFormatting>
  <conditionalFormatting sqref="J163">
    <cfRule type="expression" priority="485" dxfId="0">
      <formula>$B163="풀필먼트"</formula>
    </cfRule>
  </conditionalFormatting>
  <conditionalFormatting sqref="K163">
    <cfRule type="expression" priority="486" dxfId="0">
      <formula>$B163="직접 배송"</formula>
    </cfRule>
  </conditionalFormatting>
  <conditionalFormatting sqref="I164">
    <cfRule type="expression" priority="487" dxfId="0">
      <formula>$B164="풀필먼트"</formula>
    </cfRule>
  </conditionalFormatting>
  <conditionalFormatting sqref="J164">
    <cfRule type="expression" priority="488" dxfId="0">
      <formula>$B164="풀필먼트"</formula>
    </cfRule>
  </conditionalFormatting>
  <conditionalFormatting sqref="K164">
    <cfRule type="expression" priority="489" dxfId="0">
      <formula>$B164="직접 배송"</formula>
    </cfRule>
  </conditionalFormatting>
  <conditionalFormatting sqref="I165">
    <cfRule type="expression" priority="490" dxfId="0">
      <formula>$B165="풀필먼트"</formula>
    </cfRule>
  </conditionalFormatting>
  <conditionalFormatting sqref="J165">
    <cfRule type="expression" priority="491" dxfId="0">
      <formula>$B165="풀필먼트"</formula>
    </cfRule>
  </conditionalFormatting>
  <conditionalFormatting sqref="K165">
    <cfRule type="expression" priority="492" dxfId="0">
      <formula>$B165="직접 배송"</formula>
    </cfRule>
  </conditionalFormatting>
  <conditionalFormatting sqref="I166">
    <cfRule type="expression" priority="493" dxfId="0">
      <formula>$B166="풀필먼트"</formula>
    </cfRule>
  </conditionalFormatting>
  <conditionalFormatting sqref="J166">
    <cfRule type="expression" priority="494" dxfId="0">
      <formula>$B166="풀필먼트"</formula>
    </cfRule>
  </conditionalFormatting>
  <conditionalFormatting sqref="K166">
    <cfRule type="expression" priority="495" dxfId="0">
      <formula>$B166="직접 배송"</formula>
    </cfRule>
  </conditionalFormatting>
  <conditionalFormatting sqref="I167">
    <cfRule type="expression" priority="496" dxfId="0">
      <formula>$B167="풀필먼트"</formula>
    </cfRule>
  </conditionalFormatting>
  <conditionalFormatting sqref="J167">
    <cfRule type="expression" priority="497" dxfId="0">
      <formula>$B167="풀필먼트"</formula>
    </cfRule>
  </conditionalFormatting>
  <conditionalFormatting sqref="K167">
    <cfRule type="expression" priority="498" dxfId="0">
      <formula>$B167="직접 배송"</formula>
    </cfRule>
  </conditionalFormatting>
  <conditionalFormatting sqref="I168">
    <cfRule type="expression" priority="499" dxfId="0">
      <formula>$B168="풀필먼트"</formula>
    </cfRule>
  </conditionalFormatting>
  <conditionalFormatting sqref="J168">
    <cfRule type="expression" priority="500" dxfId="0">
      <formula>$B168="풀필먼트"</formula>
    </cfRule>
  </conditionalFormatting>
  <conditionalFormatting sqref="K168">
    <cfRule type="expression" priority="501" dxfId="0">
      <formula>$B168="직접 배송"</formula>
    </cfRule>
  </conditionalFormatting>
  <conditionalFormatting sqref="I169">
    <cfRule type="expression" priority="502" dxfId="0">
      <formula>$B169="풀필먼트"</formula>
    </cfRule>
  </conditionalFormatting>
  <conditionalFormatting sqref="J169">
    <cfRule type="expression" priority="503" dxfId="0">
      <formula>$B169="풀필먼트"</formula>
    </cfRule>
  </conditionalFormatting>
  <conditionalFormatting sqref="K169">
    <cfRule type="expression" priority="504" dxfId="0">
      <formula>$B169="직접 배송"</formula>
    </cfRule>
  </conditionalFormatting>
  <conditionalFormatting sqref="I170">
    <cfRule type="expression" priority="505" dxfId="0">
      <formula>$B170="풀필먼트"</formula>
    </cfRule>
  </conditionalFormatting>
  <conditionalFormatting sqref="J170">
    <cfRule type="expression" priority="506" dxfId="0">
      <formula>$B170="풀필먼트"</formula>
    </cfRule>
  </conditionalFormatting>
  <conditionalFormatting sqref="K170">
    <cfRule type="expression" priority="507" dxfId="0">
      <formula>$B170="직접 배송"</formula>
    </cfRule>
  </conditionalFormatting>
  <conditionalFormatting sqref="I171">
    <cfRule type="expression" priority="508" dxfId="0">
      <formula>$B171="풀필먼트"</formula>
    </cfRule>
  </conditionalFormatting>
  <conditionalFormatting sqref="J171">
    <cfRule type="expression" priority="509" dxfId="0">
      <formula>$B171="풀필먼트"</formula>
    </cfRule>
  </conditionalFormatting>
  <conditionalFormatting sqref="K171">
    <cfRule type="expression" priority="510" dxfId="0">
      <formula>$B171="직접 배송"</formula>
    </cfRule>
  </conditionalFormatting>
  <conditionalFormatting sqref="I172">
    <cfRule type="expression" priority="511" dxfId="0">
      <formula>$B172="풀필먼트"</formula>
    </cfRule>
  </conditionalFormatting>
  <conditionalFormatting sqref="J172">
    <cfRule type="expression" priority="512" dxfId="0">
      <formula>$B172="풀필먼트"</formula>
    </cfRule>
  </conditionalFormatting>
  <conditionalFormatting sqref="K172">
    <cfRule type="expression" priority="513" dxfId="0">
      <formula>$B172="직접 배송"</formula>
    </cfRule>
  </conditionalFormatting>
  <conditionalFormatting sqref="I173">
    <cfRule type="expression" priority="514" dxfId="0">
      <formula>$B173="풀필먼트"</formula>
    </cfRule>
  </conditionalFormatting>
  <conditionalFormatting sqref="J173">
    <cfRule type="expression" priority="515" dxfId="0">
      <formula>$B173="풀필먼트"</formula>
    </cfRule>
  </conditionalFormatting>
  <conditionalFormatting sqref="K173">
    <cfRule type="expression" priority="516" dxfId="0">
      <formula>$B173="직접 배송"</formula>
    </cfRule>
  </conditionalFormatting>
  <conditionalFormatting sqref="I174">
    <cfRule type="expression" priority="517" dxfId="0">
      <formula>$B174="풀필먼트"</formula>
    </cfRule>
  </conditionalFormatting>
  <conditionalFormatting sqref="J174">
    <cfRule type="expression" priority="518" dxfId="0">
      <formula>$B174="풀필먼트"</formula>
    </cfRule>
  </conditionalFormatting>
  <conditionalFormatting sqref="K174">
    <cfRule type="expression" priority="519" dxfId="0">
      <formula>$B174="직접 배송"</formula>
    </cfRule>
  </conditionalFormatting>
  <conditionalFormatting sqref="I175">
    <cfRule type="expression" priority="520" dxfId="0">
      <formula>$B175="풀필먼트"</formula>
    </cfRule>
  </conditionalFormatting>
  <conditionalFormatting sqref="J175">
    <cfRule type="expression" priority="521" dxfId="0">
      <formula>$B175="풀필먼트"</formula>
    </cfRule>
  </conditionalFormatting>
  <conditionalFormatting sqref="K175">
    <cfRule type="expression" priority="522" dxfId="0">
      <formula>$B175="직접 배송"</formula>
    </cfRule>
  </conditionalFormatting>
  <conditionalFormatting sqref="I176">
    <cfRule type="expression" priority="523" dxfId="0">
      <formula>$B176="풀필먼트"</formula>
    </cfRule>
  </conditionalFormatting>
  <conditionalFormatting sqref="J176">
    <cfRule type="expression" priority="524" dxfId="0">
      <formula>$B176="풀필먼트"</formula>
    </cfRule>
  </conditionalFormatting>
  <conditionalFormatting sqref="K176">
    <cfRule type="expression" priority="525" dxfId="0">
      <formula>$B176="직접 배송"</formula>
    </cfRule>
  </conditionalFormatting>
  <conditionalFormatting sqref="I177">
    <cfRule type="expression" priority="526" dxfId="0">
      <formula>$B177="풀필먼트"</formula>
    </cfRule>
  </conditionalFormatting>
  <conditionalFormatting sqref="J177">
    <cfRule type="expression" priority="527" dxfId="0">
      <formula>$B177="풀필먼트"</formula>
    </cfRule>
  </conditionalFormatting>
  <conditionalFormatting sqref="K177">
    <cfRule type="expression" priority="528" dxfId="0">
      <formula>$B177="직접 배송"</formula>
    </cfRule>
  </conditionalFormatting>
  <conditionalFormatting sqref="I178">
    <cfRule type="expression" priority="529" dxfId="0">
      <formula>$B178="풀필먼트"</formula>
    </cfRule>
  </conditionalFormatting>
  <conditionalFormatting sqref="J178">
    <cfRule type="expression" priority="530" dxfId="0">
      <formula>$B178="풀필먼트"</formula>
    </cfRule>
  </conditionalFormatting>
  <conditionalFormatting sqref="K178">
    <cfRule type="expression" priority="531" dxfId="0">
      <formula>$B178="직접 배송"</formula>
    </cfRule>
  </conditionalFormatting>
  <conditionalFormatting sqref="I179">
    <cfRule type="expression" priority="532" dxfId="0">
      <formula>$B179="풀필먼트"</formula>
    </cfRule>
  </conditionalFormatting>
  <conditionalFormatting sqref="J179">
    <cfRule type="expression" priority="533" dxfId="0">
      <formula>$B179="풀필먼트"</formula>
    </cfRule>
  </conditionalFormatting>
  <conditionalFormatting sqref="K179">
    <cfRule type="expression" priority="534" dxfId="0">
      <formula>$B179="직접 배송"</formula>
    </cfRule>
  </conditionalFormatting>
  <conditionalFormatting sqref="I180">
    <cfRule type="expression" priority="535" dxfId="0">
      <formula>$B180="풀필먼트"</formula>
    </cfRule>
  </conditionalFormatting>
  <conditionalFormatting sqref="J180">
    <cfRule type="expression" priority="536" dxfId="0">
      <formula>$B180="풀필먼트"</formula>
    </cfRule>
  </conditionalFormatting>
  <conditionalFormatting sqref="K180">
    <cfRule type="expression" priority="537" dxfId="0">
      <formula>$B180="직접 배송"</formula>
    </cfRule>
  </conditionalFormatting>
  <conditionalFormatting sqref="I181">
    <cfRule type="expression" priority="538" dxfId="0">
      <formula>$B181="풀필먼트"</formula>
    </cfRule>
  </conditionalFormatting>
  <conditionalFormatting sqref="J181">
    <cfRule type="expression" priority="539" dxfId="0">
      <formula>$B181="풀필먼트"</formula>
    </cfRule>
  </conditionalFormatting>
  <conditionalFormatting sqref="K181">
    <cfRule type="expression" priority="540" dxfId="0">
      <formula>$B181="직접 배송"</formula>
    </cfRule>
  </conditionalFormatting>
  <conditionalFormatting sqref="I182">
    <cfRule type="expression" priority="541" dxfId="0">
      <formula>$B182="풀필먼트"</formula>
    </cfRule>
  </conditionalFormatting>
  <conditionalFormatting sqref="J182">
    <cfRule type="expression" priority="542" dxfId="0">
      <formula>$B182="풀필먼트"</formula>
    </cfRule>
  </conditionalFormatting>
  <conditionalFormatting sqref="K182">
    <cfRule type="expression" priority="543" dxfId="0">
      <formula>$B182="직접 배송"</formula>
    </cfRule>
  </conditionalFormatting>
  <conditionalFormatting sqref="I183">
    <cfRule type="expression" priority="544" dxfId="0">
      <formula>$B183="풀필먼트"</formula>
    </cfRule>
  </conditionalFormatting>
  <conditionalFormatting sqref="J183">
    <cfRule type="expression" priority="545" dxfId="0">
      <formula>$B183="풀필먼트"</formula>
    </cfRule>
  </conditionalFormatting>
  <conditionalFormatting sqref="K183">
    <cfRule type="expression" priority="546" dxfId="0">
      <formula>$B183="직접 배송"</formula>
    </cfRule>
  </conditionalFormatting>
  <conditionalFormatting sqref="I184">
    <cfRule type="expression" priority="547" dxfId="0">
      <formula>$B184="풀필먼트"</formula>
    </cfRule>
  </conditionalFormatting>
  <conditionalFormatting sqref="J184">
    <cfRule type="expression" priority="548" dxfId="0">
      <formula>$B184="풀필먼트"</formula>
    </cfRule>
  </conditionalFormatting>
  <conditionalFormatting sqref="K184">
    <cfRule type="expression" priority="549" dxfId="0">
      <formula>$B184="직접 배송"</formula>
    </cfRule>
  </conditionalFormatting>
  <conditionalFormatting sqref="I185">
    <cfRule type="expression" priority="550" dxfId="0">
      <formula>$B185="풀필먼트"</formula>
    </cfRule>
  </conditionalFormatting>
  <conditionalFormatting sqref="J185">
    <cfRule type="expression" priority="551" dxfId="0">
      <formula>$B185="풀필먼트"</formula>
    </cfRule>
  </conditionalFormatting>
  <conditionalFormatting sqref="K185">
    <cfRule type="expression" priority="552" dxfId="0">
      <formula>$B185="직접 배송"</formula>
    </cfRule>
  </conditionalFormatting>
  <conditionalFormatting sqref="I186">
    <cfRule type="expression" priority="553" dxfId="0">
      <formula>$B186="풀필먼트"</formula>
    </cfRule>
  </conditionalFormatting>
  <conditionalFormatting sqref="J186">
    <cfRule type="expression" priority="554" dxfId="0">
      <formula>$B186="풀필먼트"</formula>
    </cfRule>
  </conditionalFormatting>
  <conditionalFormatting sqref="K186">
    <cfRule type="expression" priority="555" dxfId="0">
      <formula>$B186="직접 배송"</formula>
    </cfRule>
  </conditionalFormatting>
  <conditionalFormatting sqref="I187">
    <cfRule type="expression" priority="556" dxfId="0">
      <formula>$B187="풀필먼트"</formula>
    </cfRule>
  </conditionalFormatting>
  <conditionalFormatting sqref="J187">
    <cfRule type="expression" priority="557" dxfId="0">
      <formula>$B187="풀필먼트"</formula>
    </cfRule>
  </conditionalFormatting>
  <conditionalFormatting sqref="K187">
    <cfRule type="expression" priority="558" dxfId="0">
      <formula>$B187="직접 배송"</formula>
    </cfRule>
  </conditionalFormatting>
  <conditionalFormatting sqref="I188">
    <cfRule type="expression" priority="559" dxfId="0">
      <formula>$B188="풀필먼트"</formula>
    </cfRule>
  </conditionalFormatting>
  <conditionalFormatting sqref="J188">
    <cfRule type="expression" priority="560" dxfId="0">
      <formula>$B188="풀필먼트"</formula>
    </cfRule>
  </conditionalFormatting>
  <conditionalFormatting sqref="K188">
    <cfRule type="expression" priority="561" dxfId="0">
      <formula>$B188="직접 배송"</formula>
    </cfRule>
  </conditionalFormatting>
  <conditionalFormatting sqref="I189">
    <cfRule type="expression" priority="562" dxfId="0">
      <formula>$B189="풀필먼트"</formula>
    </cfRule>
  </conditionalFormatting>
  <conditionalFormatting sqref="J189">
    <cfRule type="expression" priority="563" dxfId="0">
      <formula>$B189="풀필먼트"</formula>
    </cfRule>
  </conditionalFormatting>
  <conditionalFormatting sqref="K189">
    <cfRule type="expression" priority="564" dxfId="0">
      <formula>$B189="직접 배송"</formula>
    </cfRule>
  </conditionalFormatting>
  <conditionalFormatting sqref="I190">
    <cfRule type="expression" priority="565" dxfId="0">
      <formula>$B190="풀필먼트"</formula>
    </cfRule>
  </conditionalFormatting>
  <conditionalFormatting sqref="J190">
    <cfRule type="expression" priority="566" dxfId="0">
      <formula>$B190="풀필먼트"</formula>
    </cfRule>
  </conditionalFormatting>
  <conditionalFormatting sqref="K190">
    <cfRule type="expression" priority="567" dxfId="0">
      <formula>$B190="직접 배송"</formula>
    </cfRule>
  </conditionalFormatting>
  <conditionalFormatting sqref="I191">
    <cfRule type="expression" priority="568" dxfId="0">
      <formula>$B191="풀필먼트"</formula>
    </cfRule>
  </conditionalFormatting>
  <conditionalFormatting sqref="J191">
    <cfRule type="expression" priority="569" dxfId="0">
      <formula>$B191="풀필먼트"</formula>
    </cfRule>
  </conditionalFormatting>
  <conditionalFormatting sqref="K191">
    <cfRule type="expression" priority="570" dxfId="0">
      <formula>$B191="직접 배송"</formula>
    </cfRule>
  </conditionalFormatting>
  <conditionalFormatting sqref="I192">
    <cfRule type="expression" priority="571" dxfId="0">
      <formula>$B192="풀필먼트"</formula>
    </cfRule>
  </conditionalFormatting>
  <conditionalFormatting sqref="J192">
    <cfRule type="expression" priority="572" dxfId="0">
      <formula>$B192="풀필먼트"</formula>
    </cfRule>
  </conditionalFormatting>
  <conditionalFormatting sqref="K192">
    <cfRule type="expression" priority="573" dxfId="0">
      <formula>$B192="직접 배송"</formula>
    </cfRule>
  </conditionalFormatting>
  <conditionalFormatting sqref="I193">
    <cfRule type="expression" priority="574" dxfId="0">
      <formula>$B193="풀필먼트"</formula>
    </cfRule>
  </conditionalFormatting>
  <conditionalFormatting sqref="J193">
    <cfRule type="expression" priority="575" dxfId="0">
      <formula>$B193="풀필먼트"</formula>
    </cfRule>
  </conditionalFormatting>
  <conditionalFormatting sqref="K193">
    <cfRule type="expression" priority="576" dxfId="0">
      <formula>$B193="직접 배송"</formula>
    </cfRule>
  </conditionalFormatting>
  <conditionalFormatting sqref="I194">
    <cfRule type="expression" priority="577" dxfId="0">
      <formula>$B194="풀필먼트"</formula>
    </cfRule>
  </conditionalFormatting>
  <conditionalFormatting sqref="J194">
    <cfRule type="expression" priority="578" dxfId="0">
      <formula>$B194="풀필먼트"</formula>
    </cfRule>
  </conditionalFormatting>
  <conditionalFormatting sqref="K194">
    <cfRule type="expression" priority="579" dxfId="0">
      <formula>$B194="직접 배송"</formula>
    </cfRule>
  </conditionalFormatting>
  <conditionalFormatting sqref="I195">
    <cfRule type="expression" priority="580" dxfId="0">
      <formula>$B195="풀필먼트"</formula>
    </cfRule>
  </conditionalFormatting>
  <conditionalFormatting sqref="J195">
    <cfRule type="expression" priority="581" dxfId="0">
      <formula>$B195="풀필먼트"</formula>
    </cfRule>
  </conditionalFormatting>
  <conditionalFormatting sqref="K195">
    <cfRule type="expression" priority="582" dxfId="0">
      <formula>$B195="직접 배송"</formula>
    </cfRule>
  </conditionalFormatting>
  <conditionalFormatting sqref="I196">
    <cfRule type="expression" priority="583" dxfId="0">
      <formula>$B196="풀필먼트"</formula>
    </cfRule>
  </conditionalFormatting>
  <conditionalFormatting sqref="J196">
    <cfRule type="expression" priority="584" dxfId="0">
      <formula>$B196="풀필먼트"</formula>
    </cfRule>
  </conditionalFormatting>
  <conditionalFormatting sqref="K196">
    <cfRule type="expression" priority="585" dxfId="0">
      <formula>$B196="직접 배송"</formula>
    </cfRule>
  </conditionalFormatting>
  <conditionalFormatting sqref="I197">
    <cfRule type="expression" priority="586" dxfId="0">
      <formula>$B197="풀필먼트"</formula>
    </cfRule>
  </conditionalFormatting>
  <conditionalFormatting sqref="J197">
    <cfRule type="expression" priority="587" dxfId="0">
      <formula>$B197="풀필먼트"</formula>
    </cfRule>
  </conditionalFormatting>
  <conditionalFormatting sqref="K197">
    <cfRule type="expression" priority="588" dxfId="0">
      <formula>$B197="직접 배송"</formula>
    </cfRule>
  </conditionalFormatting>
  <conditionalFormatting sqref="I198">
    <cfRule type="expression" priority="589" dxfId="0">
      <formula>$B198="풀필먼트"</formula>
    </cfRule>
  </conditionalFormatting>
  <conditionalFormatting sqref="J198">
    <cfRule type="expression" priority="590" dxfId="0">
      <formula>$B198="풀필먼트"</formula>
    </cfRule>
  </conditionalFormatting>
  <conditionalFormatting sqref="K198">
    <cfRule type="expression" priority="591" dxfId="0">
      <formula>$B198="직접 배송"</formula>
    </cfRule>
  </conditionalFormatting>
  <conditionalFormatting sqref="I199">
    <cfRule type="expression" priority="592" dxfId="0">
      <formula>$B199="풀필먼트"</formula>
    </cfRule>
  </conditionalFormatting>
  <conditionalFormatting sqref="J199">
    <cfRule type="expression" priority="593" dxfId="0">
      <formula>$B199="풀필먼트"</formula>
    </cfRule>
  </conditionalFormatting>
  <conditionalFormatting sqref="K199">
    <cfRule type="expression" priority="594" dxfId="0">
      <formula>$B199="직접 배송"</formula>
    </cfRule>
  </conditionalFormatting>
  <conditionalFormatting sqref="I200">
    <cfRule type="expression" priority="595" dxfId="0">
      <formula>$B200="풀필먼트"</formula>
    </cfRule>
  </conditionalFormatting>
  <conditionalFormatting sqref="J200">
    <cfRule type="expression" priority="596" dxfId="0">
      <formula>$B200="풀필먼트"</formula>
    </cfRule>
  </conditionalFormatting>
  <conditionalFormatting sqref="K200">
    <cfRule type="expression" priority="597" dxfId="0">
      <formula>$B200="직접 배송"</formula>
    </cfRule>
  </conditionalFormatting>
  <conditionalFormatting sqref="I201">
    <cfRule type="expression" priority="598" dxfId="0">
      <formula>$B201="풀필먼트"</formula>
    </cfRule>
  </conditionalFormatting>
  <conditionalFormatting sqref="J201">
    <cfRule type="expression" priority="599" dxfId="0">
      <formula>$B201="풀필먼트"</formula>
    </cfRule>
  </conditionalFormatting>
  <conditionalFormatting sqref="K201">
    <cfRule type="expression" priority="600" dxfId="0">
      <formula>$B201="직접 배송"</formula>
    </cfRule>
  </conditionalFormatting>
  <conditionalFormatting sqref="I202">
    <cfRule type="expression" priority="601" dxfId="0">
      <formula>$B202="풀필먼트"</formula>
    </cfRule>
  </conditionalFormatting>
  <conditionalFormatting sqref="J202">
    <cfRule type="expression" priority="602" dxfId="0">
      <formula>$B202="풀필먼트"</formula>
    </cfRule>
  </conditionalFormatting>
  <conditionalFormatting sqref="K202">
    <cfRule type="expression" priority="603" dxfId="0">
      <formula>$B202="직접 배송"</formula>
    </cfRule>
  </conditionalFormatting>
  <conditionalFormatting sqref="I203">
    <cfRule type="expression" priority="604" dxfId="0">
      <formula>$B203="풀필먼트"</formula>
    </cfRule>
  </conditionalFormatting>
  <conditionalFormatting sqref="J203">
    <cfRule type="expression" priority="605" dxfId="0">
      <formula>$B203="풀필먼트"</formula>
    </cfRule>
  </conditionalFormatting>
  <conditionalFormatting sqref="K203">
    <cfRule type="expression" priority="606" dxfId="0">
      <formula>$B203="직접 배송"</formula>
    </cfRule>
  </conditionalFormatting>
  <conditionalFormatting sqref="I204">
    <cfRule type="expression" priority="607" dxfId="0">
      <formula>$B204="풀필먼트"</formula>
    </cfRule>
  </conditionalFormatting>
  <conditionalFormatting sqref="J204">
    <cfRule type="expression" priority="608" dxfId="0">
      <formula>$B204="풀필먼트"</formula>
    </cfRule>
  </conditionalFormatting>
  <conditionalFormatting sqref="K204">
    <cfRule type="expression" priority="609" dxfId="0">
      <formula>$B204="직접 배송"</formula>
    </cfRule>
  </conditionalFormatting>
  <conditionalFormatting sqref="I205">
    <cfRule type="expression" priority="610" dxfId="0">
      <formula>$B205="풀필먼트"</formula>
    </cfRule>
  </conditionalFormatting>
  <conditionalFormatting sqref="J205">
    <cfRule type="expression" priority="611" dxfId="0">
      <formula>$B205="풀필먼트"</formula>
    </cfRule>
  </conditionalFormatting>
  <conditionalFormatting sqref="K205">
    <cfRule type="expression" priority="612" dxfId="0">
      <formula>$B205="직접 배송"</formula>
    </cfRule>
  </conditionalFormatting>
  <conditionalFormatting sqref="I206">
    <cfRule type="expression" priority="613" dxfId="0">
      <formula>$B206="풀필먼트"</formula>
    </cfRule>
  </conditionalFormatting>
  <conditionalFormatting sqref="J206">
    <cfRule type="expression" priority="614" dxfId="0">
      <formula>$B206="풀필먼트"</formula>
    </cfRule>
  </conditionalFormatting>
  <conditionalFormatting sqref="K206">
    <cfRule type="expression" priority="615" dxfId="0">
      <formula>$B206="직접 배송"</formula>
    </cfRule>
  </conditionalFormatting>
  <conditionalFormatting sqref="I207">
    <cfRule type="expression" priority="616" dxfId="0">
      <formula>$B207="풀필먼트"</formula>
    </cfRule>
  </conditionalFormatting>
  <conditionalFormatting sqref="J207">
    <cfRule type="expression" priority="617" dxfId="0">
      <formula>$B207="풀필먼트"</formula>
    </cfRule>
  </conditionalFormatting>
  <conditionalFormatting sqref="K207">
    <cfRule type="expression" priority="618" dxfId="0">
      <formula>$B207="직접 배송"</formula>
    </cfRule>
  </conditionalFormatting>
  <conditionalFormatting sqref="I208">
    <cfRule type="expression" priority="619" dxfId="0">
      <formula>$B208="풀필먼트"</formula>
    </cfRule>
  </conditionalFormatting>
  <conditionalFormatting sqref="J208">
    <cfRule type="expression" priority="620" dxfId="0">
      <formula>$B208="풀필먼트"</formula>
    </cfRule>
  </conditionalFormatting>
  <conditionalFormatting sqref="K208">
    <cfRule type="expression" priority="621" dxfId="0">
      <formula>$B208="직접 배송"</formula>
    </cfRule>
  </conditionalFormatting>
  <conditionalFormatting sqref="I209">
    <cfRule type="expression" priority="622" dxfId="0">
      <formula>$B209="풀필먼트"</formula>
    </cfRule>
  </conditionalFormatting>
  <conditionalFormatting sqref="J209">
    <cfRule type="expression" priority="623" dxfId="0">
      <formula>$B209="풀필먼트"</formula>
    </cfRule>
  </conditionalFormatting>
  <conditionalFormatting sqref="K209">
    <cfRule type="expression" priority="624" dxfId="0">
      <formula>$B209="직접 배송"</formula>
    </cfRule>
  </conditionalFormatting>
  <conditionalFormatting sqref="I210">
    <cfRule type="expression" priority="625" dxfId="0">
      <formula>$B210="풀필먼트"</formula>
    </cfRule>
  </conditionalFormatting>
  <conditionalFormatting sqref="J210">
    <cfRule type="expression" priority="626" dxfId="0">
      <formula>$B210="풀필먼트"</formula>
    </cfRule>
  </conditionalFormatting>
  <conditionalFormatting sqref="K210">
    <cfRule type="expression" priority="627" dxfId="0">
      <formula>$B210="직접 배송"</formula>
    </cfRule>
  </conditionalFormatting>
  <conditionalFormatting sqref="I211">
    <cfRule type="expression" priority="628" dxfId="0">
      <formula>$B211="풀필먼트"</formula>
    </cfRule>
  </conditionalFormatting>
  <conditionalFormatting sqref="J211">
    <cfRule type="expression" priority="629" dxfId="0">
      <formula>$B211="풀필먼트"</formula>
    </cfRule>
  </conditionalFormatting>
  <conditionalFormatting sqref="K211">
    <cfRule type="expression" priority="630" dxfId="0">
      <formula>$B211="직접 배송"</formula>
    </cfRule>
  </conditionalFormatting>
  <conditionalFormatting sqref="I212">
    <cfRule type="expression" priority="631" dxfId="0">
      <formula>$B212="풀필먼트"</formula>
    </cfRule>
  </conditionalFormatting>
  <conditionalFormatting sqref="J212">
    <cfRule type="expression" priority="632" dxfId="0">
      <formula>$B212="풀필먼트"</formula>
    </cfRule>
  </conditionalFormatting>
  <conditionalFormatting sqref="K212">
    <cfRule type="expression" priority="633" dxfId="0">
      <formula>$B212="직접 배송"</formula>
    </cfRule>
  </conditionalFormatting>
  <conditionalFormatting sqref="I213">
    <cfRule type="expression" priority="634" dxfId="0">
      <formula>$B213="풀필먼트"</formula>
    </cfRule>
  </conditionalFormatting>
  <conditionalFormatting sqref="J213">
    <cfRule type="expression" priority="635" dxfId="0">
      <formula>$B213="풀필먼트"</formula>
    </cfRule>
  </conditionalFormatting>
  <conditionalFormatting sqref="K213">
    <cfRule type="expression" priority="636" dxfId="0">
      <formula>$B213="직접 배송"</formula>
    </cfRule>
  </conditionalFormatting>
  <conditionalFormatting sqref="I214">
    <cfRule type="expression" priority="637" dxfId="0">
      <formula>$B214="풀필먼트"</formula>
    </cfRule>
  </conditionalFormatting>
  <conditionalFormatting sqref="J214">
    <cfRule type="expression" priority="638" dxfId="0">
      <formula>$B214="풀필먼트"</formula>
    </cfRule>
  </conditionalFormatting>
  <conditionalFormatting sqref="K214">
    <cfRule type="expression" priority="639" dxfId="0">
      <formula>$B214="직접 배송"</formula>
    </cfRule>
  </conditionalFormatting>
  <conditionalFormatting sqref="I215">
    <cfRule type="expression" priority="640" dxfId="0">
      <formula>$B215="풀필먼트"</formula>
    </cfRule>
  </conditionalFormatting>
  <conditionalFormatting sqref="J215">
    <cfRule type="expression" priority="641" dxfId="0">
      <formula>$B215="풀필먼트"</formula>
    </cfRule>
  </conditionalFormatting>
  <conditionalFormatting sqref="K215">
    <cfRule type="expression" priority="642" dxfId="0">
      <formula>$B215="직접 배송"</formula>
    </cfRule>
  </conditionalFormatting>
  <conditionalFormatting sqref="I216">
    <cfRule type="expression" priority="643" dxfId="0">
      <formula>$B216="풀필먼트"</formula>
    </cfRule>
  </conditionalFormatting>
  <conditionalFormatting sqref="J216">
    <cfRule type="expression" priority="644" dxfId="0">
      <formula>$B216="풀필먼트"</formula>
    </cfRule>
  </conditionalFormatting>
  <conditionalFormatting sqref="K216">
    <cfRule type="expression" priority="645" dxfId="0">
      <formula>$B216="직접 배송"</formula>
    </cfRule>
  </conditionalFormatting>
  <conditionalFormatting sqref="I217">
    <cfRule type="expression" priority="646" dxfId="0">
      <formula>$B217="풀필먼트"</formula>
    </cfRule>
  </conditionalFormatting>
  <conditionalFormatting sqref="J217">
    <cfRule type="expression" priority="647" dxfId="0">
      <formula>$B217="풀필먼트"</formula>
    </cfRule>
  </conditionalFormatting>
  <conditionalFormatting sqref="K217">
    <cfRule type="expression" priority="648" dxfId="0">
      <formula>$B217="직접 배송"</formula>
    </cfRule>
  </conditionalFormatting>
  <conditionalFormatting sqref="I218">
    <cfRule type="expression" priority="649" dxfId="0">
      <formula>$B218="풀필먼트"</formula>
    </cfRule>
  </conditionalFormatting>
  <conditionalFormatting sqref="J218">
    <cfRule type="expression" priority="650" dxfId="0">
      <formula>$B218="풀필먼트"</formula>
    </cfRule>
  </conditionalFormatting>
  <conditionalFormatting sqref="K218">
    <cfRule type="expression" priority="651" dxfId="0">
      <formula>$B218="직접 배송"</formula>
    </cfRule>
  </conditionalFormatting>
  <conditionalFormatting sqref="I219">
    <cfRule type="expression" priority="652" dxfId="0">
      <formula>$B219="풀필먼트"</formula>
    </cfRule>
  </conditionalFormatting>
  <conditionalFormatting sqref="J219">
    <cfRule type="expression" priority="653" dxfId="0">
      <formula>$B219="풀필먼트"</formula>
    </cfRule>
  </conditionalFormatting>
  <conditionalFormatting sqref="K219">
    <cfRule type="expression" priority="654" dxfId="0">
      <formula>$B219="직접 배송"</formula>
    </cfRule>
  </conditionalFormatting>
  <conditionalFormatting sqref="I220">
    <cfRule type="expression" priority="655" dxfId="0">
      <formula>$B220="풀필먼트"</formula>
    </cfRule>
  </conditionalFormatting>
  <conditionalFormatting sqref="J220">
    <cfRule type="expression" priority="656" dxfId="0">
      <formula>$B220="풀필먼트"</formula>
    </cfRule>
  </conditionalFormatting>
  <conditionalFormatting sqref="K220">
    <cfRule type="expression" priority="657" dxfId="0">
      <formula>$B220="직접 배송"</formula>
    </cfRule>
  </conditionalFormatting>
  <conditionalFormatting sqref="I221">
    <cfRule type="expression" priority="658" dxfId="0">
      <formula>$B221="풀필먼트"</formula>
    </cfRule>
  </conditionalFormatting>
  <conditionalFormatting sqref="J221">
    <cfRule type="expression" priority="659" dxfId="0">
      <formula>$B221="풀필먼트"</formula>
    </cfRule>
  </conditionalFormatting>
  <conditionalFormatting sqref="K221">
    <cfRule type="expression" priority="660" dxfId="0">
      <formula>$B221="직접 배송"</formula>
    </cfRule>
  </conditionalFormatting>
  <conditionalFormatting sqref="I222">
    <cfRule type="expression" priority="661" dxfId="0">
      <formula>$B222="풀필먼트"</formula>
    </cfRule>
  </conditionalFormatting>
  <conditionalFormatting sqref="J222">
    <cfRule type="expression" priority="662" dxfId="0">
      <formula>$B222="풀필먼트"</formula>
    </cfRule>
  </conditionalFormatting>
  <conditionalFormatting sqref="K222">
    <cfRule type="expression" priority="663" dxfId="0">
      <formula>$B222="직접 배송"</formula>
    </cfRule>
  </conditionalFormatting>
  <conditionalFormatting sqref="I223">
    <cfRule type="expression" priority="664" dxfId="0">
      <formula>$B223="풀필먼트"</formula>
    </cfRule>
  </conditionalFormatting>
  <conditionalFormatting sqref="J223">
    <cfRule type="expression" priority="665" dxfId="0">
      <formula>$B223="풀필먼트"</formula>
    </cfRule>
  </conditionalFormatting>
  <conditionalFormatting sqref="K223">
    <cfRule type="expression" priority="666" dxfId="0">
      <formula>$B223="직접 배송"</formula>
    </cfRule>
  </conditionalFormatting>
  <conditionalFormatting sqref="I224">
    <cfRule type="expression" priority="667" dxfId="0">
      <formula>$B224="풀필먼트"</formula>
    </cfRule>
  </conditionalFormatting>
  <conditionalFormatting sqref="J224">
    <cfRule type="expression" priority="668" dxfId="0">
      <formula>$B224="풀필먼트"</formula>
    </cfRule>
  </conditionalFormatting>
  <conditionalFormatting sqref="K224">
    <cfRule type="expression" priority="669" dxfId="0">
      <formula>$B224="직접 배송"</formula>
    </cfRule>
  </conditionalFormatting>
  <conditionalFormatting sqref="I225">
    <cfRule type="expression" priority="670" dxfId="0">
      <formula>$B225="풀필먼트"</formula>
    </cfRule>
  </conditionalFormatting>
  <conditionalFormatting sqref="J225">
    <cfRule type="expression" priority="671" dxfId="0">
      <formula>$B225="풀필먼트"</formula>
    </cfRule>
  </conditionalFormatting>
  <conditionalFormatting sqref="K225">
    <cfRule type="expression" priority="672" dxfId="0">
      <formula>$B225="직접 배송"</formula>
    </cfRule>
  </conditionalFormatting>
  <conditionalFormatting sqref="I226">
    <cfRule type="expression" priority="673" dxfId="0">
      <formula>$B226="풀필먼트"</formula>
    </cfRule>
  </conditionalFormatting>
  <conditionalFormatting sqref="J226">
    <cfRule type="expression" priority="674" dxfId="0">
      <formula>$B226="풀필먼트"</formula>
    </cfRule>
  </conditionalFormatting>
  <conditionalFormatting sqref="K226">
    <cfRule type="expression" priority="675" dxfId="0">
      <formula>$B226="직접 배송"</formula>
    </cfRule>
  </conditionalFormatting>
  <conditionalFormatting sqref="I227">
    <cfRule type="expression" priority="676" dxfId="0">
      <formula>$B227="풀필먼트"</formula>
    </cfRule>
  </conditionalFormatting>
  <conditionalFormatting sqref="J227">
    <cfRule type="expression" priority="677" dxfId="0">
      <formula>$B227="풀필먼트"</formula>
    </cfRule>
  </conditionalFormatting>
  <conditionalFormatting sqref="K227">
    <cfRule type="expression" priority="678" dxfId="0">
      <formula>$B227="직접 배송"</formula>
    </cfRule>
  </conditionalFormatting>
  <conditionalFormatting sqref="I228">
    <cfRule type="expression" priority="679" dxfId="0">
      <formula>$B228="풀필먼트"</formula>
    </cfRule>
  </conditionalFormatting>
  <conditionalFormatting sqref="J228">
    <cfRule type="expression" priority="680" dxfId="0">
      <formula>$B228="풀필먼트"</formula>
    </cfRule>
  </conditionalFormatting>
  <conditionalFormatting sqref="K228">
    <cfRule type="expression" priority="681" dxfId="0">
      <formula>$B228="직접 배송"</formula>
    </cfRule>
  </conditionalFormatting>
  <conditionalFormatting sqref="I229">
    <cfRule type="expression" priority="682" dxfId="0">
      <formula>$B229="풀필먼트"</formula>
    </cfRule>
  </conditionalFormatting>
  <conditionalFormatting sqref="J229">
    <cfRule type="expression" priority="683" dxfId="0">
      <formula>$B229="풀필먼트"</formula>
    </cfRule>
  </conditionalFormatting>
  <conditionalFormatting sqref="K229">
    <cfRule type="expression" priority="684" dxfId="0">
      <formula>$B229="직접 배송"</formula>
    </cfRule>
  </conditionalFormatting>
  <conditionalFormatting sqref="I230">
    <cfRule type="expression" priority="685" dxfId="0">
      <formula>$B230="풀필먼트"</formula>
    </cfRule>
  </conditionalFormatting>
  <conditionalFormatting sqref="J230">
    <cfRule type="expression" priority="686" dxfId="0">
      <formula>$B230="풀필먼트"</formula>
    </cfRule>
  </conditionalFormatting>
  <conditionalFormatting sqref="K230">
    <cfRule type="expression" priority="687" dxfId="0">
      <formula>$B230="직접 배송"</formula>
    </cfRule>
  </conditionalFormatting>
  <conditionalFormatting sqref="I231">
    <cfRule type="expression" priority="688" dxfId="0">
      <formula>$B231="풀필먼트"</formula>
    </cfRule>
  </conditionalFormatting>
  <conditionalFormatting sqref="J231">
    <cfRule type="expression" priority="689" dxfId="0">
      <formula>$B231="풀필먼트"</formula>
    </cfRule>
  </conditionalFormatting>
  <conditionalFormatting sqref="K231">
    <cfRule type="expression" priority="690" dxfId="0">
      <formula>$B231="직접 배송"</formula>
    </cfRule>
  </conditionalFormatting>
  <conditionalFormatting sqref="I232">
    <cfRule type="expression" priority="691" dxfId="0">
      <formula>$B232="풀필먼트"</formula>
    </cfRule>
  </conditionalFormatting>
  <conditionalFormatting sqref="J232">
    <cfRule type="expression" priority="692" dxfId="0">
      <formula>$B232="풀필먼트"</formula>
    </cfRule>
  </conditionalFormatting>
  <conditionalFormatting sqref="K232">
    <cfRule type="expression" priority="693" dxfId="0">
      <formula>$B232="직접 배송"</formula>
    </cfRule>
  </conditionalFormatting>
  <conditionalFormatting sqref="I233">
    <cfRule type="expression" priority="694" dxfId="0">
      <formula>$B233="풀필먼트"</formula>
    </cfRule>
  </conditionalFormatting>
  <conditionalFormatting sqref="J233">
    <cfRule type="expression" priority="695" dxfId="0">
      <formula>$B233="풀필먼트"</formula>
    </cfRule>
  </conditionalFormatting>
  <conditionalFormatting sqref="K233">
    <cfRule type="expression" priority="696" dxfId="0">
      <formula>$B233="직접 배송"</formula>
    </cfRule>
  </conditionalFormatting>
  <conditionalFormatting sqref="I234">
    <cfRule type="expression" priority="697" dxfId="0">
      <formula>$B234="풀필먼트"</formula>
    </cfRule>
  </conditionalFormatting>
  <conditionalFormatting sqref="J234">
    <cfRule type="expression" priority="698" dxfId="0">
      <formula>$B234="풀필먼트"</formula>
    </cfRule>
  </conditionalFormatting>
  <conditionalFormatting sqref="K234">
    <cfRule type="expression" priority="699" dxfId="0">
      <formula>$B234="직접 배송"</formula>
    </cfRule>
  </conditionalFormatting>
  <conditionalFormatting sqref="I235">
    <cfRule type="expression" priority="700" dxfId="0">
      <formula>$B235="풀필먼트"</formula>
    </cfRule>
  </conditionalFormatting>
  <conditionalFormatting sqref="J235">
    <cfRule type="expression" priority="701" dxfId="0">
      <formula>$B235="풀필먼트"</formula>
    </cfRule>
  </conditionalFormatting>
  <conditionalFormatting sqref="K235">
    <cfRule type="expression" priority="702" dxfId="0">
      <formula>$B235="직접 배송"</formula>
    </cfRule>
  </conditionalFormatting>
  <conditionalFormatting sqref="I236">
    <cfRule type="expression" priority="703" dxfId="0">
      <formula>$B236="풀필먼트"</formula>
    </cfRule>
  </conditionalFormatting>
  <conditionalFormatting sqref="J236">
    <cfRule type="expression" priority="704" dxfId="0">
      <formula>$B236="풀필먼트"</formula>
    </cfRule>
  </conditionalFormatting>
  <conditionalFormatting sqref="K236">
    <cfRule type="expression" priority="705" dxfId="0">
      <formula>$B236="직접 배송"</formula>
    </cfRule>
  </conditionalFormatting>
  <conditionalFormatting sqref="I237">
    <cfRule type="expression" priority="706" dxfId="0">
      <formula>$B237="풀필먼트"</formula>
    </cfRule>
  </conditionalFormatting>
  <conditionalFormatting sqref="J237">
    <cfRule type="expression" priority="707" dxfId="0">
      <formula>$B237="풀필먼트"</formula>
    </cfRule>
  </conditionalFormatting>
  <conditionalFormatting sqref="K237">
    <cfRule type="expression" priority="708" dxfId="0">
      <formula>$B237="직접 배송"</formula>
    </cfRule>
  </conditionalFormatting>
  <conditionalFormatting sqref="I238">
    <cfRule type="expression" priority="709" dxfId="0">
      <formula>$B238="풀필먼트"</formula>
    </cfRule>
  </conditionalFormatting>
  <conditionalFormatting sqref="J238">
    <cfRule type="expression" priority="710" dxfId="0">
      <formula>$B238="풀필먼트"</formula>
    </cfRule>
  </conditionalFormatting>
  <conditionalFormatting sqref="K238">
    <cfRule type="expression" priority="711" dxfId="0">
      <formula>$B238="직접 배송"</formula>
    </cfRule>
  </conditionalFormatting>
  <conditionalFormatting sqref="I239">
    <cfRule type="expression" priority="712" dxfId="0">
      <formula>$B239="풀필먼트"</formula>
    </cfRule>
  </conditionalFormatting>
  <conditionalFormatting sqref="J239">
    <cfRule type="expression" priority="713" dxfId="0">
      <formula>$B239="풀필먼트"</formula>
    </cfRule>
  </conditionalFormatting>
  <conditionalFormatting sqref="K239">
    <cfRule type="expression" priority="714" dxfId="0">
      <formula>$B239="직접 배송"</formula>
    </cfRule>
  </conditionalFormatting>
  <conditionalFormatting sqref="I240">
    <cfRule type="expression" priority="715" dxfId="0">
      <formula>$B240="풀필먼트"</formula>
    </cfRule>
  </conditionalFormatting>
  <conditionalFormatting sqref="J240">
    <cfRule type="expression" priority="716" dxfId="0">
      <formula>$B240="풀필먼트"</formula>
    </cfRule>
  </conditionalFormatting>
  <conditionalFormatting sqref="K240">
    <cfRule type="expression" priority="717" dxfId="0">
      <formula>$B240="직접 배송"</formula>
    </cfRule>
  </conditionalFormatting>
  <conditionalFormatting sqref="I241">
    <cfRule type="expression" priority="718" dxfId="0">
      <formula>$B241="풀필먼트"</formula>
    </cfRule>
  </conditionalFormatting>
  <conditionalFormatting sqref="J241">
    <cfRule type="expression" priority="719" dxfId="0">
      <formula>$B241="풀필먼트"</formula>
    </cfRule>
  </conditionalFormatting>
  <conditionalFormatting sqref="K241">
    <cfRule type="expression" priority="720" dxfId="0">
      <formula>$B241="직접 배송"</formula>
    </cfRule>
  </conditionalFormatting>
  <conditionalFormatting sqref="I242">
    <cfRule type="expression" priority="721" dxfId="0">
      <formula>$B242="풀필먼트"</formula>
    </cfRule>
  </conditionalFormatting>
  <conditionalFormatting sqref="J242">
    <cfRule type="expression" priority="722" dxfId="0">
      <formula>$B242="풀필먼트"</formula>
    </cfRule>
  </conditionalFormatting>
  <conditionalFormatting sqref="K242">
    <cfRule type="expression" priority="723" dxfId="0">
      <formula>$B242="직접 배송"</formula>
    </cfRule>
  </conditionalFormatting>
  <conditionalFormatting sqref="I243">
    <cfRule type="expression" priority="724" dxfId="0">
      <formula>$B243="풀필먼트"</formula>
    </cfRule>
  </conditionalFormatting>
  <conditionalFormatting sqref="J243">
    <cfRule type="expression" priority="725" dxfId="0">
      <formula>$B243="풀필먼트"</formula>
    </cfRule>
  </conditionalFormatting>
  <conditionalFormatting sqref="K243">
    <cfRule type="expression" priority="726" dxfId="0">
      <formula>$B243="직접 배송"</formula>
    </cfRule>
  </conditionalFormatting>
  <conditionalFormatting sqref="I244">
    <cfRule type="expression" priority="727" dxfId="0">
      <formula>$B244="풀필먼트"</formula>
    </cfRule>
  </conditionalFormatting>
  <conditionalFormatting sqref="J244">
    <cfRule type="expression" priority="728" dxfId="0">
      <formula>$B244="풀필먼트"</formula>
    </cfRule>
  </conditionalFormatting>
  <conditionalFormatting sqref="K244">
    <cfRule type="expression" priority="729" dxfId="0">
      <formula>$B244="직접 배송"</formula>
    </cfRule>
  </conditionalFormatting>
  <conditionalFormatting sqref="I245">
    <cfRule type="expression" priority="730" dxfId="0">
      <formula>$B245="풀필먼트"</formula>
    </cfRule>
  </conditionalFormatting>
  <conditionalFormatting sqref="J245">
    <cfRule type="expression" priority="731" dxfId="0">
      <formula>$B245="풀필먼트"</formula>
    </cfRule>
  </conditionalFormatting>
  <conditionalFormatting sqref="K245">
    <cfRule type="expression" priority="732" dxfId="0">
      <formula>$B245="직접 배송"</formula>
    </cfRule>
  </conditionalFormatting>
  <conditionalFormatting sqref="I246">
    <cfRule type="expression" priority="733" dxfId="0">
      <formula>$B246="풀필먼트"</formula>
    </cfRule>
  </conditionalFormatting>
  <conditionalFormatting sqref="J246">
    <cfRule type="expression" priority="734" dxfId="0">
      <formula>$B246="풀필먼트"</formula>
    </cfRule>
  </conditionalFormatting>
  <conditionalFormatting sqref="K246">
    <cfRule type="expression" priority="735" dxfId="0">
      <formula>$B246="직접 배송"</formula>
    </cfRule>
  </conditionalFormatting>
  <conditionalFormatting sqref="I247">
    <cfRule type="expression" priority="736" dxfId="0">
      <formula>$B247="풀필먼트"</formula>
    </cfRule>
  </conditionalFormatting>
  <conditionalFormatting sqref="J247">
    <cfRule type="expression" priority="737" dxfId="0">
      <formula>$B247="풀필먼트"</formula>
    </cfRule>
  </conditionalFormatting>
  <conditionalFormatting sqref="K247">
    <cfRule type="expression" priority="738" dxfId="0">
      <formula>$B247="직접 배송"</formula>
    </cfRule>
  </conditionalFormatting>
  <conditionalFormatting sqref="I248">
    <cfRule type="expression" priority="739" dxfId="0">
      <formula>$B248="풀필먼트"</formula>
    </cfRule>
  </conditionalFormatting>
  <conditionalFormatting sqref="J248">
    <cfRule type="expression" priority="740" dxfId="0">
      <formula>$B248="풀필먼트"</formula>
    </cfRule>
  </conditionalFormatting>
  <conditionalFormatting sqref="K248">
    <cfRule type="expression" priority="741" dxfId="0">
      <formula>$B248="직접 배송"</formula>
    </cfRule>
  </conditionalFormatting>
  <conditionalFormatting sqref="I249">
    <cfRule type="expression" priority="742" dxfId="0">
      <formula>$B249="풀필먼트"</formula>
    </cfRule>
  </conditionalFormatting>
  <conditionalFormatting sqref="J249">
    <cfRule type="expression" priority="743" dxfId="0">
      <formula>$B249="풀필먼트"</formula>
    </cfRule>
  </conditionalFormatting>
  <conditionalFormatting sqref="K249">
    <cfRule type="expression" priority="744" dxfId="0">
      <formula>$B249="직접 배송"</formula>
    </cfRule>
  </conditionalFormatting>
  <conditionalFormatting sqref="I250">
    <cfRule type="expression" priority="745" dxfId="0">
      <formula>$B250="풀필먼트"</formula>
    </cfRule>
  </conditionalFormatting>
  <conditionalFormatting sqref="J250">
    <cfRule type="expression" priority="746" dxfId="0">
      <formula>$B250="풀필먼트"</formula>
    </cfRule>
  </conditionalFormatting>
  <conditionalFormatting sqref="K250">
    <cfRule type="expression" priority="747" dxfId="0">
      <formula>$B250="직접 배송"</formula>
    </cfRule>
  </conditionalFormatting>
  <conditionalFormatting sqref="I251">
    <cfRule type="expression" priority="748" dxfId="0">
      <formula>$B251="풀필먼트"</formula>
    </cfRule>
  </conditionalFormatting>
  <conditionalFormatting sqref="J251">
    <cfRule type="expression" priority="749" dxfId="0">
      <formula>$B251="풀필먼트"</formula>
    </cfRule>
  </conditionalFormatting>
  <conditionalFormatting sqref="K251">
    <cfRule type="expression" priority="750" dxfId="0">
      <formula>$B251="직접 배송"</formula>
    </cfRule>
  </conditionalFormatting>
  <conditionalFormatting sqref="I252">
    <cfRule type="expression" priority="751" dxfId="0">
      <formula>$B252="풀필먼트"</formula>
    </cfRule>
  </conditionalFormatting>
  <conditionalFormatting sqref="J252">
    <cfRule type="expression" priority="752" dxfId="0">
      <formula>$B252="풀필먼트"</formula>
    </cfRule>
  </conditionalFormatting>
  <conditionalFormatting sqref="K252">
    <cfRule type="expression" priority="753" dxfId="0">
      <formula>$B252="직접 배송"</formula>
    </cfRule>
  </conditionalFormatting>
  <conditionalFormatting sqref="I253">
    <cfRule type="expression" priority="754" dxfId="0">
      <formula>$B253="풀필먼트"</formula>
    </cfRule>
  </conditionalFormatting>
  <conditionalFormatting sqref="J253">
    <cfRule type="expression" priority="755" dxfId="0">
      <formula>$B253="풀필먼트"</formula>
    </cfRule>
  </conditionalFormatting>
  <conditionalFormatting sqref="K253">
    <cfRule type="expression" priority="756" dxfId="0">
      <formula>$B253="직접 배송"</formula>
    </cfRule>
  </conditionalFormatting>
  <conditionalFormatting sqref="I254">
    <cfRule type="expression" priority="757" dxfId="0">
      <formula>$B254="풀필먼트"</formula>
    </cfRule>
  </conditionalFormatting>
  <conditionalFormatting sqref="J254">
    <cfRule type="expression" priority="758" dxfId="0">
      <formula>$B254="풀필먼트"</formula>
    </cfRule>
  </conditionalFormatting>
  <conditionalFormatting sqref="K254">
    <cfRule type="expression" priority="759" dxfId="0">
      <formula>$B254="직접 배송"</formula>
    </cfRule>
  </conditionalFormatting>
  <conditionalFormatting sqref="I255">
    <cfRule type="expression" priority="760" dxfId="0">
      <formula>$B255="풀필먼트"</formula>
    </cfRule>
  </conditionalFormatting>
  <conditionalFormatting sqref="J255">
    <cfRule type="expression" priority="761" dxfId="0">
      <formula>$B255="풀필먼트"</formula>
    </cfRule>
  </conditionalFormatting>
  <conditionalFormatting sqref="K255">
    <cfRule type="expression" priority="762" dxfId="0">
      <formula>$B255="직접 배송"</formula>
    </cfRule>
  </conditionalFormatting>
  <conditionalFormatting sqref="I256">
    <cfRule type="expression" priority="763" dxfId="0">
      <formula>$B256="풀필먼트"</formula>
    </cfRule>
  </conditionalFormatting>
  <conditionalFormatting sqref="J256">
    <cfRule type="expression" priority="764" dxfId="0">
      <formula>$B256="풀필먼트"</formula>
    </cfRule>
  </conditionalFormatting>
  <conditionalFormatting sqref="K256">
    <cfRule type="expression" priority="765" dxfId="0">
      <formula>$B256="직접 배송"</formula>
    </cfRule>
  </conditionalFormatting>
  <conditionalFormatting sqref="I257">
    <cfRule type="expression" priority="766" dxfId="0">
      <formula>$B257="풀필먼트"</formula>
    </cfRule>
  </conditionalFormatting>
  <conditionalFormatting sqref="J257">
    <cfRule type="expression" priority="767" dxfId="0">
      <formula>$B257="풀필먼트"</formula>
    </cfRule>
  </conditionalFormatting>
  <conditionalFormatting sqref="K257">
    <cfRule type="expression" priority="768" dxfId="0">
      <formula>$B257="직접 배송"</formula>
    </cfRule>
  </conditionalFormatting>
  <conditionalFormatting sqref="I258">
    <cfRule type="expression" priority="769" dxfId="0">
      <formula>$B258="풀필먼트"</formula>
    </cfRule>
  </conditionalFormatting>
  <conditionalFormatting sqref="J258">
    <cfRule type="expression" priority="770" dxfId="0">
      <formula>$B258="풀필먼트"</formula>
    </cfRule>
  </conditionalFormatting>
  <conditionalFormatting sqref="K258">
    <cfRule type="expression" priority="771" dxfId="0">
      <formula>$B258="직접 배송"</formula>
    </cfRule>
  </conditionalFormatting>
  <conditionalFormatting sqref="I259">
    <cfRule type="expression" priority="772" dxfId="0">
      <formula>$B259="풀필먼트"</formula>
    </cfRule>
  </conditionalFormatting>
  <conditionalFormatting sqref="J259">
    <cfRule type="expression" priority="773" dxfId="0">
      <formula>$B259="풀필먼트"</formula>
    </cfRule>
  </conditionalFormatting>
  <conditionalFormatting sqref="K259">
    <cfRule type="expression" priority="774" dxfId="0">
      <formula>$B259="직접 배송"</formula>
    </cfRule>
  </conditionalFormatting>
  <conditionalFormatting sqref="I260">
    <cfRule type="expression" priority="775" dxfId="0">
      <formula>$B260="풀필먼트"</formula>
    </cfRule>
  </conditionalFormatting>
  <conditionalFormatting sqref="J260">
    <cfRule type="expression" priority="776" dxfId="0">
      <formula>$B260="풀필먼트"</formula>
    </cfRule>
  </conditionalFormatting>
  <conditionalFormatting sqref="K260">
    <cfRule type="expression" priority="777" dxfId="0">
      <formula>$B260="직접 배송"</formula>
    </cfRule>
  </conditionalFormatting>
  <conditionalFormatting sqref="I261">
    <cfRule type="expression" priority="778" dxfId="0">
      <formula>$B261="풀필먼트"</formula>
    </cfRule>
  </conditionalFormatting>
  <conditionalFormatting sqref="J261">
    <cfRule type="expression" priority="779" dxfId="0">
      <formula>$B261="풀필먼트"</formula>
    </cfRule>
  </conditionalFormatting>
  <conditionalFormatting sqref="K261">
    <cfRule type="expression" priority="780" dxfId="0">
      <formula>$B261="직접 배송"</formula>
    </cfRule>
  </conditionalFormatting>
  <conditionalFormatting sqref="I262">
    <cfRule type="expression" priority="781" dxfId="0">
      <formula>$B262="풀필먼트"</formula>
    </cfRule>
  </conditionalFormatting>
  <conditionalFormatting sqref="J262">
    <cfRule type="expression" priority="782" dxfId="0">
      <formula>$B262="풀필먼트"</formula>
    </cfRule>
  </conditionalFormatting>
  <conditionalFormatting sqref="K262">
    <cfRule type="expression" priority="783" dxfId="0">
      <formula>$B262="직접 배송"</formula>
    </cfRule>
  </conditionalFormatting>
  <conditionalFormatting sqref="I263">
    <cfRule type="expression" priority="784" dxfId="0">
      <formula>$B263="풀필먼트"</formula>
    </cfRule>
  </conditionalFormatting>
  <conditionalFormatting sqref="J263">
    <cfRule type="expression" priority="785" dxfId="0">
      <formula>$B263="풀필먼트"</formula>
    </cfRule>
  </conditionalFormatting>
  <conditionalFormatting sqref="K263">
    <cfRule type="expression" priority="786" dxfId="0">
      <formula>$B263="직접 배송"</formula>
    </cfRule>
  </conditionalFormatting>
  <conditionalFormatting sqref="I264">
    <cfRule type="expression" priority="787" dxfId="0">
      <formula>$B264="풀필먼트"</formula>
    </cfRule>
  </conditionalFormatting>
  <conditionalFormatting sqref="J264">
    <cfRule type="expression" priority="788" dxfId="0">
      <formula>$B264="풀필먼트"</formula>
    </cfRule>
  </conditionalFormatting>
  <conditionalFormatting sqref="K264">
    <cfRule type="expression" priority="789" dxfId="0">
      <formula>$B264="직접 배송"</formula>
    </cfRule>
  </conditionalFormatting>
  <conditionalFormatting sqref="I265">
    <cfRule type="expression" priority="790" dxfId="0">
      <formula>$B265="풀필먼트"</formula>
    </cfRule>
  </conditionalFormatting>
  <conditionalFormatting sqref="J265">
    <cfRule type="expression" priority="791" dxfId="0">
      <formula>$B265="풀필먼트"</formula>
    </cfRule>
  </conditionalFormatting>
  <conditionalFormatting sqref="K265">
    <cfRule type="expression" priority="792" dxfId="0">
      <formula>$B265="직접 배송"</formula>
    </cfRule>
  </conditionalFormatting>
  <conditionalFormatting sqref="I266">
    <cfRule type="expression" priority="793" dxfId="0">
      <formula>$B266="풀필먼트"</formula>
    </cfRule>
  </conditionalFormatting>
  <conditionalFormatting sqref="J266">
    <cfRule type="expression" priority="794" dxfId="0">
      <formula>$B266="풀필먼트"</formula>
    </cfRule>
  </conditionalFormatting>
  <conditionalFormatting sqref="K266">
    <cfRule type="expression" priority="795" dxfId="0">
      <formula>$B266="직접 배송"</formula>
    </cfRule>
  </conditionalFormatting>
  <conditionalFormatting sqref="I267">
    <cfRule type="expression" priority="796" dxfId="0">
      <formula>$B267="풀필먼트"</formula>
    </cfRule>
  </conditionalFormatting>
  <conditionalFormatting sqref="J267">
    <cfRule type="expression" priority="797" dxfId="0">
      <formula>$B267="풀필먼트"</formula>
    </cfRule>
  </conditionalFormatting>
  <conditionalFormatting sqref="K267">
    <cfRule type="expression" priority="798" dxfId="0">
      <formula>$B267="직접 배송"</formula>
    </cfRule>
  </conditionalFormatting>
  <conditionalFormatting sqref="I268">
    <cfRule type="expression" priority="799" dxfId="0">
      <formula>$B268="풀필먼트"</formula>
    </cfRule>
  </conditionalFormatting>
  <conditionalFormatting sqref="J268">
    <cfRule type="expression" priority="800" dxfId="0">
      <formula>$B268="풀필먼트"</formula>
    </cfRule>
  </conditionalFormatting>
  <conditionalFormatting sqref="K268">
    <cfRule type="expression" priority="801" dxfId="0">
      <formula>$B268="직접 배송"</formula>
    </cfRule>
  </conditionalFormatting>
  <conditionalFormatting sqref="I269">
    <cfRule type="expression" priority="802" dxfId="0">
      <formula>$B269="풀필먼트"</formula>
    </cfRule>
  </conditionalFormatting>
  <conditionalFormatting sqref="J269">
    <cfRule type="expression" priority="803" dxfId="0">
      <formula>$B269="풀필먼트"</formula>
    </cfRule>
  </conditionalFormatting>
  <conditionalFormatting sqref="K269">
    <cfRule type="expression" priority="804" dxfId="0">
      <formula>$B269="직접 배송"</formula>
    </cfRule>
  </conditionalFormatting>
  <conditionalFormatting sqref="I270">
    <cfRule type="expression" priority="805" dxfId="0">
      <formula>$B270="풀필먼트"</formula>
    </cfRule>
  </conditionalFormatting>
  <conditionalFormatting sqref="J270">
    <cfRule type="expression" priority="806" dxfId="0">
      <formula>$B270="풀필먼트"</formula>
    </cfRule>
  </conditionalFormatting>
  <conditionalFormatting sqref="K270">
    <cfRule type="expression" priority="807" dxfId="0">
      <formula>$B270="직접 배송"</formula>
    </cfRule>
  </conditionalFormatting>
  <conditionalFormatting sqref="I271">
    <cfRule type="expression" priority="808" dxfId="0">
      <formula>$B271="풀필먼트"</formula>
    </cfRule>
  </conditionalFormatting>
  <conditionalFormatting sqref="J271">
    <cfRule type="expression" priority="809" dxfId="0">
      <formula>$B271="풀필먼트"</formula>
    </cfRule>
  </conditionalFormatting>
  <conditionalFormatting sqref="K271">
    <cfRule type="expression" priority="810" dxfId="0">
      <formula>$B271="직접 배송"</formula>
    </cfRule>
  </conditionalFormatting>
  <conditionalFormatting sqref="I272">
    <cfRule type="expression" priority="811" dxfId="0">
      <formula>$B272="풀필먼트"</formula>
    </cfRule>
  </conditionalFormatting>
  <conditionalFormatting sqref="J272">
    <cfRule type="expression" priority="812" dxfId="0">
      <formula>$B272="풀필먼트"</formula>
    </cfRule>
  </conditionalFormatting>
  <conditionalFormatting sqref="K272">
    <cfRule type="expression" priority="813" dxfId="0">
      <formula>$B272="직접 배송"</formula>
    </cfRule>
  </conditionalFormatting>
  <conditionalFormatting sqref="I273">
    <cfRule type="expression" priority="814" dxfId="0">
      <formula>$B273="풀필먼트"</formula>
    </cfRule>
  </conditionalFormatting>
  <conditionalFormatting sqref="J273">
    <cfRule type="expression" priority="815" dxfId="0">
      <formula>$B273="풀필먼트"</formula>
    </cfRule>
  </conditionalFormatting>
  <conditionalFormatting sqref="K273">
    <cfRule type="expression" priority="816" dxfId="0">
      <formula>$B273="직접 배송"</formula>
    </cfRule>
  </conditionalFormatting>
  <conditionalFormatting sqref="I274">
    <cfRule type="expression" priority="817" dxfId="0">
      <formula>$B274="풀필먼트"</formula>
    </cfRule>
  </conditionalFormatting>
  <conditionalFormatting sqref="J274">
    <cfRule type="expression" priority="818" dxfId="0">
      <formula>$B274="풀필먼트"</formula>
    </cfRule>
  </conditionalFormatting>
  <conditionalFormatting sqref="K274">
    <cfRule type="expression" priority="819" dxfId="0">
      <formula>$B274="직접 배송"</formula>
    </cfRule>
  </conditionalFormatting>
  <conditionalFormatting sqref="I275">
    <cfRule type="expression" priority="820" dxfId="0">
      <formula>$B275="풀필먼트"</formula>
    </cfRule>
  </conditionalFormatting>
  <conditionalFormatting sqref="J275">
    <cfRule type="expression" priority="821" dxfId="0">
      <formula>$B275="풀필먼트"</formula>
    </cfRule>
  </conditionalFormatting>
  <conditionalFormatting sqref="K275">
    <cfRule type="expression" priority="822" dxfId="0">
      <formula>$B275="직접 배송"</formula>
    </cfRule>
  </conditionalFormatting>
  <conditionalFormatting sqref="I276">
    <cfRule type="expression" priority="823" dxfId="0">
      <formula>$B276="풀필먼트"</formula>
    </cfRule>
  </conditionalFormatting>
  <conditionalFormatting sqref="J276">
    <cfRule type="expression" priority="824" dxfId="0">
      <formula>$B276="풀필먼트"</formula>
    </cfRule>
  </conditionalFormatting>
  <conditionalFormatting sqref="K276">
    <cfRule type="expression" priority="825" dxfId="0">
      <formula>$B276="직접 배송"</formula>
    </cfRule>
  </conditionalFormatting>
  <conditionalFormatting sqref="I277">
    <cfRule type="expression" priority="826" dxfId="0">
      <formula>$B277="풀필먼트"</formula>
    </cfRule>
  </conditionalFormatting>
  <conditionalFormatting sqref="J277">
    <cfRule type="expression" priority="827" dxfId="0">
      <formula>$B277="풀필먼트"</formula>
    </cfRule>
  </conditionalFormatting>
  <conditionalFormatting sqref="K277">
    <cfRule type="expression" priority="828" dxfId="0">
      <formula>$B277="직접 배송"</formula>
    </cfRule>
  </conditionalFormatting>
  <conditionalFormatting sqref="I278">
    <cfRule type="expression" priority="829" dxfId="0">
      <formula>$B278="풀필먼트"</formula>
    </cfRule>
  </conditionalFormatting>
  <conditionalFormatting sqref="J278">
    <cfRule type="expression" priority="830" dxfId="0">
      <formula>$B278="풀필먼트"</formula>
    </cfRule>
  </conditionalFormatting>
  <conditionalFormatting sqref="K278">
    <cfRule type="expression" priority="831" dxfId="0">
      <formula>$B278="직접 배송"</formula>
    </cfRule>
  </conditionalFormatting>
  <conditionalFormatting sqref="I279">
    <cfRule type="expression" priority="832" dxfId="0">
      <formula>$B279="풀필먼트"</formula>
    </cfRule>
  </conditionalFormatting>
  <conditionalFormatting sqref="J279">
    <cfRule type="expression" priority="833" dxfId="0">
      <formula>$B279="풀필먼트"</formula>
    </cfRule>
  </conditionalFormatting>
  <conditionalFormatting sqref="K279">
    <cfRule type="expression" priority="834" dxfId="0">
      <formula>$B279="직접 배송"</formula>
    </cfRule>
  </conditionalFormatting>
  <conditionalFormatting sqref="I280">
    <cfRule type="expression" priority="835" dxfId="0">
      <formula>$B280="풀필먼트"</formula>
    </cfRule>
  </conditionalFormatting>
  <conditionalFormatting sqref="J280">
    <cfRule type="expression" priority="836" dxfId="0">
      <formula>$B280="풀필먼트"</formula>
    </cfRule>
  </conditionalFormatting>
  <conditionalFormatting sqref="K280">
    <cfRule type="expression" priority="837" dxfId="0">
      <formula>$B280="직접 배송"</formula>
    </cfRule>
  </conditionalFormatting>
  <conditionalFormatting sqref="I281">
    <cfRule type="expression" priority="838" dxfId="0">
      <formula>$B281="풀필먼트"</formula>
    </cfRule>
  </conditionalFormatting>
  <conditionalFormatting sqref="J281">
    <cfRule type="expression" priority="839" dxfId="0">
      <formula>$B281="풀필먼트"</formula>
    </cfRule>
  </conditionalFormatting>
  <conditionalFormatting sqref="K281">
    <cfRule type="expression" priority="840" dxfId="0">
      <formula>$B281="직접 배송"</formula>
    </cfRule>
  </conditionalFormatting>
  <conditionalFormatting sqref="I282">
    <cfRule type="expression" priority="841" dxfId="0">
      <formula>$B282="풀필먼트"</formula>
    </cfRule>
  </conditionalFormatting>
  <conditionalFormatting sqref="J282">
    <cfRule type="expression" priority="842" dxfId="0">
      <formula>$B282="풀필먼트"</formula>
    </cfRule>
  </conditionalFormatting>
  <conditionalFormatting sqref="K282">
    <cfRule type="expression" priority="843" dxfId="0">
      <formula>$B282="직접 배송"</formula>
    </cfRule>
  </conditionalFormatting>
  <conditionalFormatting sqref="I283">
    <cfRule type="expression" priority="844" dxfId="0">
      <formula>$B283="풀필먼트"</formula>
    </cfRule>
  </conditionalFormatting>
  <conditionalFormatting sqref="J283">
    <cfRule type="expression" priority="845" dxfId="0">
      <formula>$B283="풀필먼트"</formula>
    </cfRule>
  </conditionalFormatting>
  <conditionalFormatting sqref="K283">
    <cfRule type="expression" priority="846" dxfId="0">
      <formula>$B283="직접 배송"</formula>
    </cfRule>
  </conditionalFormatting>
  <conditionalFormatting sqref="I284">
    <cfRule type="expression" priority="847" dxfId="0">
      <formula>$B284="풀필먼트"</formula>
    </cfRule>
  </conditionalFormatting>
  <conditionalFormatting sqref="J284">
    <cfRule type="expression" priority="848" dxfId="0">
      <formula>$B284="풀필먼트"</formula>
    </cfRule>
  </conditionalFormatting>
  <conditionalFormatting sqref="K284">
    <cfRule type="expression" priority="849" dxfId="0">
      <formula>$B284="직접 배송"</formula>
    </cfRule>
  </conditionalFormatting>
  <conditionalFormatting sqref="I285">
    <cfRule type="expression" priority="850" dxfId="0">
      <formula>$B285="풀필먼트"</formula>
    </cfRule>
  </conditionalFormatting>
  <conditionalFormatting sqref="J285">
    <cfRule type="expression" priority="851" dxfId="0">
      <formula>$B285="풀필먼트"</formula>
    </cfRule>
  </conditionalFormatting>
  <conditionalFormatting sqref="K285">
    <cfRule type="expression" priority="852" dxfId="0">
      <formula>$B285="직접 배송"</formula>
    </cfRule>
  </conditionalFormatting>
  <conditionalFormatting sqref="I286">
    <cfRule type="expression" priority="853" dxfId="0">
      <formula>$B286="풀필먼트"</formula>
    </cfRule>
  </conditionalFormatting>
  <conditionalFormatting sqref="J286">
    <cfRule type="expression" priority="854" dxfId="0">
      <formula>$B286="풀필먼트"</formula>
    </cfRule>
  </conditionalFormatting>
  <conditionalFormatting sqref="K286">
    <cfRule type="expression" priority="855" dxfId="0">
      <formula>$B286="직접 배송"</formula>
    </cfRule>
  </conditionalFormatting>
  <conditionalFormatting sqref="I287">
    <cfRule type="expression" priority="856" dxfId="0">
      <formula>$B287="풀필먼트"</formula>
    </cfRule>
  </conditionalFormatting>
  <conditionalFormatting sqref="J287">
    <cfRule type="expression" priority="857" dxfId="0">
      <formula>$B287="풀필먼트"</formula>
    </cfRule>
  </conditionalFormatting>
  <conditionalFormatting sqref="K287">
    <cfRule type="expression" priority="858" dxfId="0">
      <formula>$B287="직접 배송"</formula>
    </cfRule>
  </conditionalFormatting>
  <conditionalFormatting sqref="I288">
    <cfRule type="expression" priority="859" dxfId="0">
      <formula>$B288="풀필먼트"</formula>
    </cfRule>
  </conditionalFormatting>
  <conditionalFormatting sqref="J288">
    <cfRule type="expression" priority="860" dxfId="0">
      <formula>$B288="풀필먼트"</formula>
    </cfRule>
  </conditionalFormatting>
  <conditionalFormatting sqref="K288">
    <cfRule type="expression" priority="861" dxfId="0">
      <formula>$B288="직접 배송"</formula>
    </cfRule>
  </conditionalFormatting>
  <conditionalFormatting sqref="I289">
    <cfRule type="expression" priority="862" dxfId="0">
      <formula>$B289="풀필먼트"</formula>
    </cfRule>
  </conditionalFormatting>
  <conditionalFormatting sqref="J289">
    <cfRule type="expression" priority="863" dxfId="0">
      <formula>$B289="풀필먼트"</formula>
    </cfRule>
  </conditionalFormatting>
  <conditionalFormatting sqref="K289">
    <cfRule type="expression" priority="864" dxfId="0">
      <formula>$B289="직접 배송"</formula>
    </cfRule>
  </conditionalFormatting>
  <conditionalFormatting sqref="I290">
    <cfRule type="expression" priority="865" dxfId="0">
      <formula>$B290="풀필먼트"</formula>
    </cfRule>
  </conditionalFormatting>
  <conditionalFormatting sqref="J290">
    <cfRule type="expression" priority="866" dxfId="0">
      <formula>$B290="풀필먼트"</formula>
    </cfRule>
  </conditionalFormatting>
  <conditionalFormatting sqref="K290">
    <cfRule type="expression" priority="867" dxfId="0">
      <formula>$B290="직접 배송"</formula>
    </cfRule>
  </conditionalFormatting>
  <conditionalFormatting sqref="I291">
    <cfRule type="expression" priority="868" dxfId="0">
      <formula>$B291="풀필먼트"</formula>
    </cfRule>
  </conditionalFormatting>
  <conditionalFormatting sqref="J291">
    <cfRule type="expression" priority="869" dxfId="0">
      <formula>$B291="풀필먼트"</formula>
    </cfRule>
  </conditionalFormatting>
  <conditionalFormatting sqref="K291">
    <cfRule type="expression" priority="870" dxfId="0">
      <formula>$B291="직접 배송"</formula>
    </cfRule>
  </conditionalFormatting>
  <conditionalFormatting sqref="I292">
    <cfRule type="expression" priority="871" dxfId="0">
      <formula>$B292="풀필먼트"</formula>
    </cfRule>
  </conditionalFormatting>
  <conditionalFormatting sqref="J292">
    <cfRule type="expression" priority="872" dxfId="0">
      <formula>$B292="풀필먼트"</formula>
    </cfRule>
  </conditionalFormatting>
  <conditionalFormatting sqref="K292">
    <cfRule type="expression" priority="873" dxfId="0">
      <formula>$B292="직접 배송"</formula>
    </cfRule>
  </conditionalFormatting>
  <conditionalFormatting sqref="I293">
    <cfRule type="expression" priority="874" dxfId="0">
      <formula>$B293="풀필먼트"</formula>
    </cfRule>
  </conditionalFormatting>
  <conditionalFormatting sqref="J293">
    <cfRule type="expression" priority="875" dxfId="0">
      <formula>$B293="풀필먼트"</formula>
    </cfRule>
  </conditionalFormatting>
  <conditionalFormatting sqref="K293">
    <cfRule type="expression" priority="876" dxfId="0">
      <formula>$B293="직접 배송"</formula>
    </cfRule>
  </conditionalFormatting>
  <conditionalFormatting sqref="I294">
    <cfRule type="expression" priority="877" dxfId="0">
      <formula>$B294="풀필먼트"</formula>
    </cfRule>
  </conditionalFormatting>
  <conditionalFormatting sqref="J294">
    <cfRule type="expression" priority="878" dxfId="0">
      <formula>$B294="풀필먼트"</formula>
    </cfRule>
  </conditionalFormatting>
  <conditionalFormatting sqref="K294">
    <cfRule type="expression" priority="879" dxfId="0">
      <formula>$B294="직접 배송"</formula>
    </cfRule>
  </conditionalFormatting>
  <conditionalFormatting sqref="I295">
    <cfRule type="expression" priority="880" dxfId="0">
      <formula>$B295="풀필먼트"</formula>
    </cfRule>
  </conditionalFormatting>
  <conditionalFormatting sqref="J295">
    <cfRule type="expression" priority="881" dxfId="0">
      <formula>$B295="풀필먼트"</formula>
    </cfRule>
  </conditionalFormatting>
  <conditionalFormatting sqref="K295">
    <cfRule type="expression" priority="882" dxfId="0">
      <formula>$B295="직접 배송"</formula>
    </cfRule>
  </conditionalFormatting>
  <conditionalFormatting sqref="I296">
    <cfRule type="expression" priority="883" dxfId="0">
      <formula>$B296="풀필먼트"</formula>
    </cfRule>
  </conditionalFormatting>
  <conditionalFormatting sqref="J296">
    <cfRule type="expression" priority="884" dxfId="0">
      <formula>$B296="풀필먼트"</formula>
    </cfRule>
  </conditionalFormatting>
  <conditionalFormatting sqref="K296">
    <cfRule type="expression" priority="885" dxfId="0">
      <formula>$B296="직접 배송"</formula>
    </cfRule>
  </conditionalFormatting>
  <conditionalFormatting sqref="I297">
    <cfRule type="expression" priority="886" dxfId="0">
      <formula>$B297="풀필먼트"</formula>
    </cfRule>
  </conditionalFormatting>
  <conditionalFormatting sqref="J297">
    <cfRule type="expression" priority="887" dxfId="0">
      <formula>$B297="풀필먼트"</formula>
    </cfRule>
  </conditionalFormatting>
  <conditionalFormatting sqref="K297">
    <cfRule type="expression" priority="888" dxfId="0">
      <formula>$B297="직접 배송"</formula>
    </cfRule>
  </conditionalFormatting>
  <conditionalFormatting sqref="I298">
    <cfRule type="expression" priority="889" dxfId="0">
      <formula>$B298="풀필먼트"</formula>
    </cfRule>
  </conditionalFormatting>
  <conditionalFormatting sqref="J298">
    <cfRule type="expression" priority="890" dxfId="0">
      <formula>$B298="풀필먼트"</formula>
    </cfRule>
  </conditionalFormatting>
  <conditionalFormatting sqref="K298">
    <cfRule type="expression" priority="891" dxfId="0">
      <formula>$B298="직접 배송"</formula>
    </cfRule>
  </conditionalFormatting>
  <conditionalFormatting sqref="I299">
    <cfRule type="expression" priority="892" dxfId="0">
      <formula>$B299="풀필먼트"</formula>
    </cfRule>
  </conditionalFormatting>
  <conditionalFormatting sqref="J299">
    <cfRule type="expression" priority="893" dxfId="0">
      <formula>$B299="풀필먼트"</formula>
    </cfRule>
  </conditionalFormatting>
  <conditionalFormatting sqref="K299">
    <cfRule type="expression" priority="894" dxfId="0">
      <formula>$B299="직접 배송"</formula>
    </cfRule>
  </conditionalFormatting>
  <conditionalFormatting sqref="I300">
    <cfRule type="expression" priority="895" dxfId="0">
      <formula>$B300="풀필먼트"</formula>
    </cfRule>
  </conditionalFormatting>
  <conditionalFormatting sqref="J300">
    <cfRule type="expression" priority="896" dxfId="0">
      <formula>$B300="풀필먼트"</formula>
    </cfRule>
  </conditionalFormatting>
  <conditionalFormatting sqref="K300">
    <cfRule type="expression" priority="897" dxfId="0">
      <formula>$B300="직접 배송"</formula>
    </cfRule>
  </conditionalFormatting>
  <conditionalFormatting sqref="I301">
    <cfRule type="expression" priority="898" dxfId="0">
      <formula>$B301="풀필먼트"</formula>
    </cfRule>
  </conditionalFormatting>
  <conditionalFormatting sqref="J301">
    <cfRule type="expression" priority="899" dxfId="0">
      <formula>$B301="풀필먼트"</formula>
    </cfRule>
  </conditionalFormatting>
  <conditionalFormatting sqref="K301">
    <cfRule type="expression" priority="900" dxfId="0">
      <formula>$B301="직접 배송"</formula>
    </cfRule>
  </conditionalFormatting>
  <conditionalFormatting sqref="I302">
    <cfRule type="expression" priority="901" dxfId="0">
      <formula>$B302="풀필먼트"</formula>
    </cfRule>
  </conditionalFormatting>
  <conditionalFormatting sqref="J302">
    <cfRule type="expression" priority="902" dxfId="0">
      <formula>$B302="풀필먼트"</formula>
    </cfRule>
  </conditionalFormatting>
  <conditionalFormatting sqref="K302">
    <cfRule type="expression" priority="903" dxfId="0">
      <formula>$B302="직접 배송"</formula>
    </cfRule>
  </conditionalFormatting>
  <conditionalFormatting sqref="I303">
    <cfRule type="expression" priority="904" dxfId="0">
      <formula>$B303="풀필먼트"</formula>
    </cfRule>
  </conditionalFormatting>
  <conditionalFormatting sqref="J303">
    <cfRule type="expression" priority="905" dxfId="0">
      <formula>$B303="풀필먼트"</formula>
    </cfRule>
  </conditionalFormatting>
  <conditionalFormatting sqref="K303">
    <cfRule type="expression" priority="906" dxfId="0">
      <formula>$B303="직접 배송"</formula>
    </cfRule>
  </conditionalFormatting>
  <conditionalFormatting sqref="I304">
    <cfRule type="expression" priority="907" dxfId="0">
      <formula>$B304="풀필먼트"</formula>
    </cfRule>
  </conditionalFormatting>
  <conditionalFormatting sqref="J304">
    <cfRule type="expression" priority="908" dxfId="0">
      <formula>$B304="풀필먼트"</formula>
    </cfRule>
  </conditionalFormatting>
  <conditionalFormatting sqref="K304">
    <cfRule type="expression" priority="909" dxfId="0">
      <formula>$B304="직접 배송"</formula>
    </cfRule>
  </conditionalFormatting>
  <conditionalFormatting sqref="I305">
    <cfRule type="expression" priority="910" dxfId="0">
      <formula>$B305="풀필먼트"</formula>
    </cfRule>
  </conditionalFormatting>
  <conditionalFormatting sqref="J305">
    <cfRule type="expression" priority="911" dxfId="0">
      <formula>$B305="풀필먼트"</formula>
    </cfRule>
  </conditionalFormatting>
  <conditionalFormatting sqref="K305">
    <cfRule type="expression" priority="912" dxfId="0">
      <formula>$B305="직접 배송"</formula>
    </cfRule>
  </conditionalFormatting>
  <conditionalFormatting sqref="I306">
    <cfRule type="expression" priority="913" dxfId="0">
      <formula>$B306="풀필먼트"</formula>
    </cfRule>
  </conditionalFormatting>
  <conditionalFormatting sqref="J306">
    <cfRule type="expression" priority="914" dxfId="0">
      <formula>$B306="풀필먼트"</formula>
    </cfRule>
  </conditionalFormatting>
  <conditionalFormatting sqref="K306">
    <cfRule type="expression" priority="915" dxfId="0">
      <formula>$B306="직접 배송"</formula>
    </cfRule>
  </conditionalFormatting>
  <conditionalFormatting sqref="I307">
    <cfRule type="expression" priority="916" dxfId="0">
      <formula>$B307="풀필먼트"</formula>
    </cfRule>
  </conditionalFormatting>
  <conditionalFormatting sqref="J307">
    <cfRule type="expression" priority="917" dxfId="0">
      <formula>$B307="풀필먼트"</formula>
    </cfRule>
  </conditionalFormatting>
  <conditionalFormatting sqref="K307">
    <cfRule type="expression" priority="918" dxfId="0">
      <formula>$B307="직접 배송"</formula>
    </cfRule>
  </conditionalFormatting>
  <conditionalFormatting sqref="I308">
    <cfRule type="expression" priority="919" dxfId="0">
      <formula>$B308="풀필먼트"</formula>
    </cfRule>
  </conditionalFormatting>
  <conditionalFormatting sqref="J308">
    <cfRule type="expression" priority="920" dxfId="0">
      <formula>$B308="풀필먼트"</formula>
    </cfRule>
  </conditionalFormatting>
  <conditionalFormatting sqref="K308">
    <cfRule type="expression" priority="921" dxfId="0">
      <formula>$B308="직접 배송"</formula>
    </cfRule>
  </conditionalFormatting>
  <conditionalFormatting sqref="I309">
    <cfRule type="expression" priority="922" dxfId="0">
      <formula>$B309="풀필먼트"</formula>
    </cfRule>
  </conditionalFormatting>
  <conditionalFormatting sqref="J309">
    <cfRule type="expression" priority="923" dxfId="0">
      <formula>$B309="풀필먼트"</formula>
    </cfRule>
  </conditionalFormatting>
  <conditionalFormatting sqref="K309">
    <cfRule type="expression" priority="924" dxfId="0">
      <formula>$B309="직접 배송"</formula>
    </cfRule>
  </conditionalFormatting>
  <conditionalFormatting sqref="I310">
    <cfRule type="expression" priority="925" dxfId="0">
      <formula>$B310="풀필먼트"</formula>
    </cfRule>
  </conditionalFormatting>
  <conditionalFormatting sqref="J310">
    <cfRule type="expression" priority="926" dxfId="0">
      <formula>$B310="풀필먼트"</formula>
    </cfRule>
  </conditionalFormatting>
  <conditionalFormatting sqref="K310">
    <cfRule type="expression" priority="927" dxfId="0">
      <formula>$B310="직접 배송"</formula>
    </cfRule>
  </conditionalFormatting>
  <conditionalFormatting sqref="I311">
    <cfRule type="expression" priority="928" dxfId="0">
      <formula>$B311="풀필먼트"</formula>
    </cfRule>
  </conditionalFormatting>
  <conditionalFormatting sqref="J311">
    <cfRule type="expression" priority="929" dxfId="0">
      <formula>$B311="풀필먼트"</formula>
    </cfRule>
  </conditionalFormatting>
  <conditionalFormatting sqref="K311">
    <cfRule type="expression" priority="930" dxfId="0">
      <formula>$B311="직접 배송"</formula>
    </cfRule>
  </conditionalFormatting>
  <conditionalFormatting sqref="I312">
    <cfRule type="expression" priority="931" dxfId="0">
      <formula>$B312="풀필먼트"</formula>
    </cfRule>
  </conditionalFormatting>
  <conditionalFormatting sqref="J312">
    <cfRule type="expression" priority="932" dxfId="0">
      <formula>$B312="풀필먼트"</formula>
    </cfRule>
  </conditionalFormatting>
  <conditionalFormatting sqref="K312">
    <cfRule type="expression" priority="933" dxfId="0">
      <formula>$B312="직접 배송"</formula>
    </cfRule>
  </conditionalFormatting>
  <conditionalFormatting sqref="I313">
    <cfRule type="expression" priority="934" dxfId="0">
      <formula>$B313="풀필먼트"</formula>
    </cfRule>
  </conditionalFormatting>
  <conditionalFormatting sqref="J313">
    <cfRule type="expression" priority="935" dxfId="0">
      <formula>$B313="풀필먼트"</formula>
    </cfRule>
  </conditionalFormatting>
  <conditionalFormatting sqref="K313">
    <cfRule type="expression" priority="936" dxfId="0">
      <formula>$B313="직접 배송"</formula>
    </cfRule>
  </conditionalFormatting>
  <conditionalFormatting sqref="I314">
    <cfRule type="expression" priority="937" dxfId="0">
      <formula>$B314="풀필먼트"</formula>
    </cfRule>
  </conditionalFormatting>
  <conditionalFormatting sqref="J314">
    <cfRule type="expression" priority="938" dxfId="0">
      <formula>$B314="풀필먼트"</formula>
    </cfRule>
  </conditionalFormatting>
  <conditionalFormatting sqref="K314">
    <cfRule type="expression" priority="939" dxfId="0">
      <formula>$B314="직접 배송"</formula>
    </cfRule>
  </conditionalFormatting>
  <conditionalFormatting sqref="I315">
    <cfRule type="expression" priority="940" dxfId="0">
      <formula>$B315="풀필먼트"</formula>
    </cfRule>
  </conditionalFormatting>
  <conditionalFormatting sqref="J315">
    <cfRule type="expression" priority="941" dxfId="0">
      <formula>$B315="풀필먼트"</formula>
    </cfRule>
  </conditionalFormatting>
  <conditionalFormatting sqref="K315">
    <cfRule type="expression" priority="942" dxfId="0">
      <formula>$B315="직접 배송"</formula>
    </cfRule>
  </conditionalFormatting>
  <conditionalFormatting sqref="I316">
    <cfRule type="expression" priority="943" dxfId="0">
      <formula>$B316="풀필먼트"</formula>
    </cfRule>
  </conditionalFormatting>
  <conditionalFormatting sqref="J316">
    <cfRule type="expression" priority="944" dxfId="0">
      <formula>$B316="풀필먼트"</formula>
    </cfRule>
  </conditionalFormatting>
  <conditionalFormatting sqref="K316">
    <cfRule type="expression" priority="945" dxfId="0">
      <formula>$B316="직접 배송"</formula>
    </cfRule>
  </conditionalFormatting>
  <conditionalFormatting sqref="I317">
    <cfRule type="expression" priority="946" dxfId="0">
      <formula>$B317="풀필먼트"</formula>
    </cfRule>
  </conditionalFormatting>
  <conditionalFormatting sqref="J317">
    <cfRule type="expression" priority="947" dxfId="0">
      <formula>$B317="풀필먼트"</formula>
    </cfRule>
  </conditionalFormatting>
  <conditionalFormatting sqref="K317">
    <cfRule type="expression" priority="948" dxfId="0">
      <formula>$B317="직접 배송"</formula>
    </cfRule>
  </conditionalFormatting>
  <conditionalFormatting sqref="I318">
    <cfRule type="expression" priority="949" dxfId="0">
      <formula>$B318="풀필먼트"</formula>
    </cfRule>
  </conditionalFormatting>
  <conditionalFormatting sqref="J318">
    <cfRule type="expression" priority="950" dxfId="0">
      <formula>$B318="풀필먼트"</formula>
    </cfRule>
  </conditionalFormatting>
  <conditionalFormatting sqref="K318">
    <cfRule type="expression" priority="951" dxfId="0">
      <formula>$B318="직접 배송"</formula>
    </cfRule>
  </conditionalFormatting>
  <conditionalFormatting sqref="I319">
    <cfRule type="expression" priority="952" dxfId="0">
      <formula>$B319="풀필먼트"</formula>
    </cfRule>
  </conditionalFormatting>
  <conditionalFormatting sqref="J319">
    <cfRule type="expression" priority="953" dxfId="0">
      <formula>$B319="풀필먼트"</formula>
    </cfRule>
  </conditionalFormatting>
  <conditionalFormatting sqref="K319">
    <cfRule type="expression" priority="954" dxfId="0">
      <formula>$B319="직접 배송"</formula>
    </cfRule>
  </conditionalFormatting>
  <conditionalFormatting sqref="I320">
    <cfRule type="expression" priority="955" dxfId="0">
      <formula>$B320="풀필먼트"</formula>
    </cfRule>
  </conditionalFormatting>
  <conditionalFormatting sqref="J320">
    <cfRule type="expression" priority="956" dxfId="0">
      <formula>$B320="풀필먼트"</formula>
    </cfRule>
  </conditionalFormatting>
  <conditionalFormatting sqref="K320">
    <cfRule type="expression" priority="957" dxfId="0">
      <formula>$B320="직접 배송"</formula>
    </cfRule>
  </conditionalFormatting>
  <conditionalFormatting sqref="I321">
    <cfRule type="expression" priority="958" dxfId="0">
      <formula>$B321="풀필먼트"</formula>
    </cfRule>
  </conditionalFormatting>
  <conditionalFormatting sqref="J321">
    <cfRule type="expression" priority="959" dxfId="0">
      <formula>$B321="풀필먼트"</formula>
    </cfRule>
  </conditionalFormatting>
  <conditionalFormatting sqref="K321">
    <cfRule type="expression" priority="960" dxfId="0">
      <formula>$B321="직접 배송"</formula>
    </cfRule>
  </conditionalFormatting>
  <conditionalFormatting sqref="I322">
    <cfRule type="expression" priority="961" dxfId="0">
      <formula>$B322="풀필먼트"</formula>
    </cfRule>
  </conditionalFormatting>
  <conditionalFormatting sqref="J322">
    <cfRule type="expression" priority="962" dxfId="0">
      <formula>$B322="풀필먼트"</formula>
    </cfRule>
  </conditionalFormatting>
  <conditionalFormatting sqref="K322">
    <cfRule type="expression" priority="963" dxfId="0">
      <formula>$B322="직접 배송"</formula>
    </cfRule>
  </conditionalFormatting>
  <conditionalFormatting sqref="I323">
    <cfRule type="expression" priority="964" dxfId="0">
      <formula>$B323="풀필먼트"</formula>
    </cfRule>
  </conditionalFormatting>
  <conditionalFormatting sqref="J323">
    <cfRule type="expression" priority="965" dxfId="0">
      <formula>$B323="풀필먼트"</formula>
    </cfRule>
  </conditionalFormatting>
  <conditionalFormatting sqref="K323">
    <cfRule type="expression" priority="966" dxfId="0">
      <formula>$B323="직접 배송"</formula>
    </cfRule>
  </conditionalFormatting>
  <conditionalFormatting sqref="I324">
    <cfRule type="expression" priority="967" dxfId="0">
      <formula>$B324="풀필먼트"</formula>
    </cfRule>
  </conditionalFormatting>
  <conditionalFormatting sqref="J324">
    <cfRule type="expression" priority="968" dxfId="0">
      <formula>$B324="풀필먼트"</formula>
    </cfRule>
  </conditionalFormatting>
  <conditionalFormatting sqref="K324">
    <cfRule type="expression" priority="969" dxfId="0">
      <formula>$B324="직접 배송"</formula>
    </cfRule>
  </conditionalFormatting>
  <conditionalFormatting sqref="I325">
    <cfRule type="expression" priority="970" dxfId="0">
      <formula>$B325="풀필먼트"</formula>
    </cfRule>
  </conditionalFormatting>
  <conditionalFormatting sqref="J325">
    <cfRule type="expression" priority="971" dxfId="0">
      <formula>$B325="풀필먼트"</formula>
    </cfRule>
  </conditionalFormatting>
  <conditionalFormatting sqref="K325">
    <cfRule type="expression" priority="972" dxfId="0">
      <formula>$B325="직접 배송"</formula>
    </cfRule>
  </conditionalFormatting>
  <conditionalFormatting sqref="I326">
    <cfRule type="expression" priority="973" dxfId="0">
      <formula>$B326="풀필먼트"</formula>
    </cfRule>
  </conditionalFormatting>
  <conditionalFormatting sqref="J326">
    <cfRule type="expression" priority="974" dxfId="0">
      <formula>$B326="풀필먼트"</formula>
    </cfRule>
  </conditionalFormatting>
  <conditionalFormatting sqref="K326">
    <cfRule type="expression" priority="975" dxfId="0">
      <formula>$B326="직접 배송"</formula>
    </cfRule>
  </conditionalFormatting>
  <conditionalFormatting sqref="I327">
    <cfRule type="expression" priority="976" dxfId="0">
      <formula>$B327="풀필먼트"</formula>
    </cfRule>
  </conditionalFormatting>
  <conditionalFormatting sqref="J327">
    <cfRule type="expression" priority="977" dxfId="0">
      <formula>$B327="풀필먼트"</formula>
    </cfRule>
  </conditionalFormatting>
  <conditionalFormatting sqref="K327">
    <cfRule type="expression" priority="978" dxfId="0">
      <formula>$B327="직접 배송"</formula>
    </cfRule>
  </conditionalFormatting>
  <conditionalFormatting sqref="I328">
    <cfRule type="expression" priority="979" dxfId="0">
      <formula>$B328="풀필먼트"</formula>
    </cfRule>
  </conditionalFormatting>
  <conditionalFormatting sqref="J328">
    <cfRule type="expression" priority="980" dxfId="0">
      <formula>$B328="풀필먼트"</formula>
    </cfRule>
  </conditionalFormatting>
  <conditionalFormatting sqref="K328">
    <cfRule type="expression" priority="981" dxfId="0">
      <formula>$B328="직접 배송"</formula>
    </cfRule>
  </conditionalFormatting>
  <conditionalFormatting sqref="I329">
    <cfRule type="expression" priority="982" dxfId="0">
      <formula>$B329="풀필먼트"</formula>
    </cfRule>
  </conditionalFormatting>
  <conditionalFormatting sqref="J329">
    <cfRule type="expression" priority="983" dxfId="0">
      <formula>$B329="풀필먼트"</formula>
    </cfRule>
  </conditionalFormatting>
  <conditionalFormatting sqref="K329">
    <cfRule type="expression" priority="984" dxfId="0">
      <formula>$B329="직접 배송"</formula>
    </cfRule>
  </conditionalFormatting>
  <conditionalFormatting sqref="I330">
    <cfRule type="expression" priority="985" dxfId="0">
      <formula>$B330="풀필먼트"</formula>
    </cfRule>
  </conditionalFormatting>
  <conditionalFormatting sqref="J330">
    <cfRule type="expression" priority="986" dxfId="0">
      <formula>$B330="풀필먼트"</formula>
    </cfRule>
  </conditionalFormatting>
  <conditionalFormatting sqref="K330">
    <cfRule type="expression" priority="987" dxfId="0">
      <formula>$B330="직접 배송"</formula>
    </cfRule>
  </conditionalFormatting>
  <conditionalFormatting sqref="I331">
    <cfRule type="expression" priority="988" dxfId="0">
      <formula>$B331="풀필먼트"</formula>
    </cfRule>
  </conditionalFormatting>
  <conditionalFormatting sqref="J331">
    <cfRule type="expression" priority="989" dxfId="0">
      <formula>$B331="풀필먼트"</formula>
    </cfRule>
  </conditionalFormatting>
  <conditionalFormatting sqref="K331">
    <cfRule type="expression" priority="990" dxfId="0">
      <formula>$B331="직접 배송"</formula>
    </cfRule>
  </conditionalFormatting>
  <conditionalFormatting sqref="I332">
    <cfRule type="expression" priority="991" dxfId="0">
      <formula>$B332="풀필먼트"</formula>
    </cfRule>
  </conditionalFormatting>
  <conditionalFormatting sqref="J332">
    <cfRule type="expression" priority="992" dxfId="0">
      <formula>$B332="풀필먼트"</formula>
    </cfRule>
  </conditionalFormatting>
  <conditionalFormatting sqref="K332">
    <cfRule type="expression" priority="993" dxfId="0">
      <formula>$B332="직접 배송"</formula>
    </cfRule>
  </conditionalFormatting>
  <conditionalFormatting sqref="I333">
    <cfRule type="expression" priority="994" dxfId="0">
      <formula>$B333="풀필먼트"</formula>
    </cfRule>
  </conditionalFormatting>
  <conditionalFormatting sqref="J333">
    <cfRule type="expression" priority="995" dxfId="0">
      <formula>$B333="풀필먼트"</formula>
    </cfRule>
  </conditionalFormatting>
  <conditionalFormatting sqref="K333">
    <cfRule type="expression" priority="996" dxfId="0">
      <formula>$B333="직접 배송"</formula>
    </cfRule>
  </conditionalFormatting>
  <conditionalFormatting sqref="I334">
    <cfRule type="expression" priority="997" dxfId="0">
      <formula>$B334="풀필먼트"</formula>
    </cfRule>
  </conditionalFormatting>
  <conditionalFormatting sqref="J334">
    <cfRule type="expression" priority="998" dxfId="0">
      <formula>$B334="풀필먼트"</formula>
    </cfRule>
  </conditionalFormatting>
  <conditionalFormatting sqref="K334">
    <cfRule type="expression" priority="999" dxfId="0">
      <formula>$B334="직접 배송"</formula>
    </cfRule>
  </conditionalFormatting>
  <conditionalFormatting sqref="I335">
    <cfRule type="expression" priority="1000" dxfId="0">
      <formula>$B335="풀필먼트"</formula>
    </cfRule>
  </conditionalFormatting>
  <conditionalFormatting sqref="J335">
    <cfRule type="expression" priority="1001" dxfId="0">
      <formula>$B335="풀필먼트"</formula>
    </cfRule>
  </conditionalFormatting>
  <conditionalFormatting sqref="K335">
    <cfRule type="expression" priority="1002" dxfId="0">
      <formula>$B335="직접 배송"</formula>
    </cfRule>
  </conditionalFormatting>
  <conditionalFormatting sqref="I336">
    <cfRule type="expression" priority="1003" dxfId="0">
      <formula>$B336="풀필먼트"</formula>
    </cfRule>
  </conditionalFormatting>
  <conditionalFormatting sqref="J336">
    <cfRule type="expression" priority="1004" dxfId="0">
      <formula>$B336="풀필먼트"</formula>
    </cfRule>
  </conditionalFormatting>
  <conditionalFormatting sqref="K336">
    <cfRule type="expression" priority="1005" dxfId="0">
      <formula>$B336="직접 배송"</formula>
    </cfRule>
  </conditionalFormatting>
  <conditionalFormatting sqref="I337">
    <cfRule type="expression" priority="1006" dxfId="0">
      <formula>$B337="풀필먼트"</formula>
    </cfRule>
  </conditionalFormatting>
  <conditionalFormatting sqref="J337">
    <cfRule type="expression" priority="1007" dxfId="0">
      <formula>$B337="풀필먼트"</formula>
    </cfRule>
  </conditionalFormatting>
  <conditionalFormatting sqref="K337">
    <cfRule type="expression" priority="1008" dxfId="0">
      <formula>$B337="직접 배송"</formula>
    </cfRule>
  </conditionalFormatting>
  <conditionalFormatting sqref="I338">
    <cfRule type="expression" priority="1009" dxfId="0">
      <formula>$B338="풀필먼트"</formula>
    </cfRule>
  </conditionalFormatting>
  <conditionalFormatting sqref="J338">
    <cfRule type="expression" priority="1010" dxfId="0">
      <formula>$B338="풀필먼트"</formula>
    </cfRule>
  </conditionalFormatting>
  <conditionalFormatting sqref="K338">
    <cfRule type="expression" priority="1011" dxfId="0">
      <formula>$B338="직접 배송"</formula>
    </cfRule>
  </conditionalFormatting>
  <conditionalFormatting sqref="I339">
    <cfRule type="expression" priority="1012" dxfId="0">
      <formula>$B339="풀필먼트"</formula>
    </cfRule>
  </conditionalFormatting>
  <conditionalFormatting sqref="J339">
    <cfRule type="expression" priority="1013" dxfId="0">
      <formula>$B339="풀필먼트"</formula>
    </cfRule>
  </conditionalFormatting>
  <conditionalFormatting sqref="K339">
    <cfRule type="expression" priority="1014" dxfId="0">
      <formula>$B339="직접 배송"</formula>
    </cfRule>
  </conditionalFormatting>
  <conditionalFormatting sqref="I340">
    <cfRule type="expression" priority="1015" dxfId="0">
      <formula>$B340="풀필먼트"</formula>
    </cfRule>
  </conditionalFormatting>
  <conditionalFormatting sqref="J340">
    <cfRule type="expression" priority="1016" dxfId="0">
      <formula>$B340="풀필먼트"</formula>
    </cfRule>
  </conditionalFormatting>
  <conditionalFormatting sqref="K340">
    <cfRule type="expression" priority="1017" dxfId="0">
      <formula>$B340="직접 배송"</formula>
    </cfRule>
  </conditionalFormatting>
  <conditionalFormatting sqref="I341">
    <cfRule type="expression" priority="1018" dxfId="0">
      <formula>$B341="풀필먼트"</formula>
    </cfRule>
  </conditionalFormatting>
  <conditionalFormatting sqref="J341">
    <cfRule type="expression" priority="1019" dxfId="0">
      <formula>$B341="풀필먼트"</formula>
    </cfRule>
  </conditionalFormatting>
  <conditionalFormatting sqref="K341">
    <cfRule type="expression" priority="1020" dxfId="0">
      <formula>$B341="직접 배송"</formula>
    </cfRule>
  </conditionalFormatting>
  <conditionalFormatting sqref="I342">
    <cfRule type="expression" priority="1021" dxfId="0">
      <formula>$B342="풀필먼트"</formula>
    </cfRule>
  </conditionalFormatting>
  <conditionalFormatting sqref="J342">
    <cfRule type="expression" priority="1022" dxfId="0">
      <formula>$B342="풀필먼트"</formula>
    </cfRule>
  </conditionalFormatting>
  <conditionalFormatting sqref="K342">
    <cfRule type="expression" priority="1023" dxfId="0">
      <formula>$B342="직접 배송"</formula>
    </cfRule>
  </conditionalFormatting>
  <conditionalFormatting sqref="I343">
    <cfRule type="expression" priority="1024" dxfId="0">
      <formula>$B343="풀필먼트"</formula>
    </cfRule>
  </conditionalFormatting>
  <conditionalFormatting sqref="J343">
    <cfRule type="expression" priority="1025" dxfId="0">
      <formula>$B343="풀필먼트"</formula>
    </cfRule>
  </conditionalFormatting>
  <conditionalFormatting sqref="K343">
    <cfRule type="expression" priority="1026" dxfId="0">
      <formula>$B343="직접 배송"</formula>
    </cfRule>
  </conditionalFormatting>
  <conditionalFormatting sqref="I344">
    <cfRule type="expression" priority="1027" dxfId="0">
      <formula>$B344="풀필먼트"</formula>
    </cfRule>
  </conditionalFormatting>
  <conditionalFormatting sqref="J344">
    <cfRule type="expression" priority="1028" dxfId="0">
      <formula>$B344="풀필먼트"</formula>
    </cfRule>
  </conditionalFormatting>
  <conditionalFormatting sqref="K344">
    <cfRule type="expression" priority="1029" dxfId="0">
      <formula>$B344="직접 배송"</formula>
    </cfRule>
  </conditionalFormatting>
  <conditionalFormatting sqref="I345">
    <cfRule type="expression" priority="1030" dxfId="0">
      <formula>$B345="풀필먼트"</formula>
    </cfRule>
  </conditionalFormatting>
  <conditionalFormatting sqref="J345">
    <cfRule type="expression" priority="1031" dxfId="0">
      <formula>$B345="풀필먼트"</formula>
    </cfRule>
  </conditionalFormatting>
  <conditionalFormatting sqref="K345">
    <cfRule type="expression" priority="1032" dxfId="0">
      <formula>$B345="직접 배송"</formula>
    </cfRule>
  </conditionalFormatting>
  <conditionalFormatting sqref="I346">
    <cfRule type="expression" priority="1033" dxfId="0">
      <formula>$B346="풀필먼트"</formula>
    </cfRule>
  </conditionalFormatting>
  <conditionalFormatting sqref="J346">
    <cfRule type="expression" priority="1034" dxfId="0">
      <formula>$B346="풀필먼트"</formula>
    </cfRule>
  </conditionalFormatting>
  <conditionalFormatting sqref="K346">
    <cfRule type="expression" priority="1035" dxfId="0">
      <formula>$B346="직접 배송"</formula>
    </cfRule>
  </conditionalFormatting>
  <conditionalFormatting sqref="I347">
    <cfRule type="expression" priority="1036" dxfId="0">
      <formula>$B347="풀필먼트"</formula>
    </cfRule>
  </conditionalFormatting>
  <conditionalFormatting sqref="J347">
    <cfRule type="expression" priority="1037" dxfId="0">
      <formula>$B347="풀필먼트"</formula>
    </cfRule>
  </conditionalFormatting>
  <conditionalFormatting sqref="K347">
    <cfRule type="expression" priority="1038" dxfId="0">
      <formula>$B347="직접 배송"</formula>
    </cfRule>
  </conditionalFormatting>
  <conditionalFormatting sqref="I348">
    <cfRule type="expression" priority="1039" dxfId="0">
      <formula>$B348="풀필먼트"</formula>
    </cfRule>
  </conditionalFormatting>
  <conditionalFormatting sqref="J348">
    <cfRule type="expression" priority="1040" dxfId="0">
      <formula>$B348="풀필먼트"</formula>
    </cfRule>
  </conditionalFormatting>
  <conditionalFormatting sqref="K348">
    <cfRule type="expression" priority="1041" dxfId="0">
      <formula>$B348="직접 배송"</formula>
    </cfRule>
  </conditionalFormatting>
  <conditionalFormatting sqref="I349">
    <cfRule type="expression" priority="1042" dxfId="0">
      <formula>$B349="풀필먼트"</formula>
    </cfRule>
  </conditionalFormatting>
  <conditionalFormatting sqref="J349">
    <cfRule type="expression" priority="1043" dxfId="0">
      <formula>$B349="풀필먼트"</formula>
    </cfRule>
  </conditionalFormatting>
  <conditionalFormatting sqref="K349">
    <cfRule type="expression" priority="1044" dxfId="0">
      <formula>$B349="직접 배송"</formula>
    </cfRule>
  </conditionalFormatting>
  <conditionalFormatting sqref="I350">
    <cfRule type="expression" priority="1045" dxfId="0">
      <formula>$B350="풀필먼트"</formula>
    </cfRule>
  </conditionalFormatting>
  <conditionalFormatting sqref="J350">
    <cfRule type="expression" priority="1046" dxfId="0">
      <formula>$B350="풀필먼트"</formula>
    </cfRule>
  </conditionalFormatting>
  <conditionalFormatting sqref="K350">
    <cfRule type="expression" priority="1047" dxfId="0">
      <formula>$B350="직접 배송"</formula>
    </cfRule>
  </conditionalFormatting>
  <conditionalFormatting sqref="I351">
    <cfRule type="expression" priority="1048" dxfId="0">
      <formula>$B351="풀필먼트"</formula>
    </cfRule>
  </conditionalFormatting>
  <conditionalFormatting sqref="J351">
    <cfRule type="expression" priority="1049" dxfId="0">
      <formula>$B351="풀필먼트"</formula>
    </cfRule>
  </conditionalFormatting>
  <conditionalFormatting sqref="K351">
    <cfRule type="expression" priority="1050" dxfId="0">
      <formula>$B351="직접 배송"</formula>
    </cfRule>
  </conditionalFormatting>
  <conditionalFormatting sqref="I352">
    <cfRule type="expression" priority="1051" dxfId="0">
      <formula>$B352="풀필먼트"</formula>
    </cfRule>
  </conditionalFormatting>
  <conditionalFormatting sqref="J352">
    <cfRule type="expression" priority="1052" dxfId="0">
      <formula>$B352="풀필먼트"</formula>
    </cfRule>
  </conditionalFormatting>
  <conditionalFormatting sqref="K352">
    <cfRule type="expression" priority="1053" dxfId="0">
      <formula>$B352="직접 배송"</formula>
    </cfRule>
  </conditionalFormatting>
  <conditionalFormatting sqref="I353">
    <cfRule type="expression" priority="1054" dxfId="0">
      <formula>$B353="풀필먼트"</formula>
    </cfRule>
  </conditionalFormatting>
  <conditionalFormatting sqref="J353">
    <cfRule type="expression" priority="1055" dxfId="0">
      <formula>$B353="풀필먼트"</formula>
    </cfRule>
  </conditionalFormatting>
  <conditionalFormatting sqref="K353">
    <cfRule type="expression" priority="1056" dxfId="0">
      <formula>$B353="직접 배송"</formula>
    </cfRule>
  </conditionalFormatting>
  <conditionalFormatting sqref="I354">
    <cfRule type="expression" priority="1057" dxfId="0">
      <formula>$B354="풀필먼트"</formula>
    </cfRule>
  </conditionalFormatting>
  <conditionalFormatting sqref="J354">
    <cfRule type="expression" priority="1058" dxfId="0">
      <formula>$B354="풀필먼트"</formula>
    </cfRule>
  </conditionalFormatting>
  <conditionalFormatting sqref="K354">
    <cfRule type="expression" priority="1059" dxfId="0">
      <formula>$B354="직접 배송"</formula>
    </cfRule>
  </conditionalFormatting>
  <conditionalFormatting sqref="I355">
    <cfRule type="expression" priority="1060" dxfId="0">
      <formula>$B355="풀필먼트"</formula>
    </cfRule>
  </conditionalFormatting>
  <conditionalFormatting sqref="J355">
    <cfRule type="expression" priority="1061" dxfId="0">
      <formula>$B355="풀필먼트"</formula>
    </cfRule>
  </conditionalFormatting>
  <conditionalFormatting sqref="K355">
    <cfRule type="expression" priority="1062" dxfId="0">
      <formula>$B355="직접 배송"</formula>
    </cfRule>
  </conditionalFormatting>
  <conditionalFormatting sqref="I356">
    <cfRule type="expression" priority="1063" dxfId="0">
      <formula>$B356="풀필먼트"</formula>
    </cfRule>
  </conditionalFormatting>
  <conditionalFormatting sqref="J356">
    <cfRule type="expression" priority="1064" dxfId="0">
      <formula>$B356="풀필먼트"</formula>
    </cfRule>
  </conditionalFormatting>
  <conditionalFormatting sqref="K356">
    <cfRule type="expression" priority="1065" dxfId="0">
      <formula>$B356="직접 배송"</formula>
    </cfRule>
  </conditionalFormatting>
  <conditionalFormatting sqref="I357">
    <cfRule type="expression" priority="1066" dxfId="0">
      <formula>$B357="풀필먼트"</formula>
    </cfRule>
  </conditionalFormatting>
  <conditionalFormatting sqref="J357">
    <cfRule type="expression" priority="1067" dxfId="0">
      <formula>$B357="풀필먼트"</formula>
    </cfRule>
  </conditionalFormatting>
  <conditionalFormatting sqref="K357">
    <cfRule type="expression" priority="1068" dxfId="0">
      <formula>$B357="직접 배송"</formula>
    </cfRule>
  </conditionalFormatting>
  <conditionalFormatting sqref="I358">
    <cfRule type="expression" priority="1069" dxfId="0">
      <formula>$B358="풀필먼트"</formula>
    </cfRule>
  </conditionalFormatting>
  <conditionalFormatting sqref="J358">
    <cfRule type="expression" priority="1070" dxfId="0">
      <formula>$B358="풀필먼트"</formula>
    </cfRule>
  </conditionalFormatting>
  <conditionalFormatting sqref="K358">
    <cfRule type="expression" priority="1071" dxfId="0">
      <formula>$B358="직접 배송"</formula>
    </cfRule>
  </conditionalFormatting>
  <conditionalFormatting sqref="I359">
    <cfRule type="expression" priority="1072" dxfId="0">
      <formula>$B359="풀필먼트"</formula>
    </cfRule>
  </conditionalFormatting>
  <conditionalFormatting sqref="J359">
    <cfRule type="expression" priority="1073" dxfId="0">
      <formula>$B359="풀필먼트"</formula>
    </cfRule>
  </conditionalFormatting>
  <conditionalFormatting sqref="K359">
    <cfRule type="expression" priority="1074" dxfId="0">
      <formula>$B359="직접 배송"</formula>
    </cfRule>
  </conditionalFormatting>
  <conditionalFormatting sqref="I360">
    <cfRule type="expression" priority="1075" dxfId="0">
      <formula>$B360="풀필먼트"</formula>
    </cfRule>
  </conditionalFormatting>
  <conditionalFormatting sqref="J360">
    <cfRule type="expression" priority="1076" dxfId="0">
      <formula>$B360="풀필먼트"</formula>
    </cfRule>
  </conditionalFormatting>
  <conditionalFormatting sqref="K360">
    <cfRule type="expression" priority="1077" dxfId="0">
      <formula>$B360="직접 배송"</formula>
    </cfRule>
  </conditionalFormatting>
  <conditionalFormatting sqref="I361">
    <cfRule type="expression" priority="1078" dxfId="0">
      <formula>$B361="풀필먼트"</formula>
    </cfRule>
  </conditionalFormatting>
  <conditionalFormatting sqref="J361">
    <cfRule type="expression" priority="1079" dxfId="0">
      <formula>$B361="풀필먼트"</formula>
    </cfRule>
  </conditionalFormatting>
  <conditionalFormatting sqref="K361">
    <cfRule type="expression" priority="1080" dxfId="0">
      <formula>$B361="직접 배송"</formula>
    </cfRule>
  </conditionalFormatting>
  <conditionalFormatting sqref="I362">
    <cfRule type="expression" priority="1081" dxfId="0">
      <formula>$B362="풀필먼트"</formula>
    </cfRule>
  </conditionalFormatting>
  <conditionalFormatting sqref="J362">
    <cfRule type="expression" priority="1082" dxfId="0">
      <formula>$B362="풀필먼트"</formula>
    </cfRule>
  </conditionalFormatting>
  <conditionalFormatting sqref="K362">
    <cfRule type="expression" priority="1083" dxfId="0">
      <formula>$B362="직접 배송"</formula>
    </cfRule>
  </conditionalFormatting>
  <conditionalFormatting sqref="I363">
    <cfRule type="expression" priority="1084" dxfId="0">
      <formula>$B363="풀필먼트"</formula>
    </cfRule>
  </conditionalFormatting>
  <conditionalFormatting sqref="J363">
    <cfRule type="expression" priority="1085" dxfId="0">
      <formula>$B363="풀필먼트"</formula>
    </cfRule>
  </conditionalFormatting>
  <conditionalFormatting sqref="K363">
    <cfRule type="expression" priority="1086" dxfId="0">
      <formula>$B363="직접 배송"</formula>
    </cfRule>
  </conditionalFormatting>
  <conditionalFormatting sqref="I364">
    <cfRule type="expression" priority="1087" dxfId="0">
      <formula>$B364="풀필먼트"</formula>
    </cfRule>
  </conditionalFormatting>
  <conditionalFormatting sqref="J364">
    <cfRule type="expression" priority="1088" dxfId="0">
      <formula>$B364="풀필먼트"</formula>
    </cfRule>
  </conditionalFormatting>
  <conditionalFormatting sqref="K364">
    <cfRule type="expression" priority="1089" dxfId="0">
      <formula>$B364="직접 배송"</formula>
    </cfRule>
  </conditionalFormatting>
  <conditionalFormatting sqref="I365">
    <cfRule type="expression" priority="1090" dxfId="0">
      <formula>$B365="풀필먼트"</formula>
    </cfRule>
  </conditionalFormatting>
  <conditionalFormatting sqref="J365">
    <cfRule type="expression" priority="1091" dxfId="0">
      <formula>$B365="풀필먼트"</formula>
    </cfRule>
  </conditionalFormatting>
  <conditionalFormatting sqref="K365">
    <cfRule type="expression" priority="1092" dxfId="0">
      <formula>$B365="직접 배송"</formula>
    </cfRule>
  </conditionalFormatting>
  <conditionalFormatting sqref="I366">
    <cfRule type="expression" priority="1093" dxfId="0">
      <formula>$B366="풀필먼트"</formula>
    </cfRule>
  </conditionalFormatting>
  <conditionalFormatting sqref="J366">
    <cfRule type="expression" priority="1094" dxfId="0">
      <formula>$B366="풀필먼트"</formula>
    </cfRule>
  </conditionalFormatting>
  <conditionalFormatting sqref="K366">
    <cfRule type="expression" priority="1095" dxfId="0">
      <formula>$B366="직접 배송"</formula>
    </cfRule>
  </conditionalFormatting>
  <conditionalFormatting sqref="I367">
    <cfRule type="expression" priority="1096" dxfId="0">
      <formula>$B367="풀필먼트"</formula>
    </cfRule>
  </conditionalFormatting>
  <conditionalFormatting sqref="J367">
    <cfRule type="expression" priority="1097" dxfId="0">
      <formula>$B367="풀필먼트"</formula>
    </cfRule>
  </conditionalFormatting>
  <conditionalFormatting sqref="K367">
    <cfRule type="expression" priority="1098" dxfId="0">
      <formula>$B367="직접 배송"</formula>
    </cfRule>
  </conditionalFormatting>
  <conditionalFormatting sqref="I368">
    <cfRule type="expression" priority="1099" dxfId="0">
      <formula>$B368="풀필먼트"</formula>
    </cfRule>
  </conditionalFormatting>
  <conditionalFormatting sqref="J368">
    <cfRule type="expression" priority="1100" dxfId="0">
      <formula>$B368="풀필먼트"</formula>
    </cfRule>
  </conditionalFormatting>
  <conditionalFormatting sqref="K368">
    <cfRule type="expression" priority="1101" dxfId="0">
      <formula>$B368="직접 배송"</formula>
    </cfRule>
  </conditionalFormatting>
  <conditionalFormatting sqref="I369">
    <cfRule type="expression" priority="1102" dxfId="0">
      <formula>$B369="풀필먼트"</formula>
    </cfRule>
  </conditionalFormatting>
  <conditionalFormatting sqref="J369">
    <cfRule type="expression" priority="1103" dxfId="0">
      <formula>$B369="풀필먼트"</formula>
    </cfRule>
  </conditionalFormatting>
  <conditionalFormatting sqref="K369">
    <cfRule type="expression" priority="1104" dxfId="0">
      <formula>$B369="직접 배송"</formula>
    </cfRule>
  </conditionalFormatting>
  <conditionalFormatting sqref="I370">
    <cfRule type="expression" priority="1105" dxfId="0">
      <formula>$B370="풀필먼트"</formula>
    </cfRule>
  </conditionalFormatting>
  <conditionalFormatting sqref="J370">
    <cfRule type="expression" priority="1106" dxfId="0">
      <formula>$B370="풀필먼트"</formula>
    </cfRule>
  </conditionalFormatting>
  <conditionalFormatting sqref="K370">
    <cfRule type="expression" priority="1107" dxfId="0">
      <formula>$B370="직접 배송"</formula>
    </cfRule>
  </conditionalFormatting>
  <conditionalFormatting sqref="I371">
    <cfRule type="expression" priority="1108" dxfId="0">
      <formula>$B371="풀필먼트"</formula>
    </cfRule>
  </conditionalFormatting>
  <conditionalFormatting sqref="J371">
    <cfRule type="expression" priority="1109" dxfId="0">
      <formula>$B371="풀필먼트"</formula>
    </cfRule>
  </conditionalFormatting>
  <conditionalFormatting sqref="K371">
    <cfRule type="expression" priority="1110" dxfId="0">
      <formula>$B371="직접 배송"</formula>
    </cfRule>
  </conditionalFormatting>
  <conditionalFormatting sqref="I372">
    <cfRule type="expression" priority="1111" dxfId="0">
      <formula>$B372="풀필먼트"</formula>
    </cfRule>
  </conditionalFormatting>
  <conditionalFormatting sqref="J372">
    <cfRule type="expression" priority="1112" dxfId="0">
      <formula>$B372="풀필먼트"</formula>
    </cfRule>
  </conditionalFormatting>
  <conditionalFormatting sqref="K372">
    <cfRule type="expression" priority="1113" dxfId="0">
      <formula>$B372="직접 배송"</formula>
    </cfRule>
  </conditionalFormatting>
  <conditionalFormatting sqref="I373">
    <cfRule type="expression" priority="1114" dxfId="0">
      <formula>$B373="풀필먼트"</formula>
    </cfRule>
  </conditionalFormatting>
  <conditionalFormatting sqref="J373">
    <cfRule type="expression" priority="1115" dxfId="0">
      <formula>$B373="풀필먼트"</formula>
    </cfRule>
  </conditionalFormatting>
  <conditionalFormatting sqref="K373">
    <cfRule type="expression" priority="1116" dxfId="0">
      <formula>$B373="직접 배송"</formula>
    </cfRule>
  </conditionalFormatting>
  <conditionalFormatting sqref="I374">
    <cfRule type="expression" priority="1117" dxfId="0">
      <formula>$B374="풀필먼트"</formula>
    </cfRule>
  </conditionalFormatting>
  <conditionalFormatting sqref="J374">
    <cfRule type="expression" priority="1118" dxfId="0">
      <formula>$B374="풀필먼트"</formula>
    </cfRule>
  </conditionalFormatting>
  <conditionalFormatting sqref="K374">
    <cfRule type="expression" priority="1119" dxfId="0">
      <formula>$B374="직접 배송"</formula>
    </cfRule>
  </conditionalFormatting>
  <conditionalFormatting sqref="I375">
    <cfRule type="expression" priority="1120" dxfId="0">
      <formula>$B375="풀필먼트"</formula>
    </cfRule>
  </conditionalFormatting>
  <conditionalFormatting sqref="J375">
    <cfRule type="expression" priority="1121" dxfId="0">
      <formula>$B375="풀필먼트"</formula>
    </cfRule>
  </conditionalFormatting>
  <conditionalFormatting sqref="K375">
    <cfRule type="expression" priority="1122" dxfId="0">
      <formula>$B375="직접 배송"</formula>
    </cfRule>
  </conditionalFormatting>
  <conditionalFormatting sqref="I376">
    <cfRule type="expression" priority="1123" dxfId="0">
      <formula>$B376="풀필먼트"</formula>
    </cfRule>
  </conditionalFormatting>
  <conditionalFormatting sqref="J376">
    <cfRule type="expression" priority="1124" dxfId="0">
      <formula>$B376="풀필먼트"</formula>
    </cfRule>
  </conditionalFormatting>
  <conditionalFormatting sqref="K376">
    <cfRule type="expression" priority="1125" dxfId="0">
      <formula>$B376="직접 배송"</formula>
    </cfRule>
  </conditionalFormatting>
  <conditionalFormatting sqref="I377">
    <cfRule type="expression" priority="1126" dxfId="0">
      <formula>$B377="풀필먼트"</formula>
    </cfRule>
  </conditionalFormatting>
  <conditionalFormatting sqref="J377">
    <cfRule type="expression" priority="1127" dxfId="0">
      <formula>$B377="풀필먼트"</formula>
    </cfRule>
  </conditionalFormatting>
  <conditionalFormatting sqref="K377">
    <cfRule type="expression" priority="1128" dxfId="0">
      <formula>$B377="직접 배송"</formula>
    </cfRule>
  </conditionalFormatting>
  <conditionalFormatting sqref="I378">
    <cfRule type="expression" priority="1129" dxfId="0">
      <formula>$B378="풀필먼트"</formula>
    </cfRule>
  </conditionalFormatting>
  <conditionalFormatting sqref="J378">
    <cfRule type="expression" priority="1130" dxfId="0">
      <formula>$B378="풀필먼트"</formula>
    </cfRule>
  </conditionalFormatting>
  <conditionalFormatting sqref="K378">
    <cfRule type="expression" priority="1131" dxfId="0">
      <formula>$B378="직접 배송"</formula>
    </cfRule>
  </conditionalFormatting>
  <conditionalFormatting sqref="I379">
    <cfRule type="expression" priority="1132" dxfId="0">
      <formula>$B379="풀필먼트"</formula>
    </cfRule>
  </conditionalFormatting>
  <conditionalFormatting sqref="J379">
    <cfRule type="expression" priority="1133" dxfId="0">
      <formula>$B379="풀필먼트"</formula>
    </cfRule>
  </conditionalFormatting>
  <conditionalFormatting sqref="K379">
    <cfRule type="expression" priority="1134" dxfId="0">
      <formula>$B379="직접 배송"</formula>
    </cfRule>
  </conditionalFormatting>
  <conditionalFormatting sqref="I380">
    <cfRule type="expression" priority="1135" dxfId="0">
      <formula>$B380="풀필먼트"</formula>
    </cfRule>
  </conditionalFormatting>
  <conditionalFormatting sqref="J380">
    <cfRule type="expression" priority="1136" dxfId="0">
      <formula>$B380="풀필먼트"</formula>
    </cfRule>
  </conditionalFormatting>
  <conditionalFormatting sqref="K380">
    <cfRule type="expression" priority="1137" dxfId="0">
      <formula>$B380="직접 배송"</formula>
    </cfRule>
  </conditionalFormatting>
  <conditionalFormatting sqref="I381">
    <cfRule type="expression" priority="1138" dxfId="0">
      <formula>$B381="풀필먼트"</formula>
    </cfRule>
  </conditionalFormatting>
  <conditionalFormatting sqref="J381">
    <cfRule type="expression" priority="1139" dxfId="0">
      <formula>$B381="풀필먼트"</formula>
    </cfRule>
  </conditionalFormatting>
  <conditionalFormatting sqref="K381">
    <cfRule type="expression" priority="1140" dxfId="0">
      <formula>$B381="직접 배송"</formula>
    </cfRule>
  </conditionalFormatting>
  <conditionalFormatting sqref="I382">
    <cfRule type="expression" priority="1141" dxfId="0">
      <formula>$B382="풀필먼트"</formula>
    </cfRule>
  </conditionalFormatting>
  <conditionalFormatting sqref="J382">
    <cfRule type="expression" priority="1142" dxfId="0">
      <formula>$B382="풀필먼트"</formula>
    </cfRule>
  </conditionalFormatting>
  <conditionalFormatting sqref="K382">
    <cfRule type="expression" priority="1143" dxfId="0">
      <formula>$B382="직접 배송"</formula>
    </cfRule>
  </conditionalFormatting>
  <conditionalFormatting sqref="I383">
    <cfRule type="expression" priority="1144" dxfId="0">
      <formula>$B383="풀필먼트"</formula>
    </cfRule>
  </conditionalFormatting>
  <conditionalFormatting sqref="J383">
    <cfRule type="expression" priority="1145" dxfId="0">
      <formula>$B383="풀필먼트"</formula>
    </cfRule>
  </conditionalFormatting>
  <conditionalFormatting sqref="K383">
    <cfRule type="expression" priority="1146" dxfId="0">
      <formula>$B383="직접 배송"</formula>
    </cfRule>
  </conditionalFormatting>
  <conditionalFormatting sqref="I384">
    <cfRule type="expression" priority="1147" dxfId="0">
      <formula>$B384="풀필먼트"</formula>
    </cfRule>
  </conditionalFormatting>
  <conditionalFormatting sqref="J384">
    <cfRule type="expression" priority="1148" dxfId="0">
      <formula>$B384="풀필먼트"</formula>
    </cfRule>
  </conditionalFormatting>
  <conditionalFormatting sqref="K384">
    <cfRule type="expression" priority="1149" dxfId="0">
      <formula>$B384="직접 배송"</formula>
    </cfRule>
  </conditionalFormatting>
  <conditionalFormatting sqref="I385">
    <cfRule type="expression" priority="1150" dxfId="0">
      <formula>$B385="풀필먼트"</formula>
    </cfRule>
  </conditionalFormatting>
  <conditionalFormatting sqref="J385">
    <cfRule type="expression" priority="1151" dxfId="0">
      <formula>$B385="풀필먼트"</formula>
    </cfRule>
  </conditionalFormatting>
  <conditionalFormatting sqref="K385">
    <cfRule type="expression" priority="1152" dxfId="0">
      <formula>$B385="직접 배송"</formula>
    </cfRule>
  </conditionalFormatting>
  <conditionalFormatting sqref="I386">
    <cfRule type="expression" priority="1153" dxfId="0">
      <formula>$B386="풀필먼트"</formula>
    </cfRule>
  </conditionalFormatting>
  <conditionalFormatting sqref="J386">
    <cfRule type="expression" priority="1154" dxfId="0">
      <formula>$B386="풀필먼트"</formula>
    </cfRule>
  </conditionalFormatting>
  <conditionalFormatting sqref="K386">
    <cfRule type="expression" priority="1155" dxfId="0">
      <formula>$B386="직접 배송"</formula>
    </cfRule>
  </conditionalFormatting>
  <conditionalFormatting sqref="I387">
    <cfRule type="expression" priority="1156" dxfId="0">
      <formula>$B387="풀필먼트"</formula>
    </cfRule>
  </conditionalFormatting>
  <conditionalFormatting sqref="J387">
    <cfRule type="expression" priority="1157" dxfId="0">
      <formula>$B387="풀필먼트"</formula>
    </cfRule>
  </conditionalFormatting>
  <conditionalFormatting sqref="K387">
    <cfRule type="expression" priority="1158" dxfId="0">
      <formula>$B387="직접 배송"</formula>
    </cfRule>
  </conditionalFormatting>
  <conditionalFormatting sqref="I388">
    <cfRule type="expression" priority="1159" dxfId="0">
      <formula>$B388="풀필먼트"</formula>
    </cfRule>
  </conditionalFormatting>
  <conditionalFormatting sqref="J388">
    <cfRule type="expression" priority="1160" dxfId="0">
      <formula>$B388="풀필먼트"</formula>
    </cfRule>
  </conditionalFormatting>
  <conditionalFormatting sqref="K388">
    <cfRule type="expression" priority="1161" dxfId="0">
      <formula>$B388="직접 배송"</formula>
    </cfRule>
  </conditionalFormatting>
  <conditionalFormatting sqref="I389">
    <cfRule type="expression" priority="1162" dxfId="0">
      <formula>$B389="풀필먼트"</formula>
    </cfRule>
  </conditionalFormatting>
  <conditionalFormatting sqref="J389">
    <cfRule type="expression" priority="1163" dxfId="0">
      <formula>$B389="풀필먼트"</formula>
    </cfRule>
  </conditionalFormatting>
  <conditionalFormatting sqref="K389">
    <cfRule type="expression" priority="1164" dxfId="0">
      <formula>$B389="직접 배송"</formula>
    </cfRule>
  </conditionalFormatting>
  <conditionalFormatting sqref="I390">
    <cfRule type="expression" priority="1165" dxfId="0">
      <formula>$B390="풀필먼트"</formula>
    </cfRule>
  </conditionalFormatting>
  <conditionalFormatting sqref="J390">
    <cfRule type="expression" priority="1166" dxfId="0">
      <formula>$B390="풀필먼트"</formula>
    </cfRule>
  </conditionalFormatting>
  <conditionalFormatting sqref="K390">
    <cfRule type="expression" priority="1167" dxfId="0">
      <formula>$B390="직접 배송"</formula>
    </cfRule>
  </conditionalFormatting>
  <conditionalFormatting sqref="I391">
    <cfRule type="expression" priority="1168" dxfId="0">
      <formula>$B391="풀필먼트"</formula>
    </cfRule>
  </conditionalFormatting>
  <conditionalFormatting sqref="J391">
    <cfRule type="expression" priority="1169" dxfId="0">
      <formula>$B391="풀필먼트"</formula>
    </cfRule>
  </conditionalFormatting>
  <conditionalFormatting sqref="K391">
    <cfRule type="expression" priority="1170" dxfId="0">
      <formula>$B391="직접 배송"</formula>
    </cfRule>
  </conditionalFormatting>
  <conditionalFormatting sqref="I392">
    <cfRule type="expression" priority="1171" dxfId="0">
      <formula>$B392="풀필먼트"</formula>
    </cfRule>
  </conditionalFormatting>
  <conditionalFormatting sqref="J392">
    <cfRule type="expression" priority="1172" dxfId="0">
      <formula>$B392="풀필먼트"</formula>
    </cfRule>
  </conditionalFormatting>
  <conditionalFormatting sqref="K392">
    <cfRule type="expression" priority="1173" dxfId="0">
      <formula>$B392="직접 배송"</formula>
    </cfRule>
  </conditionalFormatting>
  <conditionalFormatting sqref="I393">
    <cfRule type="expression" priority="1174" dxfId="0">
      <formula>$B393="풀필먼트"</formula>
    </cfRule>
  </conditionalFormatting>
  <conditionalFormatting sqref="J393">
    <cfRule type="expression" priority="1175" dxfId="0">
      <formula>$B393="풀필먼트"</formula>
    </cfRule>
  </conditionalFormatting>
  <conditionalFormatting sqref="K393">
    <cfRule type="expression" priority="1176" dxfId="0">
      <formula>$B393="직접 배송"</formula>
    </cfRule>
  </conditionalFormatting>
  <conditionalFormatting sqref="I394">
    <cfRule type="expression" priority="1177" dxfId="0">
      <formula>$B394="풀필먼트"</formula>
    </cfRule>
  </conditionalFormatting>
  <conditionalFormatting sqref="J394">
    <cfRule type="expression" priority="1178" dxfId="0">
      <formula>$B394="풀필먼트"</formula>
    </cfRule>
  </conditionalFormatting>
  <conditionalFormatting sqref="K394">
    <cfRule type="expression" priority="1179" dxfId="0">
      <formula>$B394="직접 배송"</formula>
    </cfRule>
  </conditionalFormatting>
  <conditionalFormatting sqref="I395">
    <cfRule type="expression" priority="1180" dxfId="0">
      <formula>$B395="풀필먼트"</formula>
    </cfRule>
  </conditionalFormatting>
  <conditionalFormatting sqref="J395">
    <cfRule type="expression" priority="1181" dxfId="0">
      <formula>$B395="풀필먼트"</formula>
    </cfRule>
  </conditionalFormatting>
  <conditionalFormatting sqref="K395">
    <cfRule type="expression" priority="1182" dxfId="0">
      <formula>$B395="직접 배송"</formula>
    </cfRule>
  </conditionalFormatting>
  <conditionalFormatting sqref="I396">
    <cfRule type="expression" priority="1183" dxfId="0">
      <formula>$B396="풀필먼트"</formula>
    </cfRule>
  </conditionalFormatting>
  <conditionalFormatting sqref="J396">
    <cfRule type="expression" priority="1184" dxfId="0">
      <formula>$B396="풀필먼트"</formula>
    </cfRule>
  </conditionalFormatting>
  <conditionalFormatting sqref="K396">
    <cfRule type="expression" priority="1185" dxfId="0">
      <formula>$B396="직접 배송"</formula>
    </cfRule>
  </conditionalFormatting>
  <conditionalFormatting sqref="I397">
    <cfRule type="expression" priority="1186" dxfId="0">
      <formula>$B397="풀필먼트"</formula>
    </cfRule>
  </conditionalFormatting>
  <conditionalFormatting sqref="J397">
    <cfRule type="expression" priority="1187" dxfId="0">
      <formula>$B397="풀필먼트"</formula>
    </cfRule>
  </conditionalFormatting>
  <conditionalFormatting sqref="K397">
    <cfRule type="expression" priority="1188" dxfId="0">
      <formula>$B397="직접 배송"</formula>
    </cfRule>
  </conditionalFormatting>
  <conditionalFormatting sqref="I398">
    <cfRule type="expression" priority="1189" dxfId="0">
      <formula>$B398="풀필먼트"</formula>
    </cfRule>
  </conditionalFormatting>
  <conditionalFormatting sqref="J398">
    <cfRule type="expression" priority="1190" dxfId="0">
      <formula>$B398="풀필먼트"</formula>
    </cfRule>
  </conditionalFormatting>
  <conditionalFormatting sqref="K398">
    <cfRule type="expression" priority="1191" dxfId="0">
      <formula>$B398="직접 배송"</formula>
    </cfRule>
  </conditionalFormatting>
  <conditionalFormatting sqref="I399">
    <cfRule type="expression" priority="1192" dxfId="0">
      <formula>$B399="풀필먼트"</formula>
    </cfRule>
  </conditionalFormatting>
  <conditionalFormatting sqref="J399">
    <cfRule type="expression" priority="1193" dxfId="0">
      <formula>$B399="풀필먼트"</formula>
    </cfRule>
  </conditionalFormatting>
  <conditionalFormatting sqref="K399">
    <cfRule type="expression" priority="1194" dxfId="0">
      <formula>$B399="직접 배송"</formula>
    </cfRule>
  </conditionalFormatting>
  <conditionalFormatting sqref="I400">
    <cfRule type="expression" priority="1195" dxfId="0">
      <formula>$B400="풀필먼트"</formula>
    </cfRule>
  </conditionalFormatting>
  <conditionalFormatting sqref="J400">
    <cfRule type="expression" priority="1196" dxfId="0">
      <formula>$B400="풀필먼트"</formula>
    </cfRule>
  </conditionalFormatting>
  <conditionalFormatting sqref="K400">
    <cfRule type="expression" priority="1197" dxfId="0">
      <formula>$B400="직접 배송"</formula>
    </cfRule>
  </conditionalFormatting>
  <conditionalFormatting sqref="I401">
    <cfRule type="expression" priority="1198" dxfId="0">
      <formula>$B401="풀필먼트"</formula>
    </cfRule>
  </conditionalFormatting>
  <conditionalFormatting sqref="J401">
    <cfRule type="expression" priority="1199" dxfId="0">
      <formula>$B401="풀필먼트"</formula>
    </cfRule>
  </conditionalFormatting>
  <conditionalFormatting sqref="K401">
    <cfRule type="expression" priority="1200" dxfId="0">
      <formula>$B401="직접 배송"</formula>
    </cfRule>
  </conditionalFormatting>
  <conditionalFormatting sqref="I402">
    <cfRule type="expression" priority="1201" dxfId="0">
      <formula>$B402="풀필먼트"</formula>
    </cfRule>
  </conditionalFormatting>
  <conditionalFormatting sqref="J402">
    <cfRule type="expression" priority="1202" dxfId="0">
      <formula>$B402="풀필먼트"</formula>
    </cfRule>
  </conditionalFormatting>
  <conditionalFormatting sqref="K402">
    <cfRule type="expression" priority="1203" dxfId="0">
      <formula>$B402="직접 배송"</formula>
    </cfRule>
  </conditionalFormatting>
  <conditionalFormatting sqref="I403">
    <cfRule type="expression" priority="1204" dxfId="0">
      <formula>$B403="풀필먼트"</formula>
    </cfRule>
  </conditionalFormatting>
  <conditionalFormatting sqref="J403">
    <cfRule type="expression" priority="1205" dxfId="0">
      <formula>$B403="풀필먼트"</formula>
    </cfRule>
  </conditionalFormatting>
  <conditionalFormatting sqref="K403">
    <cfRule type="expression" priority="1206" dxfId="0">
      <formula>$B403="직접 배송"</formula>
    </cfRule>
  </conditionalFormatting>
  <conditionalFormatting sqref="I404">
    <cfRule type="expression" priority="1207" dxfId="0">
      <formula>$B404="풀필먼트"</formula>
    </cfRule>
  </conditionalFormatting>
  <conditionalFormatting sqref="J404">
    <cfRule type="expression" priority="1208" dxfId="0">
      <formula>$B404="풀필먼트"</formula>
    </cfRule>
  </conditionalFormatting>
  <conditionalFormatting sqref="K404">
    <cfRule type="expression" priority="1209" dxfId="0">
      <formula>$B404="직접 배송"</formula>
    </cfRule>
  </conditionalFormatting>
  <conditionalFormatting sqref="I405">
    <cfRule type="expression" priority="1210" dxfId="0">
      <formula>$B405="풀필먼트"</formula>
    </cfRule>
  </conditionalFormatting>
  <conditionalFormatting sqref="J405">
    <cfRule type="expression" priority="1211" dxfId="0">
      <formula>$B405="풀필먼트"</formula>
    </cfRule>
  </conditionalFormatting>
  <conditionalFormatting sqref="K405">
    <cfRule type="expression" priority="1212" dxfId="0">
      <formula>$B405="직접 배송"</formula>
    </cfRule>
  </conditionalFormatting>
  <conditionalFormatting sqref="I406">
    <cfRule type="expression" priority="1213" dxfId="0">
      <formula>$B406="풀필먼트"</formula>
    </cfRule>
  </conditionalFormatting>
  <conditionalFormatting sqref="J406">
    <cfRule type="expression" priority="1214" dxfId="0">
      <formula>$B406="풀필먼트"</formula>
    </cfRule>
  </conditionalFormatting>
  <conditionalFormatting sqref="K406">
    <cfRule type="expression" priority="1215" dxfId="0">
      <formula>$B406="직접 배송"</formula>
    </cfRule>
  </conditionalFormatting>
  <conditionalFormatting sqref="I407">
    <cfRule type="expression" priority="1216" dxfId="0">
      <formula>$B407="풀필먼트"</formula>
    </cfRule>
  </conditionalFormatting>
  <conditionalFormatting sqref="J407">
    <cfRule type="expression" priority="1217" dxfId="0">
      <formula>$B407="풀필먼트"</formula>
    </cfRule>
  </conditionalFormatting>
  <conditionalFormatting sqref="K407">
    <cfRule type="expression" priority="1218" dxfId="0">
      <formula>$B407="직접 배송"</formula>
    </cfRule>
  </conditionalFormatting>
  <conditionalFormatting sqref="I408">
    <cfRule type="expression" priority="1219" dxfId="0">
      <formula>$B408="풀필먼트"</formula>
    </cfRule>
  </conditionalFormatting>
  <conditionalFormatting sqref="J408">
    <cfRule type="expression" priority="1220" dxfId="0">
      <formula>$B408="풀필먼트"</formula>
    </cfRule>
  </conditionalFormatting>
  <conditionalFormatting sqref="K408">
    <cfRule type="expression" priority="1221" dxfId="0">
      <formula>$B408="직접 배송"</formula>
    </cfRule>
  </conditionalFormatting>
  <conditionalFormatting sqref="I409">
    <cfRule type="expression" priority="1222" dxfId="0">
      <formula>$B409="풀필먼트"</formula>
    </cfRule>
  </conditionalFormatting>
  <conditionalFormatting sqref="J409">
    <cfRule type="expression" priority="1223" dxfId="0">
      <formula>$B409="풀필먼트"</formula>
    </cfRule>
  </conditionalFormatting>
  <conditionalFormatting sqref="K409">
    <cfRule type="expression" priority="1224" dxfId="0">
      <formula>$B409="직접 배송"</formula>
    </cfRule>
  </conditionalFormatting>
  <conditionalFormatting sqref="I410">
    <cfRule type="expression" priority="1225" dxfId="0">
      <formula>$B410="풀필먼트"</formula>
    </cfRule>
  </conditionalFormatting>
  <conditionalFormatting sqref="J410">
    <cfRule type="expression" priority="1226" dxfId="0">
      <formula>$B410="풀필먼트"</formula>
    </cfRule>
  </conditionalFormatting>
  <conditionalFormatting sqref="K410">
    <cfRule type="expression" priority="1227" dxfId="0">
      <formula>$B410="직접 배송"</formula>
    </cfRule>
  </conditionalFormatting>
  <conditionalFormatting sqref="I411">
    <cfRule type="expression" priority="1228" dxfId="0">
      <formula>$B411="풀필먼트"</formula>
    </cfRule>
  </conditionalFormatting>
  <conditionalFormatting sqref="J411">
    <cfRule type="expression" priority="1229" dxfId="0">
      <formula>$B411="풀필먼트"</formula>
    </cfRule>
  </conditionalFormatting>
  <conditionalFormatting sqref="K411">
    <cfRule type="expression" priority="1230" dxfId="0">
      <formula>$B411="직접 배송"</formula>
    </cfRule>
  </conditionalFormatting>
  <conditionalFormatting sqref="I412">
    <cfRule type="expression" priority="1231" dxfId="0">
      <formula>$B412="풀필먼트"</formula>
    </cfRule>
  </conditionalFormatting>
  <conditionalFormatting sqref="J412">
    <cfRule type="expression" priority="1232" dxfId="0">
      <formula>$B412="풀필먼트"</formula>
    </cfRule>
  </conditionalFormatting>
  <conditionalFormatting sqref="K412">
    <cfRule type="expression" priority="1233" dxfId="0">
      <formula>$B412="직접 배송"</formula>
    </cfRule>
  </conditionalFormatting>
  <conditionalFormatting sqref="I413">
    <cfRule type="expression" priority="1234" dxfId="0">
      <formula>$B413="풀필먼트"</formula>
    </cfRule>
  </conditionalFormatting>
  <conditionalFormatting sqref="J413">
    <cfRule type="expression" priority="1235" dxfId="0">
      <formula>$B413="풀필먼트"</formula>
    </cfRule>
  </conditionalFormatting>
  <conditionalFormatting sqref="K413">
    <cfRule type="expression" priority="1236" dxfId="0">
      <formula>$B413="직접 배송"</formula>
    </cfRule>
  </conditionalFormatting>
  <conditionalFormatting sqref="I414">
    <cfRule type="expression" priority="1237" dxfId="0">
      <formula>$B414="풀필먼트"</formula>
    </cfRule>
  </conditionalFormatting>
  <conditionalFormatting sqref="J414">
    <cfRule type="expression" priority="1238" dxfId="0">
      <formula>$B414="풀필먼트"</formula>
    </cfRule>
  </conditionalFormatting>
  <conditionalFormatting sqref="K414">
    <cfRule type="expression" priority="1239" dxfId="0">
      <formula>$B414="직접 배송"</formula>
    </cfRule>
  </conditionalFormatting>
  <conditionalFormatting sqref="I415">
    <cfRule type="expression" priority="1240" dxfId="0">
      <formula>$B415="풀필먼트"</formula>
    </cfRule>
  </conditionalFormatting>
  <conditionalFormatting sqref="J415">
    <cfRule type="expression" priority="1241" dxfId="0">
      <formula>$B415="풀필먼트"</formula>
    </cfRule>
  </conditionalFormatting>
  <conditionalFormatting sqref="K415">
    <cfRule type="expression" priority="1242" dxfId="0">
      <formula>$B415="직접 배송"</formula>
    </cfRule>
  </conditionalFormatting>
  <conditionalFormatting sqref="I416">
    <cfRule type="expression" priority="1243" dxfId="0">
      <formula>$B416="풀필먼트"</formula>
    </cfRule>
  </conditionalFormatting>
  <conditionalFormatting sqref="J416">
    <cfRule type="expression" priority="1244" dxfId="0">
      <formula>$B416="풀필먼트"</formula>
    </cfRule>
  </conditionalFormatting>
  <conditionalFormatting sqref="K416">
    <cfRule type="expression" priority="1245" dxfId="0">
      <formula>$B416="직접 배송"</formula>
    </cfRule>
  </conditionalFormatting>
  <conditionalFormatting sqref="I417">
    <cfRule type="expression" priority="1246" dxfId="0">
      <formula>$B417="풀필먼트"</formula>
    </cfRule>
  </conditionalFormatting>
  <conditionalFormatting sqref="J417">
    <cfRule type="expression" priority="1247" dxfId="0">
      <formula>$B417="풀필먼트"</formula>
    </cfRule>
  </conditionalFormatting>
  <conditionalFormatting sqref="K417">
    <cfRule type="expression" priority="1248" dxfId="0">
      <formula>$B417="직접 배송"</formula>
    </cfRule>
  </conditionalFormatting>
  <conditionalFormatting sqref="I418">
    <cfRule type="expression" priority="1249" dxfId="0">
      <formula>$B418="풀필먼트"</formula>
    </cfRule>
  </conditionalFormatting>
  <conditionalFormatting sqref="J418">
    <cfRule type="expression" priority="1250" dxfId="0">
      <formula>$B418="풀필먼트"</formula>
    </cfRule>
  </conditionalFormatting>
  <conditionalFormatting sqref="K418">
    <cfRule type="expression" priority="1251" dxfId="0">
      <formula>$B418="직접 배송"</formula>
    </cfRule>
  </conditionalFormatting>
  <conditionalFormatting sqref="I419">
    <cfRule type="expression" priority="1252" dxfId="0">
      <formula>$B419="풀필먼트"</formula>
    </cfRule>
  </conditionalFormatting>
  <conditionalFormatting sqref="J419">
    <cfRule type="expression" priority="1253" dxfId="0">
      <formula>$B419="풀필먼트"</formula>
    </cfRule>
  </conditionalFormatting>
  <conditionalFormatting sqref="K419">
    <cfRule type="expression" priority="1254" dxfId="0">
      <formula>$B419="직접 배송"</formula>
    </cfRule>
  </conditionalFormatting>
  <conditionalFormatting sqref="I420">
    <cfRule type="expression" priority="1255" dxfId="0">
      <formula>$B420="풀필먼트"</formula>
    </cfRule>
  </conditionalFormatting>
  <conditionalFormatting sqref="J420">
    <cfRule type="expression" priority="1256" dxfId="0">
      <formula>$B420="풀필먼트"</formula>
    </cfRule>
  </conditionalFormatting>
  <conditionalFormatting sqref="K420">
    <cfRule type="expression" priority="1257" dxfId="0">
      <formula>$B420="직접 배송"</formula>
    </cfRule>
  </conditionalFormatting>
  <conditionalFormatting sqref="I421">
    <cfRule type="expression" priority="1258" dxfId="0">
      <formula>$B421="풀필먼트"</formula>
    </cfRule>
  </conditionalFormatting>
  <conditionalFormatting sqref="J421">
    <cfRule type="expression" priority="1259" dxfId="0">
      <formula>$B421="풀필먼트"</formula>
    </cfRule>
  </conditionalFormatting>
  <conditionalFormatting sqref="K421">
    <cfRule type="expression" priority="1260" dxfId="0">
      <formula>$B421="직접 배송"</formula>
    </cfRule>
  </conditionalFormatting>
  <conditionalFormatting sqref="I422">
    <cfRule type="expression" priority="1261" dxfId="0">
      <formula>$B422="풀필먼트"</formula>
    </cfRule>
  </conditionalFormatting>
  <conditionalFormatting sqref="J422">
    <cfRule type="expression" priority="1262" dxfId="0">
      <formula>$B422="풀필먼트"</formula>
    </cfRule>
  </conditionalFormatting>
  <conditionalFormatting sqref="K422">
    <cfRule type="expression" priority="1263" dxfId="0">
      <formula>$B422="직접 배송"</formula>
    </cfRule>
  </conditionalFormatting>
  <conditionalFormatting sqref="I423">
    <cfRule type="expression" priority="1264" dxfId="0">
      <formula>$B423="풀필먼트"</formula>
    </cfRule>
  </conditionalFormatting>
  <conditionalFormatting sqref="J423">
    <cfRule type="expression" priority="1265" dxfId="0">
      <formula>$B423="풀필먼트"</formula>
    </cfRule>
  </conditionalFormatting>
  <conditionalFormatting sqref="K423">
    <cfRule type="expression" priority="1266" dxfId="0">
      <formula>$B423="직접 배송"</formula>
    </cfRule>
  </conditionalFormatting>
  <conditionalFormatting sqref="I424">
    <cfRule type="expression" priority="1267" dxfId="0">
      <formula>$B424="풀필먼트"</formula>
    </cfRule>
  </conditionalFormatting>
  <conditionalFormatting sqref="J424">
    <cfRule type="expression" priority="1268" dxfId="0">
      <formula>$B424="풀필먼트"</formula>
    </cfRule>
  </conditionalFormatting>
  <conditionalFormatting sqref="K424">
    <cfRule type="expression" priority="1269" dxfId="0">
      <formula>$B424="직접 배송"</formula>
    </cfRule>
  </conditionalFormatting>
  <conditionalFormatting sqref="I425">
    <cfRule type="expression" priority="1270" dxfId="0">
      <formula>$B425="풀필먼트"</formula>
    </cfRule>
  </conditionalFormatting>
  <conditionalFormatting sqref="J425">
    <cfRule type="expression" priority="1271" dxfId="0">
      <formula>$B425="풀필먼트"</formula>
    </cfRule>
  </conditionalFormatting>
  <conditionalFormatting sqref="K425">
    <cfRule type="expression" priority="1272" dxfId="0">
      <formula>$B425="직접 배송"</formula>
    </cfRule>
  </conditionalFormatting>
  <conditionalFormatting sqref="I426">
    <cfRule type="expression" priority="1273" dxfId="0">
      <formula>$B426="풀필먼트"</formula>
    </cfRule>
  </conditionalFormatting>
  <conditionalFormatting sqref="J426">
    <cfRule type="expression" priority="1274" dxfId="0">
      <formula>$B426="풀필먼트"</formula>
    </cfRule>
  </conditionalFormatting>
  <conditionalFormatting sqref="K426">
    <cfRule type="expression" priority="1275" dxfId="0">
      <formula>$B426="직접 배송"</formula>
    </cfRule>
  </conditionalFormatting>
  <conditionalFormatting sqref="I427">
    <cfRule type="expression" priority="1276" dxfId="0">
      <formula>$B427="풀필먼트"</formula>
    </cfRule>
  </conditionalFormatting>
  <conditionalFormatting sqref="J427">
    <cfRule type="expression" priority="1277" dxfId="0">
      <formula>$B427="풀필먼트"</formula>
    </cfRule>
  </conditionalFormatting>
  <conditionalFormatting sqref="K427">
    <cfRule type="expression" priority="1278" dxfId="0">
      <formula>$B427="직접 배송"</formula>
    </cfRule>
  </conditionalFormatting>
  <conditionalFormatting sqref="I428">
    <cfRule type="expression" priority="1279" dxfId="0">
      <formula>$B428="풀필먼트"</formula>
    </cfRule>
  </conditionalFormatting>
  <conditionalFormatting sqref="J428">
    <cfRule type="expression" priority="1280" dxfId="0">
      <formula>$B428="풀필먼트"</formula>
    </cfRule>
  </conditionalFormatting>
  <conditionalFormatting sqref="K428">
    <cfRule type="expression" priority="1281" dxfId="0">
      <formula>$B428="직접 배송"</formula>
    </cfRule>
  </conditionalFormatting>
  <conditionalFormatting sqref="I429">
    <cfRule type="expression" priority="1282" dxfId="0">
      <formula>$B429="풀필먼트"</formula>
    </cfRule>
  </conditionalFormatting>
  <conditionalFormatting sqref="J429">
    <cfRule type="expression" priority="1283" dxfId="0">
      <formula>$B429="풀필먼트"</formula>
    </cfRule>
  </conditionalFormatting>
  <conditionalFormatting sqref="K429">
    <cfRule type="expression" priority="1284" dxfId="0">
      <formula>$B429="직접 배송"</formula>
    </cfRule>
  </conditionalFormatting>
  <conditionalFormatting sqref="I430">
    <cfRule type="expression" priority="1285" dxfId="0">
      <formula>$B430="풀필먼트"</formula>
    </cfRule>
  </conditionalFormatting>
  <conditionalFormatting sqref="J430">
    <cfRule type="expression" priority="1286" dxfId="0">
      <formula>$B430="풀필먼트"</formula>
    </cfRule>
  </conditionalFormatting>
  <conditionalFormatting sqref="K430">
    <cfRule type="expression" priority="1287" dxfId="0">
      <formula>$B430="직접 배송"</formula>
    </cfRule>
  </conditionalFormatting>
  <conditionalFormatting sqref="I431">
    <cfRule type="expression" priority="1288" dxfId="0">
      <formula>$B431="풀필먼트"</formula>
    </cfRule>
  </conditionalFormatting>
  <conditionalFormatting sqref="J431">
    <cfRule type="expression" priority="1289" dxfId="0">
      <formula>$B431="풀필먼트"</formula>
    </cfRule>
  </conditionalFormatting>
  <conditionalFormatting sqref="K431">
    <cfRule type="expression" priority="1290" dxfId="0">
      <formula>$B431="직접 배송"</formula>
    </cfRule>
  </conditionalFormatting>
  <conditionalFormatting sqref="I432">
    <cfRule type="expression" priority="1291" dxfId="0">
      <formula>$B432="풀필먼트"</formula>
    </cfRule>
  </conditionalFormatting>
  <conditionalFormatting sqref="J432">
    <cfRule type="expression" priority="1292" dxfId="0">
      <formula>$B432="풀필먼트"</formula>
    </cfRule>
  </conditionalFormatting>
  <conditionalFormatting sqref="K432">
    <cfRule type="expression" priority="1293" dxfId="0">
      <formula>$B432="직접 배송"</formula>
    </cfRule>
  </conditionalFormatting>
  <conditionalFormatting sqref="I433">
    <cfRule type="expression" priority="1294" dxfId="0">
      <formula>$B433="풀필먼트"</formula>
    </cfRule>
  </conditionalFormatting>
  <conditionalFormatting sqref="J433">
    <cfRule type="expression" priority="1295" dxfId="0">
      <formula>$B433="풀필먼트"</formula>
    </cfRule>
  </conditionalFormatting>
  <conditionalFormatting sqref="K433">
    <cfRule type="expression" priority="1296" dxfId="0">
      <formula>$B433="직접 배송"</formula>
    </cfRule>
  </conditionalFormatting>
  <conditionalFormatting sqref="I434">
    <cfRule type="expression" priority="1297" dxfId="0">
      <formula>$B434="풀필먼트"</formula>
    </cfRule>
  </conditionalFormatting>
  <conditionalFormatting sqref="J434">
    <cfRule type="expression" priority="1298" dxfId="0">
      <formula>$B434="풀필먼트"</formula>
    </cfRule>
  </conditionalFormatting>
  <conditionalFormatting sqref="K434">
    <cfRule type="expression" priority="1299" dxfId="0">
      <formula>$B434="직접 배송"</formula>
    </cfRule>
  </conditionalFormatting>
  <conditionalFormatting sqref="I435">
    <cfRule type="expression" priority="1300" dxfId="0">
      <formula>$B435="풀필먼트"</formula>
    </cfRule>
  </conditionalFormatting>
  <conditionalFormatting sqref="J435">
    <cfRule type="expression" priority="1301" dxfId="0">
      <formula>$B435="풀필먼트"</formula>
    </cfRule>
  </conditionalFormatting>
  <conditionalFormatting sqref="K435">
    <cfRule type="expression" priority="1302" dxfId="0">
      <formula>$B435="직접 배송"</formula>
    </cfRule>
  </conditionalFormatting>
  <conditionalFormatting sqref="I436">
    <cfRule type="expression" priority="1303" dxfId="0">
      <formula>$B436="풀필먼트"</formula>
    </cfRule>
  </conditionalFormatting>
  <conditionalFormatting sqref="J436">
    <cfRule type="expression" priority="1304" dxfId="0">
      <formula>$B436="풀필먼트"</formula>
    </cfRule>
  </conditionalFormatting>
  <conditionalFormatting sqref="K436">
    <cfRule type="expression" priority="1305" dxfId="0">
      <formula>$B436="직접 배송"</formula>
    </cfRule>
  </conditionalFormatting>
  <conditionalFormatting sqref="I437">
    <cfRule type="expression" priority="1306" dxfId="0">
      <formula>$B437="풀필먼트"</formula>
    </cfRule>
  </conditionalFormatting>
  <conditionalFormatting sqref="J437">
    <cfRule type="expression" priority="1307" dxfId="0">
      <formula>$B437="풀필먼트"</formula>
    </cfRule>
  </conditionalFormatting>
  <conditionalFormatting sqref="K437">
    <cfRule type="expression" priority="1308" dxfId="0">
      <formula>$B437="직접 배송"</formula>
    </cfRule>
  </conditionalFormatting>
  <conditionalFormatting sqref="I438">
    <cfRule type="expression" priority="1309" dxfId="0">
      <formula>$B438="풀필먼트"</formula>
    </cfRule>
  </conditionalFormatting>
  <conditionalFormatting sqref="J438">
    <cfRule type="expression" priority="1310" dxfId="0">
      <formula>$B438="풀필먼트"</formula>
    </cfRule>
  </conditionalFormatting>
  <conditionalFormatting sqref="K438">
    <cfRule type="expression" priority="1311" dxfId="0">
      <formula>$B438="직접 배송"</formula>
    </cfRule>
  </conditionalFormatting>
  <conditionalFormatting sqref="I439">
    <cfRule type="expression" priority="1312" dxfId="0">
      <formula>$B439="풀필먼트"</formula>
    </cfRule>
  </conditionalFormatting>
  <conditionalFormatting sqref="J439">
    <cfRule type="expression" priority="1313" dxfId="0">
      <formula>$B439="풀필먼트"</formula>
    </cfRule>
  </conditionalFormatting>
  <conditionalFormatting sqref="K439">
    <cfRule type="expression" priority="1314" dxfId="0">
      <formula>$B439="직접 배송"</formula>
    </cfRule>
  </conditionalFormatting>
  <conditionalFormatting sqref="I440">
    <cfRule type="expression" priority="1315" dxfId="0">
      <formula>$B440="풀필먼트"</formula>
    </cfRule>
  </conditionalFormatting>
  <conditionalFormatting sqref="J440">
    <cfRule type="expression" priority="1316" dxfId="0">
      <formula>$B440="풀필먼트"</formula>
    </cfRule>
  </conditionalFormatting>
  <conditionalFormatting sqref="K440">
    <cfRule type="expression" priority="1317" dxfId="0">
      <formula>$B440="직접 배송"</formula>
    </cfRule>
  </conditionalFormatting>
  <conditionalFormatting sqref="I441">
    <cfRule type="expression" priority="1318" dxfId="0">
      <formula>$B441="풀필먼트"</formula>
    </cfRule>
  </conditionalFormatting>
  <conditionalFormatting sqref="J441">
    <cfRule type="expression" priority="1319" dxfId="0">
      <formula>$B441="풀필먼트"</formula>
    </cfRule>
  </conditionalFormatting>
  <conditionalFormatting sqref="K441">
    <cfRule type="expression" priority="1320" dxfId="0">
      <formula>$B441="직접 배송"</formula>
    </cfRule>
  </conditionalFormatting>
  <conditionalFormatting sqref="I442">
    <cfRule type="expression" priority="1321" dxfId="0">
      <formula>$B442="풀필먼트"</formula>
    </cfRule>
  </conditionalFormatting>
  <conditionalFormatting sqref="J442">
    <cfRule type="expression" priority="1322" dxfId="0">
      <formula>$B442="풀필먼트"</formula>
    </cfRule>
  </conditionalFormatting>
  <conditionalFormatting sqref="K442">
    <cfRule type="expression" priority="1323" dxfId="0">
      <formula>$B442="직접 배송"</formula>
    </cfRule>
  </conditionalFormatting>
  <conditionalFormatting sqref="I443">
    <cfRule type="expression" priority="1324" dxfId="0">
      <formula>$B443="풀필먼트"</formula>
    </cfRule>
  </conditionalFormatting>
  <conditionalFormatting sqref="J443">
    <cfRule type="expression" priority="1325" dxfId="0">
      <formula>$B443="풀필먼트"</formula>
    </cfRule>
  </conditionalFormatting>
  <conditionalFormatting sqref="K443">
    <cfRule type="expression" priority="1326" dxfId="0">
      <formula>$B443="직접 배송"</formula>
    </cfRule>
  </conditionalFormatting>
  <conditionalFormatting sqref="I444">
    <cfRule type="expression" priority="1327" dxfId="0">
      <formula>$B444="풀필먼트"</formula>
    </cfRule>
  </conditionalFormatting>
  <conditionalFormatting sqref="J444">
    <cfRule type="expression" priority="1328" dxfId="0">
      <formula>$B444="풀필먼트"</formula>
    </cfRule>
  </conditionalFormatting>
  <conditionalFormatting sqref="K444">
    <cfRule type="expression" priority="1329" dxfId="0">
      <formula>$B444="직접 배송"</formula>
    </cfRule>
  </conditionalFormatting>
  <conditionalFormatting sqref="I445">
    <cfRule type="expression" priority="1330" dxfId="0">
      <formula>$B445="풀필먼트"</formula>
    </cfRule>
  </conditionalFormatting>
  <conditionalFormatting sqref="J445">
    <cfRule type="expression" priority="1331" dxfId="0">
      <formula>$B445="풀필먼트"</formula>
    </cfRule>
  </conditionalFormatting>
  <conditionalFormatting sqref="K445">
    <cfRule type="expression" priority="1332" dxfId="0">
      <formula>$B445="직접 배송"</formula>
    </cfRule>
  </conditionalFormatting>
  <conditionalFormatting sqref="I446">
    <cfRule type="expression" priority="1333" dxfId="0">
      <formula>$B446="풀필먼트"</formula>
    </cfRule>
  </conditionalFormatting>
  <conditionalFormatting sqref="J446">
    <cfRule type="expression" priority="1334" dxfId="0">
      <formula>$B446="풀필먼트"</formula>
    </cfRule>
  </conditionalFormatting>
  <conditionalFormatting sqref="K446">
    <cfRule type="expression" priority="1335" dxfId="0">
      <formula>$B446="직접 배송"</formula>
    </cfRule>
  </conditionalFormatting>
  <conditionalFormatting sqref="I447">
    <cfRule type="expression" priority="1336" dxfId="0">
      <formula>$B447="풀필먼트"</formula>
    </cfRule>
  </conditionalFormatting>
  <conditionalFormatting sqref="J447">
    <cfRule type="expression" priority="1337" dxfId="0">
      <formula>$B447="풀필먼트"</formula>
    </cfRule>
  </conditionalFormatting>
  <conditionalFormatting sqref="K447">
    <cfRule type="expression" priority="1338" dxfId="0">
      <formula>$B447="직접 배송"</formula>
    </cfRule>
  </conditionalFormatting>
  <conditionalFormatting sqref="I448">
    <cfRule type="expression" priority="1339" dxfId="0">
      <formula>$B448="풀필먼트"</formula>
    </cfRule>
  </conditionalFormatting>
  <conditionalFormatting sqref="J448">
    <cfRule type="expression" priority="1340" dxfId="0">
      <formula>$B448="풀필먼트"</formula>
    </cfRule>
  </conditionalFormatting>
  <conditionalFormatting sqref="K448">
    <cfRule type="expression" priority="1341" dxfId="0">
      <formula>$B448="직접 배송"</formula>
    </cfRule>
  </conditionalFormatting>
  <conditionalFormatting sqref="I449">
    <cfRule type="expression" priority="1342" dxfId="0">
      <formula>$B449="풀필먼트"</formula>
    </cfRule>
  </conditionalFormatting>
  <conditionalFormatting sqref="J449">
    <cfRule type="expression" priority="1343" dxfId="0">
      <formula>$B449="풀필먼트"</formula>
    </cfRule>
  </conditionalFormatting>
  <conditionalFormatting sqref="K449">
    <cfRule type="expression" priority="1344" dxfId="0">
      <formula>$B449="직접 배송"</formula>
    </cfRule>
  </conditionalFormatting>
  <conditionalFormatting sqref="I450">
    <cfRule type="expression" priority="1345" dxfId="0">
      <formula>$B450="풀필먼트"</formula>
    </cfRule>
  </conditionalFormatting>
  <conditionalFormatting sqref="J450">
    <cfRule type="expression" priority="1346" dxfId="0">
      <formula>$B450="풀필먼트"</formula>
    </cfRule>
  </conditionalFormatting>
  <conditionalFormatting sqref="K450">
    <cfRule type="expression" priority="1347" dxfId="0">
      <formula>$B450="직접 배송"</formula>
    </cfRule>
  </conditionalFormatting>
  <conditionalFormatting sqref="I451">
    <cfRule type="expression" priority="1348" dxfId="0">
      <formula>$B451="풀필먼트"</formula>
    </cfRule>
  </conditionalFormatting>
  <conditionalFormatting sqref="J451">
    <cfRule type="expression" priority="1349" dxfId="0">
      <formula>$B451="풀필먼트"</formula>
    </cfRule>
  </conditionalFormatting>
  <conditionalFormatting sqref="K451">
    <cfRule type="expression" priority="1350" dxfId="0">
      <formula>$B451="직접 배송"</formula>
    </cfRule>
  </conditionalFormatting>
  <conditionalFormatting sqref="I452">
    <cfRule type="expression" priority="1351" dxfId="0">
      <formula>$B452="풀필먼트"</formula>
    </cfRule>
  </conditionalFormatting>
  <conditionalFormatting sqref="J452">
    <cfRule type="expression" priority="1352" dxfId="0">
      <formula>$B452="풀필먼트"</formula>
    </cfRule>
  </conditionalFormatting>
  <conditionalFormatting sqref="K452">
    <cfRule type="expression" priority="1353" dxfId="0">
      <formula>$B452="직접 배송"</formula>
    </cfRule>
  </conditionalFormatting>
  <conditionalFormatting sqref="I453">
    <cfRule type="expression" priority="1354" dxfId="0">
      <formula>$B453="풀필먼트"</formula>
    </cfRule>
  </conditionalFormatting>
  <conditionalFormatting sqref="J453">
    <cfRule type="expression" priority="1355" dxfId="0">
      <formula>$B453="풀필먼트"</formula>
    </cfRule>
  </conditionalFormatting>
  <conditionalFormatting sqref="K453">
    <cfRule type="expression" priority="1356" dxfId="0">
      <formula>$B453="직접 배송"</formula>
    </cfRule>
  </conditionalFormatting>
  <conditionalFormatting sqref="I454">
    <cfRule type="expression" priority="1357" dxfId="0">
      <formula>$B454="풀필먼트"</formula>
    </cfRule>
  </conditionalFormatting>
  <conditionalFormatting sqref="J454">
    <cfRule type="expression" priority="1358" dxfId="0">
      <formula>$B454="풀필먼트"</formula>
    </cfRule>
  </conditionalFormatting>
  <conditionalFormatting sqref="K454">
    <cfRule type="expression" priority="1359" dxfId="0">
      <formula>$B454="직접 배송"</formula>
    </cfRule>
  </conditionalFormatting>
  <conditionalFormatting sqref="I455">
    <cfRule type="expression" priority="1360" dxfId="0">
      <formula>$B455="풀필먼트"</formula>
    </cfRule>
  </conditionalFormatting>
  <conditionalFormatting sqref="J455">
    <cfRule type="expression" priority="1361" dxfId="0">
      <formula>$B455="풀필먼트"</formula>
    </cfRule>
  </conditionalFormatting>
  <conditionalFormatting sqref="K455">
    <cfRule type="expression" priority="1362" dxfId="0">
      <formula>$B455="직접 배송"</formula>
    </cfRule>
  </conditionalFormatting>
  <conditionalFormatting sqref="I456">
    <cfRule type="expression" priority="1363" dxfId="0">
      <formula>$B456="풀필먼트"</formula>
    </cfRule>
  </conditionalFormatting>
  <conditionalFormatting sqref="J456">
    <cfRule type="expression" priority="1364" dxfId="0">
      <formula>$B456="풀필먼트"</formula>
    </cfRule>
  </conditionalFormatting>
  <conditionalFormatting sqref="K456">
    <cfRule type="expression" priority="1365" dxfId="0">
      <formula>$B456="직접 배송"</formula>
    </cfRule>
  </conditionalFormatting>
  <conditionalFormatting sqref="I457">
    <cfRule type="expression" priority="1366" dxfId="0">
      <formula>$B457="풀필먼트"</formula>
    </cfRule>
  </conditionalFormatting>
  <conditionalFormatting sqref="J457">
    <cfRule type="expression" priority="1367" dxfId="0">
      <formula>$B457="풀필먼트"</formula>
    </cfRule>
  </conditionalFormatting>
  <conditionalFormatting sqref="K457">
    <cfRule type="expression" priority="1368" dxfId="0">
      <formula>$B457="직접 배송"</formula>
    </cfRule>
  </conditionalFormatting>
  <conditionalFormatting sqref="I458">
    <cfRule type="expression" priority="1369" dxfId="0">
      <formula>$B458="풀필먼트"</formula>
    </cfRule>
  </conditionalFormatting>
  <conditionalFormatting sqref="J458">
    <cfRule type="expression" priority="1370" dxfId="0">
      <formula>$B458="풀필먼트"</formula>
    </cfRule>
  </conditionalFormatting>
  <conditionalFormatting sqref="K458">
    <cfRule type="expression" priority="1371" dxfId="0">
      <formula>$B458="직접 배송"</formula>
    </cfRule>
  </conditionalFormatting>
  <conditionalFormatting sqref="I459">
    <cfRule type="expression" priority="1372" dxfId="0">
      <formula>$B459="풀필먼트"</formula>
    </cfRule>
  </conditionalFormatting>
  <conditionalFormatting sqref="J459">
    <cfRule type="expression" priority="1373" dxfId="0">
      <formula>$B459="풀필먼트"</formula>
    </cfRule>
  </conditionalFormatting>
  <conditionalFormatting sqref="K459">
    <cfRule type="expression" priority="1374" dxfId="0">
      <formula>$B459="직접 배송"</formula>
    </cfRule>
  </conditionalFormatting>
  <conditionalFormatting sqref="I460">
    <cfRule type="expression" priority="1375" dxfId="0">
      <formula>$B460="풀필먼트"</formula>
    </cfRule>
  </conditionalFormatting>
  <conditionalFormatting sqref="J460">
    <cfRule type="expression" priority="1376" dxfId="0">
      <formula>$B460="풀필먼트"</formula>
    </cfRule>
  </conditionalFormatting>
  <conditionalFormatting sqref="K460">
    <cfRule type="expression" priority="1377" dxfId="0">
      <formula>$B460="직접 배송"</formula>
    </cfRule>
  </conditionalFormatting>
  <conditionalFormatting sqref="I461">
    <cfRule type="expression" priority="1378" dxfId="0">
      <formula>$B461="풀필먼트"</formula>
    </cfRule>
  </conditionalFormatting>
  <conditionalFormatting sqref="J461">
    <cfRule type="expression" priority="1379" dxfId="0">
      <formula>$B461="풀필먼트"</formula>
    </cfRule>
  </conditionalFormatting>
  <conditionalFormatting sqref="K461">
    <cfRule type="expression" priority="1380" dxfId="0">
      <formula>$B461="직접 배송"</formula>
    </cfRule>
  </conditionalFormatting>
  <conditionalFormatting sqref="I462">
    <cfRule type="expression" priority="1381" dxfId="0">
      <formula>$B462="풀필먼트"</formula>
    </cfRule>
  </conditionalFormatting>
  <conditionalFormatting sqref="J462">
    <cfRule type="expression" priority="1382" dxfId="0">
      <formula>$B462="풀필먼트"</formula>
    </cfRule>
  </conditionalFormatting>
  <conditionalFormatting sqref="K462">
    <cfRule type="expression" priority="1383" dxfId="0">
      <formula>$B462="직접 배송"</formula>
    </cfRule>
  </conditionalFormatting>
  <conditionalFormatting sqref="I463">
    <cfRule type="expression" priority="1384" dxfId="0">
      <formula>$B463="풀필먼트"</formula>
    </cfRule>
  </conditionalFormatting>
  <conditionalFormatting sqref="J463">
    <cfRule type="expression" priority="1385" dxfId="0">
      <formula>$B463="풀필먼트"</formula>
    </cfRule>
  </conditionalFormatting>
  <conditionalFormatting sqref="K463">
    <cfRule type="expression" priority="1386" dxfId="0">
      <formula>$B463="직접 배송"</formula>
    </cfRule>
  </conditionalFormatting>
  <conditionalFormatting sqref="I464">
    <cfRule type="expression" priority="1387" dxfId="0">
      <formula>$B464="풀필먼트"</formula>
    </cfRule>
  </conditionalFormatting>
  <conditionalFormatting sqref="J464">
    <cfRule type="expression" priority="1388" dxfId="0">
      <formula>$B464="풀필먼트"</formula>
    </cfRule>
  </conditionalFormatting>
  <conditionalFormatting sqref="K464">
    <cfRule type="expression" priority="1389" dxfId="0">
      <formula>$B464="직접 배송"</formula>
    </cfRule>
  </conditionalFormatting>
  <conditionalFormatting sqref="I465">
    <cfRule type="expression" priority="1390" dxfId="0">
      <formula>$B465="풀필먼트"</formula>
    </cfRule>
  </conditionalFormatting>
  <conditionalFormatting sqref="J465">
    <cfRule type="expression" priority="1391" dxfId="0">
      <formula>$B465="풀필먼트"</formula>
    </cfRule>
  </conditionalFormatting>
  <conditionalFormatting sqref="K465">
    <cfRule type="expression" priority="1392" dxfId="0">
      <formula>$B465="직접 배송"</formula>
    </cfRule>
  </conditionalFormatting>
  <conditionalFormatting sqref="I466">
    <cfRule type="expression" priority="1393" dxfId="0">
      <formula>$B466="풀필먼트"</formula>
    </cfRule>
  </conditionalFormatting>
  <conditionalFormatting sqref="J466">
    <cfRule type="expression" priority="1394" dxfId="0">
      <formula>$B466="풀필먼트"</formula>
    </cfRule>
  </conditionalFormatting>
  <conditionalFormatting sqref="K466">
    <cfRule type="expression" priority="1395" dxfId="0">
      <formula>$B466="직접 배송"</formula>
    </cfRule>
  </conditionalFormatting>
  <conditionalFormatting sqref="I467">
    <cfRule type="expression" priority="1396" dxfId="0">
      <formula>$B467="풀필먼트"</formula>
    </cfRule>
  </conditionalFormatting>
  <conditionalFormatting sqref="J467">
    <cfRule type="expression" priority="1397" dxfId="0">
      <formula>$B467="풀필먼트"</formula>
    </cfRule>
  </conditionalFormatting>
  <conditionalFormatting sqref="K467">
    <cfRule type="expression" priority="1398" dxfId="0">
      <formula>$B467="직접 배송"</formula>
    </cfRule>
  </conditionalFormatting>
  <conditionalFormatting sqref="I468">
    <cfRule type="expression" priority="1399" dxfId="0">
      <formula>$B468="풀필먼트"</formula>
    </cfRule>
  </conditionalFormatting>
  <conditionalFormatting sqref="J468">
    <cfRule type="expression" priority="1400" dxfId="0">
      <formula>$B468="풀필먼트"</formula>
    </cfRule>
  </conditionalFormatting>
  <conditionalFormatting sqref="K468">
    <cfRule type="expression" priority="1401" dxfId="0">
      <formula>$B468="직접 배송"</formula>
    </cfRule>
  </conditionalFormatting>
  <conditionalFormatting sqref="I469">
    <cfRule type="expression" priority="1402" dxfId="0">
      <formula>$B469="풀필먼트"</formula>
    </cfRule>
  </conditionalFormatting>
  <conditionalFormatting sqref="J469">
    <cfRule type="expression" priority="1403" dxfId="0">
      <formula>$B469="풀필먼트"</formula>
    </cfRule>
  </conditionalFormatting>
  <conditionalFormatting sqref="K469">
    <cfRule type="expression" priority="1404" dxfId="0">
      <formula>$B469="직접 배송"</formula>
    </cfRule>
  </conditionalFormatting>
  <conditionalFormatting sqref="I470">
    <cfRule type="expression" priority="1405" dxfId="0">
      <formula>$B470="풀필먼트"</formula>
    </cfRule>
  </conditionalFormatting>
  <conditionalFormatting sqref="J470">
    <cfRule type="expression" priority="1406" dxfId="0">
      <formula>$B470="풀필먼트"</formula>
    </cfRule>
  </conditionalFormatting>
  <conditionalFormatting sqref="K470">
    <cfRule type="expression" priority="1407" dxfId="0">
      <formula>$B470="직접 배송"</formula>
    </cfRule>
  </conditionalFormatting>
  <conditionalFormatting sqref="I471">
    <cfRule type="expression" priority="1408" dxfId="0">
      <formula>$B471="풀필먼트"</formula>
    </cfRule>
  </conditionalFormatting>
  <conditionalFormatting sqref="J471">
    <cfRule type="expression" priority="1409" dxfId="0">
      <formula>$B471="풀필먼트"</formula>
    </cfRule>
  </conditionalFormatting>
  <conditionalFormatting sqref="K471">
    <cfRule type="expression" priority="1410" dxfId="0">
      <formula>$B471="직접 배송"</formula>
    </cfRule>
  </conditionalFormatting>
  <conditionalFormatting sqref="I472">
    <cfRule type="expression" priority="1411" dxfId="0">
      <formula>$B472="풀필먼트"</formula>
    </cfRule>
  </conditionalFormatting>
  <conditionalFormatting sqref="J472">
    <cfRule type="expression" priority="1412" dxfId="0">
      <formula>$B472="풀필먼트"</formula>
    </cfRule>
  </conditionalFormatting>
  <conditionalFormatting sqref="K472">
    <cfRule type="expression" priority="1413" dxfId="0">
      <formula>$B472="직접 배송"</formula>
    </cfRule>
  </conditionalFormatting>
  <conditionalFormatting sqref="I473">
    <cfRule type="expression" priority="1414" dxfId="0">
      <formula>$B473="풀필먼트"</formula>
    </cfRule>
  </conditionalFormatting>
  <conditionalFormatting sqref="J473">
    <cfRule type="expression" priority="1415" dxfId="0">
      <formula>$B473="풀필먼트"</formula>
    </cfRule>
  </conditionalFormatting>
  <conditionalFormatting sqref="K473">
    <cfRule type="expression" priority="1416" dxfId="0">
      <formula>$B473="직접 배송"</formula>
    </cfRule>
  </conditionalFormatting>
  <conditionalFormatting sqref="I474">
    <cfRule type="expression" priority="1417" dxfId="0">
      <formula>$B474="풀필먼트"</formula>
    </cfRule>
  </conditionalFormatting>
  <conditionalFormatting sqref="J474">
    <cfRule type="expression" priority="1418" dxfId="0">
      <formula>$B474="풀필먼트"</formula>
    </cfRule>
  </conditionalFormatting>
  <conditionalFormatting sqref="K474">
    <cfRule type="expression" priority="1419" dxfId="0">
      <formula>$B474="직접 배송"</formula>
    </cfRule>
  </conditionalFormatting>
  <conditionalFormatting sqref="I475">
    <cfRule type="expression" priority="1420" dxfId="0">
      <formula>$B475="풀필먼트"</formula>
    </cfRule>
  </conditionalFormatting>
  <conditionalFormatting sqref="J475">
    <cfRule type="expression" priority="1421" dxfId="0">
      <formula>$B475="풀필먼트"</formula>
    </cfRule>
  </conditionalFormatting>
  <conditionalFormatting sqref="K475">
    <cfRule type="expression" priority="1422" dxfId="0">
      <formula>$B475="직접 배송"</formula>
    </cfRule>
  </conditionalFormatting>
  <conditionalFormatting sqref="I476">
    <cfRule type="expression" priority="1423" dxfId="0">
      <formula>$B476="풀필먼트"</formula>
    </cfRule>
  </conditionalFormatting>
  <conditionalFormatting sqref="J476">
    <cfRule type="expression" priority="1424" dxfId="0">
      <formula>$B476="풀필먼트"</formula>
    </cfRule>
  </conditionalFormatting>
  <conditionalFormatting sqref="K476">
    <cfRule type="expression" priority="1425" dxfId="0">
      <formula>$B476="직접 배송"</formula>
    </cfRule>
  </conditionalFormatting>
  <conditionalFormatting sqref="I477">
    <cfRule type="expression" priority="1426" dxfId="0">
      <formula>$B477="풀필먼트"</formula>
    </cfRule>
  </conditionalFormatting>
  <conditionalFormatting sqref="J477">
    <cfRule type="expression" priority="1427" dxfId="0">
      <formula>$B477="풀필먼트"</formula>
    </cfRule>
  </conditionalFormatting>
  <conditionalFormatting sqref="K477">
    <cfRule type="expression" priority="1428" dxfId="0">
      <formula>$B477="직접 배송"</formula>
    </cfRule>
  </conditionalFormatting>
  <conditionalFormatting sqref="I478">
    <cfRule type="expression" priority="1429" dxfId="0">
      <formula>$B478="풀필먼트"</formula>
    </cfRule>
  </conditionalFormatting>
  <conditionalFormatting sqref="J478">
    <cfRule type="expression" priority="1430" dxfId="0">
      <formula>$B478="풀필먼트"</formula>
    </cfRule>
  </conditionalFormatting>
  <conditionalFormatting sqref="K478">
    <cfRule type="expression" priority="1431" dxfId="0">
      <formula>$B478="직접 배송"</formula>
    </cfRule>
  </conditionalFormatting>
  <conditionalFormatting sqref="I479">
    <cfRule type="expression" priority="1432" dxfId="0">
      <formula>$B479="풀필먼트"</formula>
    </cfRule>
  </conditionalFormatting>
  <conditionalFormatting sqref="J479">
    <cfRule type="expression" priority="1433" dxfId="0">
      <formula>$B479="풀필먼트"</formula>
    </cfRule>
  </conditionalFormatting>
  <conditionalFormatting sqref="K479">
    <cfRule type="expression" priority="1434" dxfId="0">
      <formula>$B479="직접 배송"</formula>
    </cfRule>
  </conditionalFormatting>
  <conditionalFormatting sqref="I480">
    <cfRule type="expression" priority="1435" dxfId="0">
      <formula>$B480="풀필먼트"</formula>
    </cfRule>
  </conditionalFormatting>
  <conditionalFormatting sqref="J480">
    <cfRule type="expression" priority="1436" dxfId="0">
      <formula>$B480="풀필먼트"</formula>
    </cfRule>
  </conditionalFormatting>
  <conditionalFormatting sqref="K480">
    <cfRule type="expression" priority="1437" dxfId="0">
      <formula>$B480="직접 배송"</formula>
    </cfRule>
  </conditionalFormatting>
  <conditionalFormatting sqref="I481">
    <cfRule type="expression" priority="1438" dxfId="0">
      <formula>$B481="풀필먼트"</formula>
    </cfRule>
  </conditionalFormatting>
  <conditionalFormatting sqref="J481">
    <cfRule type="expression" priority="1439" dxfId="0">
      <formula>$B481="풀필먼트"</formula>
    </cfRule>
  </conditionalFormatting>
  <conditionalFormatting sqref="K481">
    <cfRule type="expression" priority="1440" dxfId="0">
      <formula>$B481="직접 배송"</formula>
    </cfRule>
  </conditionalFormatting>
  <conditionalFormatting sqref="I482">
    <cfRule type="expression" priority="1441" dxfId="0">
      <formula>$B482="풀필먼트"</formula>
    </cfRule>
  </conditionalFormatting>
  <conditionalFormatting sqref="J482">
    <cfRule type="expression" priority="1442" dxfId="0">
      <formula>$B482="풀필먼트"</formula>
    </cfRule>
  </conditionalFormatting>
  <conditionalFormatting sqref="K482">
    <cfRule type="expression" priority="1443" dxfId="0">
      <formula>$B482="직접 배송"</formula>
    </cfRule>
  </conditionalFormatting>
  <conditionalFormatting sqref="I483">
    <cfRule type="expression" priority="1444" dxfId="0">
      <formula>$B483="풀필먼트"</formula>
    </cfRule>
  </conditionalFormatting>
  <conditionalFormatting sqref="J483">
    <cfRule type="expression" priority="1445" dxfId="0">
      <formula>$B483="풀필먼트"</formula>
    </cfRule>
  </conditionalFormatting>
  <conditionalFormatting sqref="K483">
    <cfRule type="expression" priority="1446" dxfId="0">
      <formula>$B483="직접 배송"</formula>
    </cfRule>
  </conditionalFormatting>
  <conditionalFormatting sqref="I484">
    <cfRule type="expression" priority="1447" dxfId="0">
      <formula>$B484="풀필먼트"</formula>
    </cfRule>
  </conditionalFormatting>
  <conditionalFormatting sqref="J484">
    <cfRule type="expression" priority="1448" dxfId="0">
      <formula>$B484="풀필먼트"</formula>
    </cfRule>
  </conditionalFormatting>
  <conditionalFormatting sqref="K484">
    <cfRule type="expression" priority="1449" dxfId="0">
      <formula>$B484="직접 배송"</formula>
    </cfRule>
  </conditionalFormatting>
  <conditionalFormatting sqref="I485">
    <cfRule type="expression" priority="1450" dxfId="0">
      <formula>$B485="풀필먼트"</formula>
    </cfRule>
  </conditionalFormatting>
  <conditionalFormatting sqref="J485">
    <cfRule type="expression" priority="1451" dxfId="0">
      <formula>$B485="풀필먼트"</formula>
    </cfRule>
  </conditionalFormatting>
  <conditionalFormatting sqref="K485">
    <cfRule type="expression" priority="1452" dxfId="0">
      <formula>$B485="직접 배송"</formula>
    </cfRule>
  </conditionalFormatting>
  <conditionalFormatting sqref="I486">
    <cfRule type="expression" priority="1453" dxfId="0">
      <formula>$B486="풀필먼트"</formula>
    </cfRule>
  </conditionalFormatting>
  <conditionalFormatting sqref="J486">
    <cfRule type="expression" priority="1454" dxfId="0">
      <formula>$B486="풀필먼트"</formula>
    </cfRule>
  </conditionalFormatting>
  <conditionalFormatting sqref="K486">
    <cfRule type="expression" priority="1455" dxfId="0">
      <formula>$B486="직접 배송"</formula>
    </cfRule>
  </conditionalFormatting>
  <conditionalFormatting sqref="I487">
    <cfRule type="expression" priority="1456" dxfId="0">
      <formula>$B487="풀필먼트"</formula>
    </cfRule>
  </conditionalFormatting>
  <conditionalFormatting sqref="J487">
    <cfRule type="expression" priority="1457" dxfId="0">
      <formula>$B487="풀필먼트"</formula>
    </cfRule>
  </conditionalFormatting>
  <conditionalFormatting sqref="K487">
    <cfRule type="expression" priority="1458" dxfId="0">
      <formula>$B487="직접 배송"</formula>
    </cfRule>
  </conditionalFormatting>
  <conditionalFormatting sqref="I488">
    <cfRule type="expression" priority="1459" dxfId="0">
      <formula>$B488="풀필먼트"</formula>
    </cfRule>
  </conditionalFormatting>
  <conditionalFormatting sqref="J488">
    <cfRule type="expression" priority="1460" dxfId="0">
      <formula>$B488="풀필먼트"</formula>
    </cfRule>
  </conditionalFormatting>
  <conditionalFormatting sqref="K488">
    <cfRule type="expression" priority="1461" dxfId="0">
      <formula>$B488="직접 배송"</formula>
    </cfRule>
  </conditionalFormatting>
  <conditionalFormatting sqref="I489">
    <cfRule type="expression" priority="1462" dxfId="0">
      <formula>$B489="풀필먼트"</formula>
    </cfRule>
  </conditionalFormatting>
  <conditionalFormatting sqref="J489">
    <cfRule type="expression" priority="1463" dxfId="0">
      <formula>$B489="풀필먼트"</formula>
    </cfRule>
  </conditionalFormatting>
  <conditionalFormatting sqref="K489">
    <cfRule type="expression" priority="1464" dxfId="0">
      <formula>$B489="직접 배송"</formula>
    </cfRule>
  </conditionalFormatting>
  <conditionalFormatting sqref="I490">
    <cfRule type="expression" priority="1465" dxfId="0">
      <formula>$B490="풀필먼트"</formula>
    </cfRule>
  </conditionalFormatting>
  <conditionalFormatting sqref="J490">
    <cfRule type="expression" priority="1466" dxfId="0">
      <formula>$B490="풀필먼트"</formula>
    </cfRule>
  </conditionalFormatting>
  <conditionalFormatting sqref="K490">
    <cfRule type="expression" priority="1467" dxfId="0">
      <formula>$B490="직접 배송"</formula>
    </cfRule>
  </conditionalFormatting>
  <conditionalFormatting sqref="I491">
    <cfRule type="expression" priority="1468" dxfId="0">
      <formula>$B491="풀필먼트"</formula>
    </cfRule>
  </conditionalFormatting>
  <conditionalFormatting sqref="J491">
    <cfRule type="expression" priority="1469" dxfId="0">
      <formula>$B491="풀필먼트"</formula>
    </cfRule>
  </conditionalFormatting>
  <conditionalFormatting sqref="K491">
    <cfRule type="expression" priority="1470" dxfId="0">
      <formula>$B491="직접 배송"</formula>
    </cfRule>
  </conditionalFormatting>
  <conditionalFormatting sqref="I492">
    <cfRule type="expression" priority="1471" dxfId="0">
      <formula>$B492="풀필먼트"</formula>
    </cfRule>
  </conditionalFormatting>
  <conditionalFormatting sqref="J492">
    <cfRule type="expression" priority="1472" dxfId="0">
      <formula>$B492="풀필먼트"</formula>
    </cfRule>
  </conditionalFormatting>
  <conditionalFormatting sqref="K492">
    <cfRule type="expression" priority="1473" dxfId="0">
      <formula>$B492="직접 배송"</formula>
    </cfRule>
  </conditionalFormatting>
  <conditionalFormatting sqref="I493">
    <cfRule type="expression" priority="1474" dxfId="0">
      <formula>$B493="풀필먼트"</formula>
    </cfRule>
  </conditionalFormatting>
  <conditionalFormatting sqref="J493">
    <cfRule type="expression" priority="1475" dxfId="0">
      <formula>$B493="풀필먼트"</formula>
    </cfRule>
  </conditionalFormatting>
  <conditionalFormatting sqref="K493">
    <cfRule type="expression" priority="1476" dxfId="0">
      <formula>$B493="직접 배송"</formula>
    </cfRule>
  </conditionalFormatting>
  <conditionalFormatting sqref="I494">
    <cfRule type="expression" priority="1477" dxfId="0">
      <formula>$B494="풀필먼트"</formula>
    </cfRule>
  </conditionalFormatting>
  <conditionalFormatting sqref="J494">
    <cfRule type="expression" priority="1478" dxfId="0">
      <formula>$B494="풀필먼트"</formula>
    </cfRule>
  </conditionalFormatting>
  <conditionalFormatting sqref="K494">
    <cfRule type="expression" priority="1479" dxfId="0">
      <formula>$B494="직접 배송"</formula>
    </cfRule>
  </conditionalFormatting>
  <conditionalFormatting sqref="I495">
    <cfRule type="expression" priority="1480" dxfId="0">
      <formula>$B495="풀필먼트"</formula>
    </cfRule>
  </conditionalFormatting>
  <conditionalFormatting sqref="J495">
    <cfRule type="expression" priority="1481" dxfId="0">
      <formula>$B495="풀필먼트"</formula>
    </cfRule>
  </conditionalFormatting>
  <conditionalFormatting sqref="K495">
    <cfRule type="expression" priority="1482" dxfId="0">
      <formula>$B495="직접 배송"</formula>
    </cfRule>
  </conditionalFormatting>
  <conditionalFormatting sqref="I496">
    <cfRule type="expression" priority="1483" dxfId="0">
      <formula>$B496="풀필먼트"</formula>
    </cfRule>
  </conditionalFormatting>
  <conditionalFormatting sqref="J496">
    <cfRule type="expression" priority="1484" dxfId="0">
      <formula>$B496="풀필먼트"</formula>
    </cfRule>
  </conditionalFormatting>
  <conditionalFormatting sqref="K496">
    <cfRule type="expression" priority="1485" dxfId="0">
      <formula>$B496="직접 배송"</formula>
    </cfRule>
  </conditionalFormatting>
  <conditionalFormatting sqref="I497">
    <cfRule type="expression" priority="1486" dxfId="0">
      <formula>$B497="풀필먼트"</formula>
    </cfRule>
  </conditionalFormatting>
  <conditionalFormatting sqref="J497">
    <cfRule type="expression" priority="1487" dxfId="0">
      <formula>$B497="풀필먼트"</formula>
    </cfRule>
  </conditionalFormatting>
  <conditionalFormatting sqref="K497">
    <cfRule type="expression" priority="1488" dxfId="0">
      <formula>$B497="직접 배송"</formula>
    </cfRule>
  </conditionalFormatting>
  <conditionalFormatting sqref="I498">
    <cfRule type="expression" priority="1489" dxfId="0">
      <formula>$B498="풀필먼트"</formula>
    </cfRule>
  </conditionalFormatting>
  <conditionalFormatting sqref="J498">
    <cfRule type="expression" priority="1490" dxfId="0">
      <formula>$B498="풀필먼트"</formula>
    </cfRule>
  </conditionalFormatting>
  <conditionalFormatting sqref="K498">
    <cfRule type="expression" priority="1491" dxfId="0">
      <formula>$B498="직접 배송"</formula>
    </cfRule>
  </conditionalFormatting>
  <conditionalFormatting sqref="I499">
    <cfRule type="expression" priority="1492" dxfId="0">
      <formula>$B499="풀필먼트"</formula>
    </cfRule>
  </conditionalFormatting>
  <conditionalFormatting sqref="J499">
    <cfRule type="expression" priority="1493" dxfId="0">
      <formula>$B499="풀필먼트"</formula>
    </cfRule>
  </conditionalFormatting>
  <conditionalFormatting sqref="K499">
    <cfRule type="expression" priority="1494" dxfId="0">
      <formula>$B499="직접 배송"</formula>
    </cfRule>
  </conditionalFormatting>
  <conditionalFormatting sqref="I500">
    <cfRule type="expression" priority="1495" dxfId="0">
      <formula>$B500="풀필먼트"</formula>
    </cfRule>
  </conditionalFormatting>
  <conditionalFormatting sqref="J500">
    <cfRule type="expression" priority="1496" dxfId="0">
      <formula>$B500="풀필먼트"</formula>
    </cfRule>
  </conditionalFormatting>
  <conditionalFormatting sqref="K500">
    <cfRule type="expression" priority="1497" dxfId="0">
      <formula>$B500="직접 배송"</formula>
    </cfRule>
  </conditionalFormatting>
  <conditionalFormatting sqref="I501">
    <cfRule type="expression" priority="1498" dxfId="0">
      <formula>$B501="풀필먼트"</formula>
    </cfRule>
  </conditionalFormatting>
  <conditionalFormatting sqref="J501">
    <cfRule type="expression" priority="1499" dxfId="0">
      <formula>$B501="풀필먼트"</formula>
    </cfRule>
  </conditionalFormatting>
  <conditionalFormatting sqref="K501">
    <cfRule type="expression" priority="1500" dxfId="0">
      <formula>$B501="직접 배송"</formula>
    </cfRule>
  </conditionalFormatting>
  <conditionalFormatting sqref="I502">
    <cfRule type="expression" priority="1501" dxfId="0">
      <formula>$B502="풀필먼트"</formula>
    </cfRule>
  </conditionalFormatting>
  <conditionalFormatting sqref="J502">
    <cfRule type="expression" priority="1502" dxfId="0">
      <formula>$B502="풀필먼트"</formula>
    </cfRule>
  </conditionalFormatting>
  <conditionalFormatting sqref="K502">
    <cfRule type="expression" priority="1503" dxfId="0">
      <formula>$B502="직접 배송"</formula>
    </cfRule>
  </conditionalFormatting>
  <conditionalFormatting sqref="I503">
    <cfRule type="expression" priority="1504" dxfId="0">
      <formula>$B503="풀필먼트"</formula>
    </cfRule>
  </conditionalFormatting>
  <conditionalFormatting sqref="J503">
    <cfRule type="expression" priority="1505" dxfId="0">
      <formula>$B503="풀필먼트"</formula>
    </cfRule>
  </conditionalFormatting>
  <conditionalFormatting sqref="K503">
    <cfRule type="expression" priority="1506" dxfId="0">
      <formula>$B503="직접 배송"</formula>
    </cfRule>
  </conditionalFormatting>
  <conditionalFormatting sqref="I504">
    <cfRule type="expression" priority="1507" dxfId="0">
      <formula>$B504="풀필먼트"</formula>
    </cfRule>
  </conditionalFormatting>
  <conditionalFormatting sqref="J504">
    <cfRule type="expression" priority="1508" dxfId="0">
      <formula>$B504="풀필먼트"</formula>
    </cfRule>
  </conditionalFormatting>
  <conditionalFormatting sqref="K504">
    <cfRule type="expression" priority="1509" dxfId="0">
      <formula>$B504="직접 배송"</formula>
    </cfRule>
  </conditionalFormatting>
  <conditionalFormatting sqref="I505">
    <cfRule type="expression" priority="1510" dxfId="0">
      <formula>$B505="풀필먼트"</formula>
    </cfRule>
  </conditionalFormatting>
  <conditionalFormatting sqref="J505">
    <cfRule type="expression" priority="1511" dxfId="0">
      <formula>$B505="풀필먼트"</formula>
    </cfRule>
  </conditionalFormatting>
  <conditionalFormatting sqref="K505">
    <cfRule type="expression" priority="1512" dxfId="0">
      <formula>$B505="직접 배송"</formula>
    </cfRule>
  </conditionalFormatting>
  <conditionalFormatting sqref="I506">
    <cfRule type="expression" priority="1513" dxfId="0">
      <formula>$B506="풀필먼트"</formula>
    </cfRule>
  </conditionalFormatting>
  <conditionalFormatting sqref="J506">
    <cfRule type="expression" priority="1514" dxfId="0">
      <formula>$B506="풀필먼트"</formula>
    </cfRule>
  </conditionalFormatting>
  <conditionalFormatting sqref="K506">
    <cfRule type="expression" priority="1515" dxfId="0">
      <formula>$B506="직접 배송"</formula>
    </cfRule>
  </conditionalFormatting>
  <conditionalFormatting sqref="I507">
    <cfRule type="expression" priority="1516" dxfId="0">
      <formula>$B507="풀필먼트"</formula>
    </cfRule>
  </conditionalFormatting>
  <conditionalFormatting sqref="J507">
    <cfRule type="expression" priority="1517" dxfId="0">
      <formula>$B507="풀필먼트"</formula>
    </cfRule>
  </conditionalFormatting>
  <conditionalFormatting sqref="K507">
    <cfRule type="expression" priority="1518" dxfId="0">
      <formula>$B507="직접 배송"</formula>
    </cfRule>
  </conditionalFormatting>
  <conditionalFormatting sqref="I508">
    <cfRule type="expression" priority="1519" dxfId="0">
      <formula>$B508="풀필먼트"</formula>
    </cfRule>
  </conditionalFormatting>
  <conditionalFormatting sqref="J508">
    <cfRule type="expression" priority="1520" dxfId="0">
      <formula>$B508="풀필먼트"</formula>
    </cfRule>
  </conditionalFormatting>
  <conditionalFormatting sqref="K508">
    <cfRule type="expression" priority="1521" dxfId="0">
      <formula>$B508="직접 배송"</formula>
    </cfRule>
  </conditionalFormatting>
  <conditionalFormatting sqref="I509">
    <cfRule type="expression" priority="1522" dxfId="0">
      <formula>$B509="풀필먼트"</formula>
    </cfRule>
  </conditionalFormatting>
  <conditionalFormatting sqref="J509">
    <cfRule type="expression" priority="1523" dxfId="0">
      <formula>$B509="풀필먼트"</formula>
    </cfRule>
  </conditionalFormatting>
  <conditionalFormatting sqref="K509">
    <cfRule type="expression" priority="1524" dxfId="0">
      <formula>$B509="직접 배송"</formula>
    </cfRule>
  </conditionalFormatting>
  <conditionalFormatting sqref="I510">
    <cfRule type="expression" priority="1525" dxfId="0">
      <formula>$B510="풀필먼트"</formula>
    </cfRule>
  </conditionalFormatting>
  <conditionalFormatting sqref="J510">
    <cfRule type="expression" priority="1526" dxfId="0">
      <formula>$B510="풀필먼트"</formula>
    </cfRule>
  </conditionalFormatting>
  <conditionalFormatting sqref="K510">
    <cfRule type="expression" priority="1527" dxfId="0">
      <formula>$B510="직접 배송"</formula>
    </cfRule>
  </conditionalFormatting>
  <conditionalFormatting sqref="I511">
    <cfRule type="expression" priority="1528" dxfId="0">
      <formula>$B511="풀필먼트"</formula>
    </cfRule>
  </conditionalFormatting>
  <conditionalFormatting sqref="J511">
    <cfRule type="expression" priority="1529" dxfId="0">
      <formula>$B511="풀필먼트"</formula>
    </cfRule>
  </conditionalFormatting>
  <conditionalFormatting sqref="K511">
    <cfRule type="expression" priority="1530" dxfId="0">
      <formula>$B511="직접 배송"</formula>
    </cfRule>
  </conditionalFormatting>
  <conditionalFormatting sqref="I512">
    <cfRule type="expression" priority="1531" dxfId="0">
      <formula>$B512="풀필먼트"</formula>
    </cfRule>
  </conditionalFormatting>
  <conditionalFormatting sqref="J512">
    <cfRule type="expression" priority="1532" dxfId="0">
      <formula>$B512="풀필먼트"</formula>
    </cfRule>
  </conditionalFormatting>
  <conditionalFormatting sqref="K512">
    <cfRule type="expression" priority="1533" dxfId="0">
      <formula>$B512="직접 배송"</formula>
    </cfRule>
  </conditionalFormatting>
  <conditionalFormatting sqref="I513">
    <cfRule type="expression" priority="1534" dxfId="0">
      <formula>$B513="풀필먼트"</formula>
    </cfRule>
  </conditionalFormatting>
  <conditionalFormatting sqref="J513">
    <cfRule type="expression" priority="1535" dxfId="0">
      <formula>$B513="풀필먼트"</formula>
    </cfRule>
  </conditionalFormatting>
  <conditionalFormatting sqref="K513">
    <cfRule type="expression" priority="1536" dxfId="0">
      <formula>$B513="직접 배송"</formula>
    </cfRule>
  </conditionalFormatting>
  <conditionalFormatting sqref="I514">
    <cfRule type="expression" priority="1537" dxfId="0">
      <formula>$B514="풀필먼트"</formula>
    </cfRule>
  </conditionalFormatting>
  <conditionalFormatting sqref="J514">
    <cfRule type="expression" priority="1538" dxfId="0">
      <formula>$B514="풀필먼트"</formula>
    </cfRule>
  </conditionalFormatting>
  <conditionalFormatting sqref="K514">
    <cfRule type="expression" priority="1539" dxfId="0">
      <formula>$B514="직접 배송"</formula>
    </cfRule>
  </conditionalFormatting>
  <conditionalFormatting sqref="I515">
    <cfRule type="expression" priority="1540" dxfId="0">
      <formula>$B515="풀필먼트"</formula>
    </cfRule>
  </conditionalFormatting>
  <conditionalFormatting sqref="J515">
    <cfRule type="expression" priority="1541" dxfId="0">
      <formula>$B515="풀필먼트"</formula>
    </cfRule>
  </conditionalFormatting>
  <conditionalFormatting sqref="K515">
    <cfRule type="expression" priority="1542" dxfId="0">
      <formula>$B515="직접 배송"</formula>
    </cfRule>
  </conditionalFormatting>
  <conditionalFormatting sqref="I516">
    <cfRule type="expression" priority="1543" dxfId="0">
      <formula>$B516="풀필먼트"</formula>
    </cfRule>
  </conditionalFormatting>
  <conditionalFormatting sqref="J516">
    <cfRule type="expression" priority="1544" dxfId="0">
      <formula>$B516="풀필먼트"</formula>
    </cfRule>
  </conditionalFormatting>
  <conditionalFormatting sqref="K516">
    <cfRule type="expression" priority="1545" dxfId="0">
      <formula>$B516="직접 배송"</formula>
    </cfRule>
  </conditionalFormatting>
  <conditionalFormatting sqref="I517">
    <cfRule type="expression" priority="1546" dxfId="0">
      <formula>$B517="풀필먼트"</formula>
    </cfRule>
  </conditionalFormatting>
  <conditionalFormatting sqref="J517">
    <cfRule type="expression" priority="1547" dxfId="0">
      <formula>$B517="풀필먼트"</formula>
    </cfRule>
  </conditionalFormatting>
  <conditionalFormatting sqref="K517">
    <cfRule type="expression" priority="1548" dxfId="0">
      <formula>$B517="직접 배송"</formula>
    </cfRule>
  </conditionalFormatting>
  <conditionalFormatting sqref="I518">
    <cfRule type="expression" priority="1549" dxfId="0">
      <formula>$B518="풀필먼트"</formula>
    </cfRule>
  </conditionalFormatting>
  <conditionalFormatting sqref="J518">
    <cfRule type="expression" priority="1550" dxfId="0">
      <formula>$B518="풀필먼트"</formula>
    </cfRule>
  </conditionalFormatting>
  <conditionalFormatting sqref="K518">
    <cfRule type="expression" priority="1551" dxfId="0">
      <formula>$B518="직접 배송"</formula>
    </cfRule>
  </conditionalFormatting>
  <conditionalFormatting sqref="I519">
    <cfRule type="expression" priority="1552" dxfId="0">
      <formula>$B519="풀필먼트"</formula>
    </cfRule>
  </conditionalFormatting>
  <conditionalFormatting sqref="J519">
    <cfRule type="expression" priority="1553" dxfId="0">
      <formula>$B519="풀필먼트"</formula>
    </cfRule>
  </conditionalFormatting>
  <conditionalFormatting sqref="K519">
    <cfRule type="expression" priority="1554" dxfId="0">
      <formula>$B519="직접 배송"</formula>
    </cfRule>
  </conditionalFormatting>
  <conditionalFormatting sqref="I520">
    <cfRule type="expression" priority="1555" dxfId="0">
      <formula>$B520="풀필먼트"</formula>
    </cfRule>
  </conditionalFormatting>
  <conditionalFormatting sqref="J520">
    <cfRule type="expression" priority="1556" dxfId="0">
      <formula>$B520="풀필먼트"</formula>
    </cfRule>
  </conditionalFormatting>
  <conditionalFormatting sqref="K520">
    <cfRule type="expression" priority="1557" dxfId="0">
      <formula>$B520="직접 배송"</formula>
    </cfRule>
  </conditionalFormatting>
  <conditionalFormatting sqref="I521">
    <cfRule type="expression" priority="1558" dxfId="0">
      <formula>$B521="풀필먼트"</formula>
    </cfRule>
  </conditionalFormatting>
  <conditionalFormatting sqref="J521">
    <cfRule type="expression" priority="1559" dxfId="0">
      <formula>$B521="풀필먼트"</formula>
    </cfRule>
  </conditionalFormatting>
  <conditionalFormatting sqref="K521">
    <cfRule type="expression" priority="1560" dxfId="0">
      <formula>$B521="직접 배송"</formula>
    </cfRule>
  </conditionalFormatting>
  <conditionalFormatting sqref="I522">
    <cfRule type="expression" priority="1561" dxfId="0">
      <formula>$B522="풀필먼트"</formula>
    </cfRule>
  </conditionalFormatting>
  <conditionalFormatting sqref="J522">
    <cfRule type="expression" priority="1562" dxfId="0">
      <formula>$B522="풀필먼트"</formula>
    </cfRule>
  </conditionalFormatting>
  <conditionalFormatting sqref="K522">
    <cfRule type="expression" priority="1563" dxfId="0">
      <formula>$B522="직접 배송"</formula>
    </cfRule>
  </conditionalFormatting>
  <conditionalFormatting sqref="I523">
    <cfRule type="expression" priority="1564" dxfId="0">
      <formula>$B523="풀필먼트"</formula>
    </cfRule>
  </conditionalFormatting>
  <conditionalFormatting sqref="J523">
    <cfRule type="expression" priority="1565" dxfId="0">
      <formula>$B523="풀필먼트"</formula>
    </cfRule>
  </conditionalFormatting>
  <conditionalFormatting sqref="K523">
    <cfRule type="expression" priority="1566" dxfId="0">
      <formula>$B523="직접 배송"</formula>
    </cfRule>
  </conditionalFormatting>
  <conditionalFormatting sqref="I524">
    <cfRule type="expression" priority="1567" dxfId="0">
      <formula>$B524="풀필먼트"</formula>
    </cfRule>
  </conditionalFormatting>
  <conditionalFormatting sqref="J524">
    <cfRule type="expression" priority="1568" dxfId="0">
      <formula>$B524="풀필먼트"</formula>
    </cfRule>
  </conditionalFormatting>
  <conditionalFormatting sqref="K524">
    <cfRule type="expression" priority="1569" dxfId="0">
      <formula>$B524="직접 배송"</formula>
    </cfRule>
  </conditionalFormatting>
  <conditionalFormatting sqref="I525">
    <cfRule type="expression" priority="1570" dxfId="0">
      <formula>$B525="풀필먼트"</formula>
    </cfRule>
  </conditionalFormatting>
  <conditionalFormatting sqref="J525">
    <cfRule type="expression" priority="1571" dxfId="0">
      <formula>$B525="풀필먼트"</formula>
    </cfRule>
  </conditionalFormatting>
  <conditionalFormatting sqref="K525">
    <cfRule type="expression" priority="1572" dxfId="0">
      <formula>$B525="직접 배송"</formula>
    </cfRule>
  </conditionalFormatting>
  <conditionalFormatting sqref="I526">
    <cfRule type="expression" priority="1573" dxfId="0">
      <formula>$B526="풀필먼트"</formula>
    </cfRule>
  </conditionalFormatting>
  <conditionalFormatting sqref="J526">
    <cfRule type="expression" priority="1574" dxfId="0">
      <formula>$B526="풀필먼트"</formula>
    </cfRule>
  </conditionalFormatting>
  <conditionalFormatting sqref="K526">
    <cfRule type="expression" priority="1575" dxfId="0">
      <formula>$B526="직접 배송"</formula>
    </cfRule>
  </conditionalFormatting>
  <conditionalFormatting sqref="I527">
    <cfRule type="expression" priority="1576" dxfId="0">
      <formula>$B527="풀필먼트"</formula>
    </cfRule>
  </conditionalFormatting>
  <conditionalFormatting sqref="J527">
    <cfRule type="expression" priority="1577" dxfId="0">
      <formula>$B527="풀필먼트"</formula>
    </cfRule>
  </conditionalFormatting>
  <conditionalFormatting sqref="K527">
    <cfRule type="expression" priority="1578" dxfId="0">
      <formula>$B527="직접 배송"</formula>
    </cfRule>
  </conditionalFormatting>
  <conditionalFormatting sqref="I528">
    <cfRule type="expression" priority="1579" dxfId="0">
      <formula>$B528="풀필먼트"</formula>
    </cfRule>
  </conditionalFormatting>
  <conditionalFormatting sqref="J528">
    <cfRule type="expression" priority="1580" dxfId="0">
      <formula>$B528="풀필먼트"</formula>
    </cfRule>
  </conditionalFormatting>
  <conditionalFormatting sqref="K528">
    <cfRule type="expression" priority="1581" dxfId="0">
      <formula>$B528="직접 배송"</formula>
    </cfRule>
  </conditionalFormatting>
  <conditionalFormatting sqref="I529">
    <cfRule type="expression" priority="1582" dxfId="0">
      <formula>$B529="풀필먼트"</formula>
    </cfRule>
  </conditionalFormatting>
  <conditionalFormatting sqref="J529">
    <cfRule type="expression" priority="1583" dxfId="0">
      <formula>$B529="풀필먼트"</formula>
    </cfRule>
  </conditionalFormatting>
  <conditionalFormatting sqref="K529">
    <cfRule type="expression" priority="1584" dxfId="0">
      <formula>$B529="직접 배송"</formula>
    </cfRule>
  </conditionalFormatting>
  <conditionalFormatting sqref="I530">
    <cfRule type="expression" priority="1585" dxfId="0">
      <formula>$B530="풀필먼트"</formula>
    </cfRule>
  </conditionalFormatting>
  <conditionalFormatting sqref="J530">
    <cfRule type="expression" priority="1586" dxfId="0">
      <formula>$B530="풀필먼트"</formula>
    </cfRule>
  </conditionalFormatting>
  <conditionalFormatting sqref="K530">
    <cfRule type="expression" priority="1587" dxfId="0">
      <formula>$B530="직접 배송"</formula>
    </cfRule>
  </conditionalFormatting>
  <conditionalFormatting sqref="I531">
    <cfRule type="expression" priority="1588" dxfId="0">
      <formula>$B531="풀필먼트"</formula>
    </cfRule>
  </conditionalFormatting>
  <conditionalFormatting sqref="J531">
    <cfRule type="expression" priority="1589" dxfId="0">
      <formula>$B531="풀필먼트"</formula>
    </cfRule>
  </conditionalFormatting>
  <conditionalFormatting sqref="K531">
    <cfRule type="expression" priority="1590" dxfId="0">
      <formula>$B531="직접 배송"</formula>
    </cfRule>
  </conditionalFormatting>
  <conditionalFormatting sqref="I532">
    <cfRule type="expression" priority="1591" dxfId="0">
      <formula>$B532="풀필먼트"</formula>
    </cfRule>
  </conditionalFormatting>
  <conditionalFormatting sqref="J532">
    <cfRule type="expression" priority="1592" dxfId="0">
      <formula>$B532="풀필먼트"</formula>
    </cfRule>
  </conditionalFormatting>
  <conditionalFormatting sqref="K532">
    <cfRule type="expression" priority="1593" dxfId="0">
      <formula>$B532="직접 배송"</formula>
    </cfRule>
  </conditionalFormatting>
  <conditionalFormatting sqref="I533">
    <cfRule type="expression" priority="1594" dxfId="0">
      <formula>$B533="풀필먼트"</formula>
    </cfRule>
  </conditionalFormatting>
  <conditionalFormatting sqref="J533">
    <cfRule type="expression" priority="1595" dxfId="0">
      <formula>$B533="풀필먼트"</formula>
    </cfRule>
  </conditionalFormatting>
  <conditionalFormatting sqref="K533">
    <cfRule type="expression" priority="1596" dxfId="0">
      <formula>$B533="직접 배송"</formula>
    </cfRule>
  </conditionalFormatting>
  <conditionalFormatting sqref="I534">
    <cfRule type="expression" priority="1597" dxfId="0">
      <formula>$B534="풀필먼트"</formula>
    </cfRule>
  </conditionalFormatting>
  <conditionalFormatting sqref="J534">
    <cfRule type="expression" priority="1598" dxfId="0">
      <formula>$B534="풀필먼트"</formula>
    </cfRule>
  </conditionalFormatting>
  <conditionalFormatting sqref="K534">
    <cfRule type="expression" priority="1599" dxfId="0">
      <formula>$B534="직접 배송"</formula>
    </cfRule>
  </conditionalFormatting>
  <conditionalFormatting sqref="I535">
    <cfRule type="expression" priority="1600" dxfId="0">
      <formula>$B535="풀필먼트"</formula>
    </cfRule>
  </conditionalFormatting>
  <conditionalFormatting sqref="J535">
    <cfRule type="expression" priority="1601" dxfId="0">
      <formula>$B535="풀필먼트"</formula>
    </cfRule>
  </conditionalFormatting>
  <conditionalFormatting sqref="K535">
    <cfRule type="expression" priority="1602" dxfId="0">
      <formula>$B535="직접 배송"</formula>
    </cfRule>
  </conditionalFormatting>
  <conditionalFormatting sqref="I536">
    <cfRule type="expression" priority="1603" dxfId="0">
      <formula>$B536="풀필먼트"</formula>
    </cfRule>
  </conditionalFormatting>
  <conditionalFormatting sqref="J536">
    <cfRule type="expression" priority="1604" dxfId="0">
      <formula>$B536="풀필먼트"</formula>
    </cfRule>
  </conditionalFormatting>
  <conditionalFormatting sqref="K536">
    <cfRule type="expression" priority="1605" dxfId="0">
      <formula>$B536="직접 배송"</formula>
    </cfRule>
  </conditionalFormatting>
  <conditionalFormatting sqref="I537">
    <cfRule type="expression" priority="1606" dxfId="0">
      <formula>$B537="풀필먼트"</formula>
    </cfRule>
  </conditionalFormatting>
  <conditionalFormatting sqref="J537">
    <cfRule type="expression" priority="1607" dxfId="0">
      <formula>$B537="풀필먼트"</formula>
    </cfRule>
  </conditionalFormatting>
  <conditionalFormatting sqref="K537">
    <cfRule type="expression" priority="1608" dxfId="0">
      <formula>$B537="직접 배송"</formula>
    </cfRule>
  </conditionalFormatting>
  <conditionalFormatting sqref="I538">
    <cfRule type="expression" priority="1609" dxfId="0">
      <formula>$B538="풀필먼트"</formula>
    </cfRule>
  </conditionalFormatting>
  <conditionalFormatting sqref="J538">
    <cfRule type="expression" priority="1610" dxfId="0">
      <formula>$B538="풀필먼트"</formula>
    </cfRule>
  </conditionalFormatting>
  <conditionalFormatting sqref="K538">
    <cfRule type="expression" priority="1611" dxfId="0">
      <formula>$B538="직접 배송"</formula>
    </cfRule>
  </conditionalFormatting>
  <conditionalFormatting sqref="I539">
    <cfRule type="expression" priority="1612" dxfId="0">
      <formula>$B539="풀필먼트"</formula>
    </cfRule>
  </conditionalFormatting>
  <conditionalFormatting sqref="J539">
    <cfRule type="expression" priority="1613" dxfId="0">
      <formula>$B539="풀필먼트"</formula>
    </cfRule>
  </conditionalFormatting>
  <conditionalFormatting sqref="K539">
    <cfRule type="expression" priority="1614" dxfId="0">
      <formula>$B539="직접 배송"</formula>
    </cfRule>
  </conditionalFormatting>
  <conditionalFormatting sqref="I540">
    <cfRule type="expression" priority="1615" dxfId="0">
      <formula>$B540="풀필먼트"</formula>
    </cfRule>
  </conditionalFormatting>
  <conditionalFormatting sqref="J540">
    <cfRule type="expression" priority="1616" dxfId="0">
      <formula>$B540="풀필먼트"</formula>
    </cfRule>
  </conditionalFormatting>
  <conditionalFormatting sqref="K540">
    <cfRule type="expression" priority="1617" dxfId="0">
      <formula>$B540="직접 배송"</formula>
    </cfRule>
  </conditionalFormatting>
  <conditionalFormatting sqref="I541">
    <cfRule type="expression" priority="1618" dxfId="0">
      <formula>$B541="풀필먼트"</formula>
    </cfRule>
  </conditionalFormatting>
  <conditionalFormatting sqref="J541">
    <cfRule type="expression" priority="1619" dxfId="0">
      <formula>$B541="풀필먼트"</formula>
    </cfRule>
  </conditionalFormatting>
  <conditionalFormatting sqref="K541">
    <cfRule type="expression" priority="1620" dxfId="0">
      <formula>$B541="직접 배송"</formula>
    </cfRule>
  </conditionalFormatting>
  <conditionalFormatting sqref="I542">
    <cfRule type="expression" priority="1621" dxfId="0">
      <formula>$B542="풀필먼트"</formula>
    </cfRule>
  </conditionalFormatting>
  <conditionalFormatting sqref="J542">
    <cfRule type="expression" priority="1622" dxfId="0">
      <formula>$B542="풀필먼트"</formula>
    </cfRule>
  </conditionalFormatting>
  <conditionalFormatting sqref="K542">
    <cfRule type="expression" priority="1623" dxfId="0">
      <formula>$B542="직접 배송"</formula>
    </cfRule>
  </conditionalFormatting>
  <conditionalFormatting sqref="I543">
    <cfRule type="expression" priority="1624" dxfId="0">
      <formula>$B543="풀필먼트"</formula>
    </cfRule>
  </conditionalFormatting>
  <conditionalFormatting sqref="J543">
    <cfRule type="expression" priority="1625" dxfId="0">
      <formula>$B543="풀필먼트"</formula>
    </cfRule>
  </conditionalFormatting>
  <conditionalFormatting sqref="K543">
    <cfRule type="expression" priority="1626" dxfId="0">
      <formula>$B543="직접 배송"</formula>
    </cfRule>
  </conditionalFormatting>
  <conditionalFormatting sqref="I544">
    <cfRule type="expression" priority="1627" dxfId="0">
      <formula>$B544="풀필먼트"</formula>
    </cfRule>
  </conditionalFormatting>
  <conditionalFormatting sqref="J544">
    <cfRule type="expression" priority="1628" dxfId="0">
      <formula>$B544="풀필먼트"</formula>
    </cfRule>
  </conditionalFormatting>
  <conditionalFormatting sqref="K544">
    <cfRule type="expression" priority="1629" dxfId="0">
      <formula>$B544="직접 배송"</formula>
    </cfRule>
  </conditionalFormatting>
  <conditionalFormatting sqref="I545">
    <cfRule type="expression" priority="1630" dxfId="0">
      <formula>$B545="풀필먼트"</formula>
    </cfRule>
  </conditionalFormatting>
  <conditionalFormatting sqref="J545">
    <cfRule type="expression" priority="1631" dxfId="0">
      <formula>$B545="풀필먼트"</formula>
    </cfRule>
  </conditionalFormatting>
  <conditionalFormatting sqref="K545">
    <cfRule type="expression" priority="1632" dxfId="0">
      <formula>$B545="직접 배송"</formula>
    </cfRule>
  </conditionalFormatting>
  <conditionalFormatting sqref="I546">
    <cfRule type="expression" priority="1633" dxfId="0">
      <formula>$B546="풀필먼트"</formula>
    </cfRule>
  </conditionalFormatting>
  <conditionalFormatting sqref="J546">
    <cfRule type="expression" priority="1634" dxfId="0">
      <formula>$B546="풀필먼트"</formula>
    </cfRule>
  </conditionalFormatting>
  <conditionalFormatting sqref="K546">
    <cfRule type="expression" priority="1635" dxfId="0">
      <formula>$B546="직접 배송"</formula>
    </cfRule>
  </conditionalFormatting>
  <conditionalFormatting sqref="I547">
    <cfRule type="expression" priority="1636" dxfId="0">
      <formula>$B547="풀필먼트"</formula>
    </cfRule>
  </conditionalFormatting>
  <conditionalFormatting sqref="J547">
    <cfRule type="expression" priority="1637" dxfId="0">
      <formula>$B547="풀필먼트"</formula>
    </cfRule>
  </conditionalFormatting>
  <conditionalFormatting sqref="K547">
    <cfRule type="expression" priority="1638" dxfId="0">
      <formula>$B547="직접 배송"</formula>
    </cfRule>
  </conditionalFormatting>
  <conditionalFormatting sqref="I548">
    <cfRule type="expression" priority="1639" dxfId="0">
      <formula>$B548="풀필먼트"</formula>
    </cfRule>
  </conditionalFormatting>
  <conditionalFormatting sqref="J548">
    <cfRule type="expression" priority="1640" dxfId="0">
      <formula>$B548="풀필먼트"</formula>
    </cfRule>
  </conditionalFormatting>
  <conditionalFormatting sqref="K548">
    <cfRule type="expression" priority="1641" dxfId="0">
      <formula>$B548="직접 배송"</formula>
    </cfRule>
  </conditionalFormatting>
  <conditionalFormatting sqref="I549">
    <cfRule type="expression" priority="1642" dxfId="0">
      <formula>$B549="풀필먼트"</formula>
    </cfRule>
  </conditionalFormatting>
  <conditionalFormatting sqref="J549">
    <cfRule type="expression" priority="1643" dxfId="0">
      <formula>$B549="풀필먼트"</formula>
    </cfRule>
  </conditionalFormatting>
  <conditionalFormatting sqref="K549">
    <cfRule type="expression" priority="1644" dxfId="0">
      <formula>$B549="직접 배송"</formula>
    </cfRule>
  </conditionalFormatting>
  <conditionalFormatting sqref="I550">
    <cfRule type="expression" priority="1645" dxfId="0">
      <formula>$B550="풀필먼트"</formula>
    </cfRule>
  </conditionalFormatting>
  <conditionalFormatting sqref="J550">
    <cfRule type="expression" priority="1646" dxfId="0">
      <formula>$B550="풀필먼트"</formula>
    </cfRule>
  </conditionalFormatting>
  <conditionalFormatting sqref="K550">
    <cfRule type="expression" priority="1647" dxfId="0">
      <formula>$B550="직접 배송"</formula>
    </cfRule>
  </conditionalFormatting>
  <conditionalFormatting sqref="I551">
    <cfRule type="expression" priority="1648" dxfId="0">
      <formula>$B551="풀필먼트"</formula>
    </cfRule>
  </conditionalFormatting>
  <conditionalFormatting sqref="J551">
    <cfRule type="expression" priority="1649" dxfId="0">
      <formula>$B551="풀필먼트"</formula>
    </cfRule>
  </conditionalFormatting>
  <conditionalFormatting sqref="K551">
    <cfRule type="expression" priority="1650" dxfId="0">
      <formula>$B551="직접 배송"</formula>
    </cfRule>
  </conditionalFormatting>
  <conditionalFormatting sqref="I552">
    <cfRule type="expression" priority="1651" dxfId="0">
      <formula>$B552="풀필먼트"</formula>
    </cfRule>
  </conditionalFormatting>
  <conditionalFormatting sqref="J552">
    <cfRule type="expression" priority="1652" dxfId="0">
      <formula>$B552="풀필먼트"</formula>
    </cfRule>
  </conditionalFormatting>
  <conditionalFormatting sqref="K552">
    <cfRule type="expression" priority="1653" dxfId="0">
      <formula>$B552="직접 배송"</formula>
    </cfRule>
  </conditionalFormatting>
  <conditionalFormatting sqref="I553">
    <cfRule type="expression" priority="1654" dxfId="0">
      <formula>$B553="풀필먼트"</formula>
    </cfRule>
  </conditionalFormatting>
  <conditionalFormatting sqref="J553">
    <cfRule type="expression" priority="1655" dxfId="0">
      <formula>$B553="풀필먼트"</formula>
    </cfRule>
  </conditionalFormatting>
  <conditionalFormatting sqref="K553">
    <cfRule type="expression" priority="1656" dxfId="0">
      <formula>$B553="직접 배송"</formula>
    </cfRule>
  </conditionalFormatting>
  <conditionalFormatting sqref="I554">
    <cfRule type="expression" priority="1657" dxfId="0">
      <formula>$B554="풀필먼트"</formula>
    </cfRule>
  </conditionalFormatting>
  <conditionalFormatting sqref="J554">
    <cfRule type="expression" priority="1658" dxfId="0">
      <formula>$B554="풀필먼트"</formula>
    </cfRule>
  </conditionalFormatting>
  <conditionalFormatting sqref="K554">
    <cfRule type="expression" priority="1659" dxfId="0">
      <formula>$B554="직접 배송"</formula>
    </cfRule>
  </conditionalFormatting>
  <conditionalFormatting sqref="I555">
    <cfRule type="expression" priority="1660" dxfId="0">
      <formula>$B555="풀필먼트"</formula>
    </cfRule>
  </conditionalFormatting>
  <conditionalFormatting sqref="J555">
    <cfRule type="expression" priority="1661" dxfId="0">
      <formula>$B555="풀필먼트"</formula>
    </cfRule>
  </conditionalFormatting>
  <conditionalFormatting sqref="K555">
    <cfRule type="expression" priority="1662" dxfId="0">
      <formula>$B555="직접 배송"</formula>
    </cfRule>
  </conditionalFormatting>
  <conditionalFormatting sqref="I556">
    <cfRule type="expression" priority="1663" dxfId="0">
      <formula>$B556="풀필먼트"</formula>
    </cfRule>
  </conditionalFormatting>
  <conditionalFormatting sqref="J556">
    <cfRule type="expression" priority="1664" dxfId="0">
      <formula>$B556="풀필먼트"</formula>
    </cfRule>
  </conditionalFormatting>
  <conditionalFormatting sqref="K556">
    <cfRule type="expression" priority="1665" dxfId="0">
      <formula>$B556="직접 배송"</formula>
    </cfRule>
  </conditionalFormatting>
  <conditionalFormatting sqref="I557">
    <cfRule type="expression" priority="1666" dxfId="0">
      <formula>$B557="풀필먼트"</formula>
    </cfRule>
  </conditionalFormatting>
  <conditionalFormatting sqref="J557">
    <cfRule type="expression" priority="1667" dxfId="0">
      <formula>$B557="풀필먼트"</formula>
    </cfRule>
  </conditionalFormatting>
  <conditionalFormatting sqref="K557">
    <cfRule type="expression" priority="1668" dxfId="0">
      <formula>$B557="직접 배송"</formula>
    </cfRule>
  </conditionalFormatting>
  <conditionalFormatting sqref="I558">
    <cfRule type="expression" priority="1669" dxfId="0">
      <formula>$B558="풀필먼트"</formula>
    </cfRule>
  </conditionalFormatting>
  <conditionalFormatting sqref="J558">
    <cfRule type="expression" priority="1670" dxfId="0">
      <formula>$B558="풀필먼트"</formula>
    </cfRule>
  </conditionalFormatting>
  <conditionalFormatting sqref="K558">
    <cfRule type="expression" priority="1671" dxfId="0">
      <formula>$B558="직접 배송"</formula>
    </cfRule>
  </conditionalFormatting>
  <conditionalFormatting sqref="I559">
    <cfRule type="expression" priority="1672" dxfId="0">
      <formula>$B559="풀필먼트"</formula>
    </cfRule>
  </conditionalFormatting>
  <conditionalFormatting sqref="J559">
    <cfRule type="expression" priority="1673" dxfId="0">
      <formula>$B559="풀필먼트"</formula>
    </cfRule>
  </conditionalFormatting>
  <conditionalFormatting sqref="K559">
    <cfRule type="expression" priority="1674" dxfId="0">
      <formula>$B559="직접 배송"</formula>
    </cfRule>
  </conditionalFormatting>
  <conditionalFormatting sqref="I560">
    <cfRule type="expression" priority="1675" dxfId="0">
      <formula>$B560="풀필먼트"</formula>
    </cfRule>
  </conditionalFormatting>
  <conditionalFormatting sqref="J560">
    <cfRule type="expression" priority="1676" dxfId="0">
      <formula>$B560="풀필먼트"</formula>
    </cfRule>
  </conditionalFormatting>
  <conditionalFormatting sqref="K560">
    <cfRule type="expression" priority="1677" dxfId="0">
      <formula>$B560="직접 배송"</formula>
    </cfRule>
  </conditionalFormatting>
  <conditionalFormatting sqref="I561">
    <cfRule type="expression" priority="1678" dxfId="0">
      <formula>$B561="풀필먼트"</formula>
    </cfRule>
  </conditionalFormatting>
  <conditionalFormatting sqref="J561">
    <cfRule type="expression" priority="1679" dxfId="0">
      <formula>$B561="풀필먼트"</formula>
    </cfRule>
  </conditionalFormatting>
  <conditionalFormatting sqref="K561">
    <cfRule type="expression" priority="1680" dxfId="0">
      <formula>$B561="직접 배송"</formula>
    </cfRule>
  </conditionalFormatting>
  <conditionalFormatting sqref="I562">
    <cfRule type="expression" priority="1681" dxfId="0">
      <formula>$B562="풀필먼트"</formula>
    </cfRule>
  </conditionalFormatting>
  <conditionalFormatting sqref="J562">
    <cfRule type="expression" priority="1682" dxfId="0">
      <formula>$B562="풀필먼트"</formula>
    </cfRule>
  </conditionalFormatting>
  <conditionalFormatting sqref="K562">
    <cfRule type="expression" priority="1683" dxfId="0">
      <formula>$B562="직접 배송"</formula>
    </cfRule>
  </conditionalFormatting>
  <conditionalFormatting sqref="I563">
    <cfRule type="expression" priority="1684" dxfId="0">
      <formula>$B563="풀필먼트"</formula>
    </cfRule>
  </conditionalFormatting>
  <conditionalFormatting sqref="J563">
    <cfRule type="expression" priority="1685" dxfId="0">
      <formula>$B563="풀필먼트"</formula>
    </cfRule>
  </conditionalFormatting>
  <conditionalFormatting sqref="K563">
    <cfRule type="expression" priority="1686" dxfId="0">
      <formula>$B563="직접 배송"</formula>
    </cfRule>
  </conditionalFormatting>
  <conditionalFormatting sqref="I564">
    <cfRule type="expression" priority="1687" dxfId="0">
      <formula>$B564="풀필먼트"</formula>
    </cfRule>
  </conditionalFormatting>
  <conditionalFormatting sqref="J564">
    <cfRule type="expression" priority="1688" dxfId="0">
      <formula>$B564="풀필먼트"</formula>
    </cfRule>
  </conditionalFormatting>
  <conditionalFormatting sqref="K564">
    <cfRule type="expression" priority="1689" dxfId="0">
      <formula>$B564="직접 배송"</formula>
    </cfRule>
  </conditionalFormatting>
  <conditionalFormatting sqref="I565">
    <cfRule type="expression" priority="1690" dxfId="0">
      <formula>$B565="풀필먼트"</formula>
    </cfRule>
  </conditionalFormatting>
  <conditionalFormatting sqref="J565">
    <cfRule type="expression" priority="1691" dxfId="0">
      <formula>$B565="풀필먼트"</formula>
    </cfRule>
  </conditionalFormatting>
  <conditionalFormatting sqref="K565">
    <cfRule type="expression" priority="1692" dxfId="0">
      <formula>$B565="직접 배송"</formula>
    </cfRule>
  </conditionalFormatting>
  <conditionalFormatting sqref="I566">
    <cfRule type="expression" priority="1693" dxfId="0">
      <formula>$B566="풀필먼트"</formula>
    </cfRule>
  </conditionalFormatting>
  <conditionalFormatting sqref="J566">
    <cfRule type="expression" priority="1694" dxfId="0">
      <formula>$B566="풀필먼트"</formula>
    </cfRule>
  </conditionalFormatting>
  <conditionalFormatting sqref="K566">
    <cfRule type="expression" priority="1695" dxfId="0">
      <formula>$B566="직접 배송"</formula>
    </cfRule>
  </conditionalFormatting>
  <conditionalFormatting sqref="I567">
    <cfRule type="expression" priority="1696" dxfId="0">
      <formula>$B567="풀필먼트"</formula>
    </cfRule>
  </conditionalFormatting>
  <conditionalFormatting sqref="J567">
    <cfRule type="expression" priority="1697" dxfId="0">
      <formula>$B567="풀필먼트"</formula>
    </cfRule>
  </conditionalFormatting>
  <conditionalFormatting sqref="K567">
    <cfRule type="expression" priority="1698" dxfId="0">
      <formula>$B567="직접 배송"</formula>
    </cfRule>
  </conditionalFormatting>
  <conditionalFormatting sqref="I568">
    <cfRule type="expression" priority="1699" dxfId="0">
      <formula>$B568="풀필먼트"</formula>
    </cfRule>
  </conditionalFormatting>
  <conditionalFormatting sqref="J568">
    <cfRule type="expression" priority="1700" dxfId="0">
      <formula>$B568="풀필먼트"</formula>
    </cfRule>
  </conditionalFormatting>
  <conditionalFormatting sqref="K568">
    <cfRule type="expression" priority="1701" dxfId="0">
      <formula>$B568="직접 배송"</formula>
    </cfRule>
  </conditionalFormatting>
  <conditionalFormatting sqref="I569">
    <cfRule type="expression" priority="1702" dxfId="0">
      <formula>$B569="풀필먼트"</formula>
    </cfRule>
  </conditionalFormatting>
  <conditionalFormatting sqref="J569">
    <cfRule type="expression" priority="1703" dxfId="0">
      <formula>$B569="풀필먼트"</formula>
    </cfRule>
  </conditionalFormatting>
  <conditionalFormatting sqref="K569">
    <cfRule type="expression" priority="1704" dxfId="0">
      <formula>$B569="직접 배송"</formula>
    </cfRule>
  </conditionalFormatting>
  <conditionalFormatting sqref="I570">
    <cfRule type="expression" priority="1705" dxfId="0">
      <formula>$B570="풀필먼트"</formula>
    </cfRule>
  </conditionalFormatting>
  <conditionalFormatting sqref="J570">
    <cfRule type="expression" priority="1706" dxfId="0">
      <formula>$B570="풀필먼트"</formula>
    </cfRule>
  </conditionalFormatting>
  <conditionalFormatting sqref="K570">
    <cfRule type="expression" priority="1707" dxfId="0">
      <formula>$B570="직접 배송"</formula>
    </cfRule>
  </conditionalFormatting>
  <conditionalFormatting sqref="I571">
    <cfRule type="expression" priority="1708" dxfId="0">
      <formula>$B571="풀필먼트"</formula>
    </cfRule>
  </conditionalFormatting>
  <conditionalFormatting sqref="J571">
    <cfRule type="expression" priority="1709" dxfId="0">
      <formula>$B571="풀필먼트"</formula>
    </cfRule>
  </conditionalFormatting>
  <conditionalFormatting sqref="K571">
    <cfRule type="expression" priority="1710" dxfId="0">
      <formula>$B571="직접 배송"</formula>
    </cfRule>
  </conditionalFormatting>
  <conditionalFormatting sqref="I572">
    <cfRule type="expression" priority="1711" dxfId="0">
      <formula>$B572="풀필먼트"</formula>
    </cfRule>
  </conditionalFormatting>
  <conditionalFormatting sqref="J572">
    <cfRule type="expression" priority="1712" dxfId="0">
      <formula>$B572="풀필먼트"</formula>
    </cfRule>
  </conditionalFormatting>
  <conditionalFormatting sqref="K572">
    <cfRule type="expression" priority="1713" dxfId="0">
      <formula>$B572="직접 배송"</formula>
    </cfRule>
  </conditionalFormatting>
  <conditionalFormatting sqref="I573">
    <cfRule type="expression" priority="1714" dxfId="0">
      <formula>$B573="풀필먼트"</formula>
    </cfRule>
  </conditionalFormatting>
  <conditionalFormatting sqref="J573">
    <cfRule type="expression" priority="1715" dxfId="0">
      <formula>$B573="풀필먼트"</formula>
    </cfRule>
  </conditionalFormatting>
  <conditionalFormatting sqref="K573">
    <cfRule type="expression" priority="1716" dxfId="0">
      <formula>$B573="직접 배송"</formula>
    </cfRule>
  </conditionalFormatting>
  <conditionalFormatting sqref="I574">
    <cfRule type="expression" priority="1717" dxfId="0">
      <formula>$B574="풀필먼트"</formula>
    </cfRule>
  </conditionalFormatting>
  <conditionalFormatting sqref="J574">
    <cfRule type="expression" priority="1718" dxfId="0">
      <formula>$B574="풀필먼트"</formula>
    </cfRule>
  </conditionalFormatting>
  <conditionalFormatting sqref="K574">
    <cfRule type="expression" priority="1719" dxfId="0">
      <formula>$B574="직접 배송"</formula>
    </cfRule>
  </conditionalFormatting>
  <conditionalFormatting sqref="I575">
    <cfRule type="expression" priority="1720" dxfId="0">
      <formula>$B575="풀필먼트"</formula>
    </cfRule>
  </conditionalFormatting>
  <conditionalFormatting sqref="J575">
    <cfRule type="expression" priority="1721" dxfId="0">
      <formula>$B575="풀필먼트"</formula>
    </cfRule>
  </conditionalFormatting>
  <conditionalFormatting sqref="K575">
    <cfRule type="expression" priority="1722" dxfId="0">
      <formula>$B575="직접 배송"</formula>
    </cfRule>
  </conditionalFormatting>
  <conditionalFormatting sqref="I576">
    <cfRule type="expression" priority="1723" dxfId="0">
      <formula>$B576="풀필먼트"</formula>
    </cfRule>
  </conditionalFormatting>
  <conditionalFormatting sqref="J576">
    <cfRule type="expression" priority="1724" dxfId="0">
      <formula>$B576="풀필먼트"</formula>
    </cfRule>
  </conditionalFormatting>
  <conditionalFormatting sqref="K576">
    <cfRule type="expression" priority="1725" dxfId="0">
      <formula>$B576="직접 배송"</formula>
    </cfRule>
  </conditionalFormatting>
  <conditionalFormatting sqref="I577">
    <cfRule type="expression" priority="1726" dxfId="0">
      <formula>$B577="풀필먼트"</formula>
    </cfRule>
  </conditionalFormatting>
  <conditionalFormatting sqref="J577">
    <cfRule type="expression" priority="1727" dxfId="0">
      <formula>$B577="풀필먼트"</formula>
    </cfRule>
  </conditionalFormatting>
  <conditionalFormatting sqref="K577">
    <cfRule type="expression" priority="1728" dxfId="0">
      <formula>$B577="직접 배송"</formula>
    </cfRule>
  </conditionalFormatting>
  <conditionalFormatting sqref="I578">
    <cfRule type="expression" priority="1729" dxfId="0">
      <formula>$B578="풀필먼트"</formula>
    </cfRule>
  </conditionalFormatting>
  <conditionalFormatting sqref="J578">
    <cfRule type="expression" priority="1730" dxfId="0">
      <formula>$B578="풀필먼트"</formula>
    </cfRule>
  </conditionalFormatting>
  <conditionalFormatting sqref="K578">
    <cfRule type="expression" priority="1731" dxfId="0">
      <formula>$B578="직접 배송"</formula>
    </cfRule>
  </conditionalFormatting>
  <conditionalFormatting sqref="I579">
    <cfRule type="expression" priority="1732" dxfId="0">
      <formula>$B579="풀필먼트"</formula>
    </cfRule>
  </conditionalFormatting>
  <conditionalFormatting sqref="J579">
    <cfRule type="expression" priority="1733" dxfId="0">
      <formula>$B579="풀필먼트"</formula>
    </cfRule>
  </conditionalFormatting>
  <conditionalFormatting sqref="K579">
    <cfRule type="expression" priority="1734" dxfId="0">
      <formula>$B579="직접 배송"</formula>
    </cfRule>
  </conditionalFormatting>
  <conditionalFormatting sqref="I580">
    <cfRule type="expression" priority="1735" dxfId="0">
      <formula>$B580="풀필먼트"</formula>
    </cfRule>
  </conditionalFormatting>
  <conditionalFormatting sqref="J580">
    <cfRule type="expression" priority="1736" dxfId="0">
      <formula>$B580="풀필먼트"</formula>
    </cfRule>
  </conditionalFormatting>
  <conditionalFormatting sqref="K580">
    <cfRule type="expression" priority="1737" dxfId="0">
      <formula>$B580="직접 배송"</formula>
    </cfRule>
  </conditionalFormatting>
  <conditionalFormatting sqref="I581">
    <cfRule type="expression" priority="1738" dxfId="0">
      <formula>$B581="풀필먼트"</formula>
    </cfRule>
  </conditionalFormatting>
  <conditionalFormatting sqref="J581">
    <cfRule type="expression" priority="1739" dxfId="0">
      <formula>$B581="풀필먼트"</formula>
    </cfRule>
  </conditionalFormatting>
  <conditionalFormatting sqref="K581">
    <cfRule type="expression" priority="1740" dxfId="0">
      <formula>$B581="직접 배송"</formula>
    </cfRule>
  </conditionalFormatting>
  <conditionalFormatting sqref="I582">
    <cfRule type="expression" priority="1741" dxfId="0">
      <formula>$B582="풀필먼트"</formula>
    </cfRule>
  </conditionalFormatting>
  <conditionalFormatting sqref="J582">
    <cfRule type="expression" priority="1742" dxfId="0">
      <formula>$B582="풀필먼트"</formula>
    </cfRule>
  </conditionalFormatting>
  <conditionalFormatting sqref="K582">
    <cfRule type="expression" priority="1743" dxfId="0">
      <formula>$B582="직접 배송"</formula>
    </cfRule>
  </conditionalFormatting>
  <conditionalFormatting sqref="I583">
    <cfRule type="expression" priority="1744" dxfId="0">
      <formula>$B583="풀필먼트"</formula>
    </cfRule>
  </conditionalFormatting>
  <conditionalFormatting sqref="J583">
    <cfRule type="expression" priority="1745" dxfId="0">
      <formula>$B583="풀필먼트"</formula>
    </cfRule>
  </conditionalFormatting>
  <conditionalFormatting sqref="K583">
    <cfRule type="expression" priority="1746" dxfId="0">
      <formula>$B583="직접 배송"</formula>
    </cfRule>
  </conditionalFormatting>
  <conditionalFormatting sqref="I584">
    <cfRule type="expression" priority="1747" dxfId="0">
      <formula>$B584="풀필먼트"</formula>
    </cfRule>
  </conditionalFormatting>
  <conditionalFormatting sqref="J584">
    <cfRule type="expression" priority="1748" dxfId="0">
      <formula>$B584="풀필먼트"</formula>
    </cfRule>
  </conditionalFormatting>
  <conditionalFormatting sqref="K584">
    <cfRule type="expression" priority="1749" dxfId="0">
      <formula>$B584="직접 배송"</formula>
    </cfRule>
  </conditionalFormatting>
  <conditionalFormatting sqref="I585">
    <cfRule type="expression" priority="1750" dxfId="0">
      <formula>$B585="풀필먼트"</formula>
    </cfRule>
  </conditionalFormatting>
  <conditionalFormatting sqref="J585">
    <cfRule type="expression" priority="1751" dxfId="0">
      <formula>$B585="풀필먼트"</formula>
    </cfRule>
  </conditionalFormatting>
  <conditionalFormatting sqref="K585">
    <cfRule type="expression" priority="1752" dxfId="0">
      <formula>$B585="직접 배송"</formula>
    </cfRule>
  </conditionalFormatting>
  <conditionalFormatting sqref="I586">
    <cfRule type="expression" priority="1753" dxfId="0">
      <formula>$B586="풀필먼트"</formula>
    </cfRule>
  </conditionalFormatting>
  <conditionalFormatting sqref="J586">
    <cfRule type="expression" priority="1754" dxfId="0">
      <formula>$B586="풀필먼트"</formula>
    </cfRule>
  </conditionalFormatting>
  <conditionalFormatting sqref="K586">
    <cfRule type="expression" priority="1755" dxfId="0">
      <formula>$B586="직접 배송"</formula>
    </cfRule>
  </conditionalFormatting>
  <conditionalFormatting sqref="I587">
    <cfRule type="expression" priority="1756" dxfId="0">
      <formula>$B587="풀필먼트"</formula>
    </cfRule>
  </conditionalFormatting>
  <conditionalFormatting sqref="J587">
    <cfRule type="expression" priority="1757" dxfId="0">
      <formula>$B587="풀필먼트"</formula>
    </cfRule>
  </conditionalFormatting>
  <conditionalFormatting sqref="K587">
    <cfRule type="expression" priority="1758" dxfId="0">
      <formula>$B587="직접 배송"</formula>
    </cfRule>
  </conditionalFormatting>
  <conditionalFormatting sqref="I588">
    <cfRule type="expression" priority="1759" dxfId="0">
      <formula>$B588="풀필먼트"</formula>
    </cfRule>
  </conditionalFormatting>
  <conditionalFormatting sqref="J588">
    <cfRule type="expression" priority="1760" dxfId="0">
      <formula>$B588="풀필먼트"</formula>
    </cfRule>
  </conditionalFormatting>
  <conditionalFormatting sqref="K588">
    <cfRule type="expression" priority="1761" dxfId="0">
      <formula>$B588="직접 배송"</formula>
    </cfRule>
  </conditionalFormatting>
  <conditionalFormatting sqref="I589">
    <cfRule type="expression" priority="1762" dxfId="0">
      <formula>$B589="풀필먼트"</formula>
    </cfRule>
  </conditionalFormatting>
  <conditionalFormatting sqref="J589">
    <cfRule type="expression" priority="1763" dxfId="0">
      <formula>$B589="풀필먼트"</formula>
    </cfRule>
  </conditionalFormatting>
  <conditionalFormatting sqref="K589">
    <cfRule type="expression" priority="1764" dxfId="0">
      <formula>$B589="직접 배송"</formula>
    </cfRule>
  </conditionalFormatting>
  <conditionalFormatting sqref="I590">
    <cfRule type="expression" priority="1765" dxfId="0">
      <formula>$B590="풀필먼트"</formula>
    </cfRule>
  </conditionalFormatting>
  <conditionalFormatting sqref="J590">
    <cfRule type="expression" priority="1766" dxfId="0">
      <formula>$B590="풀필먼트"</formula>
    </cfRule>
  </conditionalFormatting>
  <conditionalFormatting sqref="K590">
    <cfRule type="expression" priority="1767" dxfId="0">
      <formula>$B590="직접 배송"</formula>
    </cfRule>
  </conditionalFormatting>
  <conditionalFormatting sqref="I591">
    <cfRule type="expression" priority="1768" dxfId="0">
      <formula>$B591="풀필먼트"</formula>
    </cfRule>
  </conditionalFormatting>
  <conditionalFormatting sqref="J591">
    <cfRule type="expression" priority="1769" dxfId="0">
      <formula>$B591="풀필먼트"</formula>
    </cfRule>
  </conditionalFormatting>
  <conditionalFormatting sqref="K591">
    <cfRule type="expression" priority="1770" dxfId="0">
      <formula>$B591="직접 배송"</formula>
    </cfRule>
  </conditionalFormatting>
  <conditionalFormatting sqref="I592">
    <cfRule type="expression" priority="1771" dxfId="0">
      <formula>$B592="풀필먼트"</formula>
    </cfRule>
  </conditionalFormatting>
  <conditionalFormatting sqref="J592">
    <cfRule type="expression" priority="1772" dxfId="0">
      <formula>$B592="풀필먼트"</formula>
    </cfRule>
  </conditionalFormatting>
  <conditionalFormatting sqref="K592">
    <cfRule type="expression" priority="1773" dxfId="0">
      <formula>$B592="직접 배송"</formula>
    </cfRule>
  </conditionalFormatting>
  <conditionalFormatting sqref="I593">
    <cfRule type="expression" priority="1774" dxfId="0">
      <formula>$B593="풀필먼트"</formula>
    </cfRule>
  </conditionalFormatting>
  <conditionalFormatting sqref="J593">
    <cfRule type="expression" priority="1775" dxfId="0">
      <formula>$B593="풀필먼트"</formula>
    </cfRule>
  </conditionalFormatting>
  <conditionalFormatting sqref="K593">
    <cfRule type="expression" priority="1776" dxfId="0">
      <formula>$B593="직접 배송"</formula>
    </cfRule>
  </conditionalFormatting>
  <conditionalFormatting sqref="I594">
    <cfRule type="expression" priority="1777" dxfId="0">
      <formula>$B594="풀필먼트"</formula>
    </cfRule>
  </conditionalFormatting>
  <conditionalFormatting sqref="J594">
    <cfRule type="expression" priority="1778" dxfId="0">
      <formula>$B594="풀필먼트"</formula>
    </cfRule>
  </conditionalFormatting>
  <conditionalFormatting sqref="K594">
    <cfRule type="expression" priority="1779" dxfId="0">
      <formula>$B594="직접 배송"</formula>
    </cfRule>
  </conditionalFormatting>
  <conditionalFormatting sqref="I595">
    <cfRule type="expression" priority="1780" dxfId="0">
      <formula>$B595="풀필먼트"</formula>
    </cfRule>
  </conditionalFormatting>
  <conditionalFormatting sqref="J595">
    <cfRule type="expression" priority="1781" dxfId="0">
      <formula>$B595="풀필먼트"</formula>
    </cfRule>
  </conditionalFormatting>
  <conditionalFormatting sqref="K595">
    <cfRule type="expression" priority="1782" dxfId="0">
      <formula>$B595="직접 배송"</formula>
    </cfRule>
  </conditionalFormatting>
  <conditionalFormatting sqref="I596">
    <cfRule type="expression" priority="1783" dxfId="0">
      <formula>$B596="풀필먼트"</formula>
    </cfRule>
  </conditionalFormatting>
  <conditionalFormatting sqref="J596">
    <cfRule type="expression" priority="1784" dxfId="0">
      <formula>$B596="풀필먼트"</formula>
    </cfRule>
  </conditionalFormatting>
  <conditionalFormatting sqref="K596">
    <cfRule type="expression" priority="1785" dxfId="0">
      <formula>$B596="직접 배송"</formula>
    </cfRule>
  </conditionalFormatting>
  <conditionalFormatting sqref="I597">
    <cfRule type="expression" priority="1786" dxfId="0">
      <formula>$B597="풀필먼트"</formula>
    </cfRule>
  </conditionalFormatting>
  <conditionalFormatting sqref="J597">
    <cfRule type="expression" priority="1787" dxfId="0">
      <formula>$B597="풀필먼트"</formula>
    </cfRule>
  </conditionalFormatting>
  <conditionalFormatting sqref="K597">
    <cfRule type="expression" priority="1788" dxfId="0">
      <formula>$B597="직접 배송"</formula>
    </cfRule>
  </conditionalFormatting>
  <conditionalFormatting sqref="I598">
    <cfRule type="expression" priority="1789" dxfId="0">
      <formula>$B598="풀필먼트"</formula>
    </cfRule>
  </conditionalFormatting>
  <conditionalFormatting sqref="J598">
    <cfRule type="expression" priority="1790" dxfId="0">
      <formula>$B598="풀필먼트"</formula>
    </cfRule>
  </conditionalFormatting>
  <conditionalFormatting sqref="K598">
    <cfRule type="expression" priority="1791" dxfId="0">
      <formula>$B598="직접 배송"</formula>
    </cfRule>
  </conditionalFormatting>
  <conditionalFormatting sqref="I599">
    <cfRule type="expression" priority="1792" dxfId="0">
      <formula>$B599="풀필먼트"</formula>
    </cfRule>
  </conditionalFormatting>
  <conditionalFormatting sqref="J599">
    <cfRule type="expression" priority="1793" dxfId="0">
      <formula>$B599="풀필먼트"</formula>
    </cfRule>
  </conditionalFormatting>
  <conditionalFormatting sqref="K599">
    <cfRule type="expression" priority="1794" dxfId="0">
      <formula>$B599="직접 배송"</formula>
    </cfRule>
  </conditionalFormatting>
  <conditionalFormatting sqref="I600">
    <cfRule type="expression" priority="1795" dxfId="0">
      <formula>$B600="풀필먼트"</formula>
    </cfRule>
  </conditionalFormatting>
  <conditionalFormatting sqref="J600">
    <cfRule type="expression" priority="1796" dxfId="0">
      <formula>$B600="풀필먼트"</formula>
    </cfRule>
  </conditionalFormatting>
  <conditionalFormatting sqref="K600">
    <cfRule type="expression" priority="1797" dxfId="0">
      <formula>$B600="직접 배송"</formula>
    </cfRule>
  </conditionalFormatting>
  <conditionalFormatting sqref="I601">
    <cfRule type="expression" priority="1798" dxfId="0">
      <formula>$B601="풀필먼트"</formula>
    </cfRule>
  </conditionalFormatting>
  <conditionalFormatting sqref="J601">
    <cfRule type="expression" priority="1799" dxfId="0">
      <formula>$B601="풀필먼트"</formula>
    </cfRule>
  </conditionalFormatting>
  <conditionalFormatting sqref="K601">
    <cfRule type="expression" priority="1800" dxfId="0">
      <formula>$B601="직접 배송"</formula>
    </cfRule>
  </conditionalFormatting>
  <conditionalFormatting sqref="I602">
    <cfRule type="expression" priority="1801" dxfId="0">
      <formula>$B602="풀필먼트"</formula>
    </cfRule>
  </conditionalFormatting>
  <conditionalFormatting sqref="J602">
    <cfRule type="expression" priority="1802" dxfId="0">
      <formula>$B602="풀필먼트"</formula>
    </cfRule>
  </conditionalFormatting>
  <conditionalFormatting sqref="K602">
    <cfRule type="expression" priority="1803" dxfId="0">
      <formula>$B602="직접 배송"</formula>
    </cfRule>
  </conditionalFormatting>
  <conditionalFormatting sqref="I603">
    <cfRule type="expression" priority="1804" dxfId="0">
      <formula>$B603="풀필먼트"</formula>
    </cfRule>
  </conditionalFormatting>
  <conditionalFormatting sqref="J603">
    <cfRule type="expression" priority="1805" dxfId="0">
      <formula>$B603="풀필먼트"</formula>
    </cfRule>
  </conditionalFormatting>
  <conditionalFormatting sqref="K603">
    <cfRule type="expression" priority="1806" dxfId="0">
      <formula>$B603="직접 배송"</formula>
    </cfRule>
  </conditionalFormatting>
  <conditionalFormatting sqref="I604">
    <cfRule type="expression" priority="1807" dxfId="0">
      <formula>$B604="풀필먼트"</formula>
    </cfRule>
  </conditionalFormatting>
  <conditionalFormatting sqref="J604">
    <cfRule type="expression" priority="1808" dxfId="0">
      <formula>$B604="풀필먼트"</formula>
    </cfRule>
  </conditionalFormatting>
  <conditionalFormatting sqref="K604">
    <cfRule type="expression" priority="1809" dxfId="0">
      <formula>$B604="직접 배송"</formula>
    </cfRule>
  </conditionalFormatting>
  <conditionalFormatting sqref="I605">
    <cfRule type="expression" priority="1810" dxfId="0">
      <formula>$B605="풀필먼트"</formula>
    </cfRule>
  </conditionalFormatting>
  <conditionalFormatting sqref="J605">
    <cfRule type="expression" priority="1811" dxfId="0">
      <formula>$B605="풀필먼트"</formula>
    </cfRule>
  </conditionalFormatting>
  <conditionalFormatting sqref="K605">
    <cfRule type="expression" priority="1812" dxfId="0">
      <formula>$B605="직접 배송"</formula>
    </cfRule>
  </conditionalFormatting>
  <conditionalFormatting sqref="I606">
    <cfRule type="expression" priority="1813" dxfId="0">
      <formula>$B606="풀필먼트"</formula>
    </cfRule>
  </conditionalFormatting>
  <conditionalFormatting sqref="J606">
    <cfRule type="expression" priority="1814" dxfId="0">
      <formula>$B606="풀필먼트"</formula>
    </cfRule>
  </conditionalFormatting>
  <conditionalFormatting sqref="K606">
    <cfRule type="expression" priority="1815" dxfId="0">
      <formula>$B606="직접 배송"</formula>
    </cfRule>
  </conditionalFormatting>
  <conditionalFormatting sqref="I607">
    <cfRule type="expression" priority="1816" dxfId="0">
      <formula>$B607="풀필먼트"</formula>
    </cfRule>
  </conditionalFormatting>
  <conditionalFormatting sqref="J607">
    <cfRule type="expression" priority="1817" dxfId="0">
      <formula>$B607="풀필먼트"</formula>
    </cfRule>
  </conditionalFormatting>
  <conditionalFormatting sqref="K607">
    <cfRule type="expression" priority="1818" dxfId="0">
      <formula>$B607="직접 배송"</formula>
    </cfRule>
  </conditionalFormatting>
  <conditionalFormatting sqref="I608">
    <cfRule type="expression" priority="1819" dxfId="0">
      <formula>$B608="풀필먼트"</formula>
    </cfRule>
  </conditionalFormatting>
  <conditionalFormatting sqref="J608">
    <cfRule type="expression" priority="1820" dxfId="0">
      <formula>$B608="풀필먼트"</formula>
    </cfRule>
  </conditionalFormatting>
  <conditionalFormatting sqref="K608">
    <cfRule type="expression" priority="1821" dxfId="0">
      <formula>$B608="직접 배송"</formula>
    </cfRule>
  </conditionalFormatting>
  <conditionalFormatting sqref="I609">
    <cfRule type="expression" priority="1822" dxfId="0">
      <formula>$B609="풀필먼트"</formula>
    </cfRule>
  </conditionalFormatting>
  <conditionalFormatting sqref="J609">
    <cfRule type="expression" priority="1823" dxfId="0">
      <formula>$B609="풀필먼트"</formula>
    </cfRule>
  </conditionalFormatting>
  <conditionalFormatting sqref="K609">
    <cfRule type="expression" priority="1824" dxfId="0">
      <formula>$B609="직접 배송"</formula>
    </cfRule>
  </conditionalFormatting>
  <conditionalFormatting sqref="I610">
    <cfRule type="expression" priority="1825" dxfId="0">
      <formula>$B610="풀필먼트"</formula>
    </cfRule>
  </conditionalFormatting>
  <conditionalFormatting sqref="J610">
    <cfRule type="expression" priority="1826" dxfId="0">
      <formula>$B610="풀필먼트"</formula>
    </cfRule>
  </conditionalFormatting>
  <conditionalFormatting sqref="K610">
    <cfRule type="expression" priority="1827" dxfId="0">
      <formula>$B610="직접 배송"</formula>
    </cfRule>
  </conditionalFormatting>
  <conditionalFormatting sqref="I611">
    <cfRule type="expression" priority="1828" dxfId="0">
      <formula>$B611="풀필먼트"</formula>
    </cfRule>
  </conditionalFormatting>
  <conditionalFormatting sqref="J611">
    <cfRule type="expression" priority="1829" dxfId="0">
      <formula>$B611="풀필먼트"</formula>
    </cfRule>
  </conditionalFormatting>
  <conditionalFormatting sqref="K611">
    <cfRule type="expression" priority="1830" dxfId="0">
      <formula>$B611="직접 배송"</formula>
    </cfRule>
  </conditionalFormatting>
  <conditionalFormatting sqref="I612">
    <cfRule type="expression" priority="1831" dxfId="0">
      <formula>$B612="풀필먼트"</formula>
    </cfRule>
  </conditionalFormatting>
  <conditionalFormatting sqref="J612">
    <cfRule type="expression" priority="1832" dxfId="0">
      <formula>$B612="풀필먼트"</formula>
    </cfRule>
  </conditionalFormatting>
  <conditionalFormatting sqref="K612">
    <cfRule type="expression" priority="1833" dxfId="0">
      <formula>$B612="직접 배송"</formula>
    </cfRule>
  </conditionalFormatting>
  <conditionalFormatting sqref="I613">
    <cfRule type="expression" priority="1834" dxfId="0">
      <formula>$B613="풀필먼트"</formula>
    </cfRule>
  </conditionalFormatting>
  <conditionalFormatting sqref="J613">
    <cfRule type="expression" priority="1835" dxfId="0">
      <formula>$B613="풀필먼트"</formula>
    </cfRule>
  </conditionalFormatting>
  <conditionalFormatting sqref="K613">
    <cfRule type="expression" priority="1836" dxfId="0">
      <formula>$B613="직접 배송"</formula>
    </cfRule>
  </conditionalFormatting>
  <conditionalFormatting sqref="I614">
    <cfRule type="expression" priority="1837" dxfId="0">
      <formula>$B614="풀필먼트"</formula>
    </cfRule>
  </conditionalFormatting>
  <conditionalFormatting sqref="J614">
    <cfRule type="expression" priority="1838" dxfId="0">
      <formula>$B614="풀필먼트"</formula>
    </cfRule>
  </conditionalFormatting>
  <conditionalFormatting sqref="K614">
    <cfRule type="expression" priority="1839" dxfId="0">
      <formula>$B614="직접 배송"</formula>
    </cfRule>
  </conditionalFormatting>
  <conditionalFormatting sqref="I615">
    <cfRule type="expression" priority="1840" dxfId="0">
      <formula>$B615="풀필먼트"</formula>
    </cfRule>
  </conditionalFormatting>
  <conditionalFormatting sqref="J615">
    <cfRule type="expression" priority="1841" dxfId="0">
      <formula>$B615="풀필먼트"</formula>
    </cfRule>
  </conditionalFormatting>
  <conditionalFormatting sqref="K615">
    <cfRule type="expression" priority="1842" dxfId="0">
      <formula>$B615="직접 배송"</formula>
    </cfRule>
  </conditionalFormatting>
  <conditionalFormatting sqref="I616">
    <cfRule type="expression" priority="1843" dxfId="0">
      <formula>$B616="풀필먼트"</formula>
    </cfRule>
  </conditionalFormatting>
  <conditionalFormatting sqref="J616">
    <cfRule type="expression" priority="1844" dxfId="0">
      <formula>$B616="풀필먼트"</formula>
    </cfRule>
  </conditionalFormatting>
  <conditionalFormatting sqref="K616">
    <cfRule type="expression" priority="1845" dxfId="0">
      <formula>$B616="직접 배송"</formula>
    </cfRule>
  </conditionalFormatting>
  <conditionalFormatting sqref="I617">
    <cfRule type="expression" priority="1846" dxfId="0">
      <formula>$B617="풀필먼트"</formula>
    </cfRule>
  </conditionalFormatting>
  <conditionalFormatting sqref="J617">
    <cfRule type="expression" priority="1847" dxfId="0">
      <formula>$B617="풀필먼트"</formula>
    </cfRule>
  </conditionalFormatting>
  <conditionalFormatting sqref="K617">
    <cfRule type="expression" priority="1848" dxfId="0">
      <formula>$B617="직접 배송"</formula>
    </cfRule>
  </conditionalFormatting>
  <conditionalFormatting sqref="I618">
    <cfRule type="expression" priority="1849" dxfId="0">
      <formula>$B618="풀필먼트"</formula>
    </cfRule>
  </conditionalFormatting>
  <conditionalFormatting sqref="J618">
    <cfRule type="expression" priority="1850" dxfId="0">
      <formula>$B618="풀필먼트"</formula>
    </cfRule>
  </conditionalFormatting>
  <conditionalFormatting sqref="K618">
    <cfRule type="expression" priority="1851" dxfId="0">
      <formula>$B618="직접 배송"</formula>
    </cfRule>
  </conditionalFormatting>
  <conditionalFormatting sqref="I619">
    <cfRule type="expression" priority="1852" dxfId="0">
      <formula>$B619="풀필먼트"</formula>
    </cfRule>
  </conditionalFormatting>
  <conditionalFormatting sqref="J619">
    <cfRule type="expression" priority="1853" dxfId="0">
      <formula>$B619="풀필먼트"</formula>
    </cfRule>
  </conditionalFormatting>
  <conditionalFormatting sqref="K619">
    <cfRule type="expression" priority="1854" dxfId="0">
      <formula>$B619="직접 배송"</formula>
    </cfRule>
  </conditionalFormatting>
  <conditionalFormatting sqref="I620">
    <cfRule type="expression" priority="1855" dxfId="0">
      <formula>$B620="풀필먼트"</formula>
    </cfRule>
  </conditionalFormatting>
  <conditionalFormatting sqref="J620">
    <cfRule type="expression" priority="1856" dxfId="0">
      <formula>$B620="풀필먼트"</formula>
    </cfRule>
  </conditionalFormatting>
  <conditionalFormatting sqref="K620">
    <cfRule type="expression" priority="1857" dxfId="0">
      <formula>$B620="직접 배송"</formula>
    </cfRule>
  </conditionalFormatting>
  <conditionalFormatting sqref="I621">
    <cfRule type="expression" priority="1858" dxfId="0">
      <formula>$B621="풀필먼트"</formula>
    </cfRule>
  </conditionalFormatting>
  <conditionalFormatting sqref="J621">
    <cfRule type="expression" priority="1859" dxfId="0">
      <formula>$B621="풀필먼트"</formula>
    </cfRule>
  </conditionalFormatting>
  <conditionalFormatting sqref="K621">
    <cfRule type="expression" priority="1860" dxfId="0">
      <formula>$B621="직접 배송"</formula>
    </cfRule>
  </conditionalFormatting>
  <conditionalFormatting sqref="I622">
    <cfRule type="expression" priority="1861" dxfId="0">
      <formula>$B622="풀필먼트"</formula>
    </cfRule>
  </conditionalFormatting>
  <conditionalFormatting sqref="J622">
    <cfRule type="expression" priority="1862" dxfId="0">
      <formula>$B622="풀필먼트"</formula>
    </cfRule>
  </conditionalFormatting>
  <conditionalFormatting sqref="K622">
    <cfRule type="expression" priority="1863" dxfId="0">
      <formula>$B622="직접 배송"</formula>
    </cfRule>
  </conditionalFormatting>
  <conditionalFormatting sqref="I623">
    <cfRule type="expression" priority="1864" dxfId="0">
      <formula>$B623="풀필먼트"</formula>
    </cfRule>
  </conditionalFormatting>
  <conditionalFormatting sqref="J623">
    <cfRule type="expression" priority="1865" dxfId="0">
      <formula>$B623="풀필먼트"</formula>
    </cfRule>
  </conditionalFormatting>
  <conditionalFormatting sqref="K623">
    <cfRule type="expression" priority="1866" dxfId="0">
      <formula>$B623="직접 배송"</formula>
    </cfRule>
  </conditionalFormatting>
  <conditionalFormatting sqref="I624">
    <cfRule type="expression" priority="1867" dxfId="0">
      <formula>$B624="풀필먼트"</formula>
    </cfRule>
  </conditionalFormatting>
  <conditionalFormatting sqref="J624">
    <cfRule type="expression" priority="1868" dxfId="0">
      <formula>$B624="풀필먼트"</formula>
    </cfRule>
  </conditionalFormatting>
  <conditionalFormatting sqref="K624">
    <cfRule type="expression" priority="1869" dxfId="0">
      <formula>$B624="직접 배송"</formula>
    </cfRule>
  </conditionalFormatting>
  <conditionalFormatting sqref="I625">
    <cfRule type="expression" priority="1870" dxfId="0">
      <formula>$B625="풀필먼트"</formula>
    </cfRule>
  </conditionalFormatting>
  <conditionalFormatting sqref="J625">
    <cfRule type="expression" priority="1871" dxfId="0">
      <formula>$B625="풀필먼트"</formula>
    </cfRule>
  </conditionalFormatting>
  <conditionalFormatting sqref="K625">
    <cfRule type="expression" priority="1872" dxfId="0">
      <formula>$B625="직접 배송"</formula>
    </cfRule>
  </conditionalFormatting>
  <conditionalFormatting sqref="I626">
    <cfRule type="expression" priority="1873" dxfId="0">
      <formula>$B626="풀필먼트"</formula>
    </cfRule>
  </conditionalFormatting>
  <conditionalFormatting sqref="J626">
    <cfRule type="expression" priority="1874" dxfId="0">
      <formula>$B626="풀필먼트"</formula>
    </cfRule>
  </conditionalFormatting>
  <conditionalFormatting sqref="K626">
    <cfRule type="expression" priority="1875" dxfId="0">
      <formula>$B626="직접 배송"</formula>
    </cfRule>
  </conditionalFormatting>
  <conditionalFormatting sqref="I627">
    <cfRule type="expression" priority="1876" dxfId="0">
      <formula>$B627="풀필먼트"</formula>
    </cfRule>
  </conditionalFormatting>
  <conditionalFormatting sqref="J627">
    <cfRule type="expression" priority="1877" dxfId="0">
      <formula>$B627="풀필먼트"</formula>
    </cfRule>
  </conditionalFormatting>
  <conditionalFormatting sqref="K627">
    <cfRule type="expression" priority="1878" dxfId="0">
      <formula>$B627="직접 배송"</formula>
    </cfRule>
  </conditionalFormatting>
  <conditionalFormatting sqref="I628">
    <cfRule type="expression" priority="1879" dxfId="0">
      <formula>$B628="풀필먼트"</formula>
    </cfRule>
  </conditionalFormatting>
  <conditionalFormatting sqref="J628">
    <cfRule type="expression" priority="1880" dxfId="0">
      <formula>$B628="풀필먼트"</formula>
    </cfRule>
  </conditionalFormatting>
  <conditionalFormatting sqref="K628">
    <cfRule type="expression" priority="1881" dxfId="0">
      <formula>$B628="직접 배송"</formula>
    </cfRule>
  </conditionalFormatting>
  <conditionalFormatting sqref="I629">
    <cfRule type="expression" priority="1882" dxfId="0">
      <formula>$B629="풀필먼트"</formula>
    </cfRule>
  </conditionalFormatting>
  <conditionalFormatting sqref="J629">
    <cfRule type="expression" priority="1883" dxfId="0">
      <formula>$B629="풀필먼트"</formula>
    </cfRule>
  </conditionalFormatting>
  <conditionalFormatting sqref="K629">
    <cfRule type="expression" priority="1884" dxfId="0">
      <formula>$B629="직접 배송"</formula>
    </cfRule>
  </conditionalFormatting>
  <conditionalFormatting sqref="I630">
    <cfRule type="expression" priority="1885" dxfId="0">
      <formula>$B630="풀필먼트"</formula>
    </cfRule>
  </conditionalFormatting>
  <conditionalFormatting sqref="J630">
    <cfRule type="expression" priority="1886" dxfId="0">
      <formula>$B630="풀필먼트"</formula>
    </cfRule>
  </conditionalFormatting>
  <conditionalFormatting sqref="K630">
    <cfRule type="expression" priority="1887" dxfId="0">
      <formula>$B630="직접 배송"</formula>
    </cfRule>
  </conditionalFormatting>
  <conditionalFormatting sqref="I631">
    <cfRule type="expression" priority="1888" dxfId="0">
      <formula>$B631="풀필먼트"</formula>
    </cfRule>
  </conditionalFormatting>
  <conditionalFormatting sqref="J631">
    <cfRule type="expression" priority="1889" dxfId="0">
      <formula>$B631="풀필먼트"</formula>
    </cfRule>
  </conditionalFormatting>
  <conditionalFormatting sqref="K631">
    <cfRule type="expression" priority="1890" dxfId="0">
      <formula>$B631="직접 배송"</formula>
    </cfRule>
  </conditionalFormatting>
  <conditionalFormatting sqref="I632">
    <cfRule type="expression" priority="1891" dxfId="0">
      <formula>$B632="풀필먼트"</formula>
    </cfRule>
  </conditionalFormatting>
  <conditionalFormatting sqref="J632">
    <cfRule type="expression" priority="1892" dxfId="0">
      <formula>$B632="풀필먼트"</formula>
    </cfRule>
  </conditionalFormatting>
  <conditionalFormatting sqref="K632">
    <cfRule type="expression" priority="1893" dxfId="0">
      <formula>$B632="직접 배송"</formula>
    </cfRule>
  </conditionalFormatting>
  <conditionalFormatting sqref="I633">
    <cfRule type="expression" priority="1894" dxfId="0">
      <formula>$B633="풀필먼트"</formula>
    </cfRule>
  </conditionalFormatting>
  <conditionalFormatting sqref="J633">
    <cfRule type="expression" priority="1895" dxfId="0">
      <formula>$B633="풀필먼트"</formula>
    </cfRule>
  </conditionalFormatting>
  <conditionalFormatting sqref="K633">
    <cfRule type="expression" priority="1896" dxfId="0">
      <formula>$B633="직접 배송"</formula>
    </cfRule>
  </conditionalFormatting>
  <conditionalFormatting sqref="I634">
    <cfRule type="expression" priority="1897" dxfId="0">
      <formula>$B634="풀필먼트"</formula>
    </cfRule>
  </conditionalFormatting>
  <conditionalFormatting sqref="J634">
    <cfRule type="expression" priority="1898" dxfId="0">
      <formula>$B634="풀필먼트"</formula>
    </cfRule>
  </conditionalFormatting>
  <conditionalFormatting sqref="K634">
    <cfRule type="expression" priority="1899" dxfId="0">
      <formula>$B634="직접 배송"</formula>
    </cfRule>
  </conditionalFormatting>
  <conditionalFormatting sqref="I635">
    <cfRule type="expression" priority="1900" dxfId="0">
      <formula>$B635="풀필먼트"</formula>
    </cfRule>
  </conditionalFormatting>
  <conditionalFormatting sqref="J635">
    <cfRule type="expression" priority="1901" dxfId="0">
      <formula>$B635="풀필먼트"</formula>
    </cfRule>
  </conditionalFormatting>
  <conditionalFormatting sqref="K635">
    <cfRule type="expression" priority="1902" dxfId="0">
      <formula>$B635="직접 배송"</formula>
    </cfRule>
  </conditionalFormatting>
  <conditionalFormatting sqref="I636">
    <cfRule type="expression" priority="1903" dxfId="0">
      <formula>$B636="풀필먼트"</formula>
    </cfRule>
  </conditionalFormatting>
  <conditionalFormatting sqref="J636">
    <cfRule type="expression" priority="1904" dxfId="0">
      <formula>$B636="풀필먼트"</formula>
    </cfRule>
  </conditionalFormatting>
  <conditionalFormatting sqref="K636">
    <cfRule type="expression" priority="1905" dxfId="0">
      <formula>$B636="직접 배송"</formula>
    </cfRule>
  </conditionalFormatting>
  <conditionalFormatting sqref="I637">
    <cfRule type="expression" priority="1906" dxfId="0">
      <formula>$B637="풀필먼트"</formula>
    </cfRule>
  </conditionalFormatting>
  <conditionalFormatting sqref="J637">
    <cfRule type="expression" priority="1907" dxfId="0">
      <formula>$B637="풀필먼트"</formula>
    </cfRule>
  </conditionalFormatting>
  <conditionalFormatting sqref="K637">
    <cfRule type="expression" priority="1908" dxfId="0">
      <formula>$B637="직접 배송"</formula>
    </cfRule>
  </conditionalFormatting>
  <conditionalFormatting sqref="I638">
    <cfRule type="expression" priority="1909" dxfId="0">
      <formula>$B638="풀필먼트"</formula>
    </cfRule>
  </conditionalFormatting>
  <conditionalFormatting sqref="J638">
    <cfRule type="expression" priority="1910" dxfId="0">
      <formula>$B638="풀필먼트"</formula>
    </cfRule>
  </conditionalFormatting>
  <conditionalFormatting sqref="K638">
    <cfRule type="expression" priority="1911" dxfId="0">
      <formula>$B638="직접 배송"</formula>
    </cfRule>
  </conditionalFormatting>
  <conditionalFormatting sqref="I639">
    <cfRule type="expression" priority="1912" dxfId="0">
      <formula>$B639="풀필먼트"</formula>
    </cfRule>
  </conditionalFormatting>
  <conditionalFormatting sqref="J639">
    <cfRule type="expression" priority="1913" dxfId="0">
      <formula>$B639="풀필먼트"</formula>
    </cfRule>
  </conditionalFormatting>
  <conditionalFormatting sqref="K639">
    <cfRule type="expression" priority="1914" dxfId="0">
      <formula>$B639="직접 배송"</formula>
    </cfRule>
  </conditionalFormatting>
  <conditionalFormatting sqref="I640">
    <cfRule type="expression" priority="1915" dxfId="0">
      <formula>$B640="풀필먼트"</formula>
    </cfRule>
  </conditionalFormatting>
  <conditionalFormatting sqref="J640">
    <cfRule type="expression" priority="1916" dxfId="0">
      <formula>$B640="풀필먼트"</formula>
    </cfRule>
  </conditionalFormatting>
  <conditionalFormatting sqref="K640">
    <cfRule type="expression" priority="1917" dxfId="0">
      <formula>$B640="직접 배송"</formula>
    </cfRule>
  </conditionalFormatting>
  <conditionalFormatting sqref="I641">
    <cfRule type="expression" priority="1918" dxfId="0">
      <formula>$B641="풀필먼트"</formula>
    </cfRule>
  </conditionalFormatting>
  <conditionalFormatting sqref="J641">
    <cfRule type="expression" priority="1919" dxfId="0">
      <formula>$B641="풀필먼트"</formula>
    </cfRule>
  </conditionalFormatting>
  <conditionalFormatting sqref="K641">
    <cfRule type="expression" priority="1920" dxfId="0">
      <formula>$B641="직접 배송"</formula>
    </cfRule>
  </conditionalFormatting>
  <conditionalFormatting sqref="I642">
    <cfRule type="expression" priority="1921" dxfId="0">
      <formula>$B642="풀필먼트"</formula>
    </cfRule>
  </conditionalFormatting>
  <conditionalFormatting sqref="J642">
    <cfRule type="expression" priority="1922" dxfId="0">
      <formula>$B642="풀필먼트"</formula>
    </cfRule>
  </conditionalFormatting>
  <conditionalFormatting sqref="K642">
    <cfRule type="expression" priority="1923" dxfId="0">
      <formula>$B642="직접 배송"</formula>
    </cfRule>
  </conditionalFormatting>
  <conditionalFormatting sqref="I643">
    <cfRule type="expression" priority="1924" dxfId="0">
      <formula>$B643="풀필먼트"</formula>
    </cfRule>
  </conditionalFormatting>
  <conditionalFormatting sqref="J643">
    <cfRule type="expression" priority="1925" dxfId="0">
      <formula>$B643="풀필먼트"</formula>
    </cfRule>
  </conditionalFormatting>
  <conditionalFormatting sqref="K643">
    <cfRule type="expression" priority="1926" dxfId="0">
      <formula>$B643="직접 배송"</formula>
    </cfRule>
  </conditionalFormatting>
  <conditionalFormatting sqref="I644">
    <cfRule type="expression" priority="1927" dxfId="0">
      <formula>$B644="풀필먼트"</formula>
    </cfRule>
  </conditionalFormatting>
  <conditionalFormatting sqref="J644">
    <cfRule type="expression" priority="1928" dxfId="0">
      <formula>$B644="풀필먼트"</formula>
    </cfRule>
  </conditionalFormatting>
  <conditionalFormatting sqref="K644">
    <cfRule type="expression" priority="1929" dxfId="0">
      <formula>$B644="직접 배송"</formula>
    </cfRule>
  </conditionalFormatting>
  <conditionalFormatting sqref="I645">
    <cfRule type="expression" priority="1930" dxfId="0">
      <formula>$B645="풀필먼트"</formula>
    </cfRule>
  </conditionalFormatting>
  <conditionalFormatting sqref="J645">
    <cfRule type="expression" priority="1931" dxfId="0">
      <formula>$B645="풀필먼트"</formula>
    </cfRule>
  </conditionalFormatting>
  <conditionalFormatting sqref="K645">
    <cfRule type="expression" priority="1932" dxfId="0">
      <formula>$B645="직접 배송"</formula>
    </cfRule>
  </conditionalFormatting>
  <conditionalFormatting sqref="I646">
    <cfRule type="expression" priority="1933" dxfId="0">
      <formula>$B646="풀필먼트"</formula>
    </cfRule>
  </conditionalFormatting>
  <conditionalFormatting sqref="J646">
    <cfRule type="expression" priority="1934" dxfId="0">
      <formula>$B646="풀필먼트"</formula>
    </cfRule>
  </conditionalFormatting>
  <conditionalFormatting sqref="K646">
    <cfRule type="expression" priority="1935" dxfId="0">
      <formula>$B646="직접 배송"</formula>
    </cfRule>
  </conditionalFormatting>
  <conditionalFormatting sqref="I647">
    <cfRule type="expression" priority="1936" dxfId="0">
      <formula>$B647="풀필먼트"</formula>
    </cfRule>
  </conditionalFormatting>
  <conditionalFormatting sqref="J647">
    <cfRule type="expression" priority="1937" dxfId="0">
      <formula>$B647="풀필먼트"</formula>
    </cfRule>
  </conditionalFormatting>
  <conditionalFormatting sqref="K647">
    <cfRule type="expression" priority="1938" dxfId="0">
      <formula>$B647="직접 배송"</formula>
    </cfRule>
  </conditionalFormatting>
  <conditionalFormatting sqref="I648">
    <cfRule type="expression" priority="1939" dxfId="0">
      <formula>$B648="풀필먼트"</formula>
    </cfRule>
  </conditionalFormatting>
  <conditionalFormatting sqref="J648">
    <cfRule type="expression" priority="1940" dxfId="0">
      <formula>$B648="풀필먼트"</formula>
    </cfRule>
  </conditionalFormatting>
  <conditionalFormatting sqref="K648">
    <cfRule type="expression" priority="1941" dxfId="0">
      <formula>$B648="직접 배송"</formula>
    </cfRule>
  </conditionalFormatting>
  <conditionalFormatting sqref="I649">
    <cfRule type="expression" priority="1942" dxfId="0">
      <formula>$B649="풀필먼트"</formula>
    </cfRule>
  </conditionalFormatting>
  <conditionalFormatting sqref="J649">
    <cfRule type="expression" priority="1943" dxfId="0">
      <formula>$B649="풀필먼트"</formula>
    </cfRule>
  </conditionalFormatting>
  <conditionalFormatting sqref="K649">
    <cfRule type="expression" priority="1944" dxfId="0">
      <formula>$B649="직접 배송"</formula>
    </cfRule>
  </conditionalFormatting>
  <conditionalFormatting sqref="I650">
    <cfRule type="expression" priority="1945" dxfId="0">
      <formula>$B650="풀필먼트"</formula>
    </cfRule>
  </conditionalFormatting>
  <conditionalFormatting sqref="J650">
    <cfRule type="expression" priority="1946" dxfId="0">
      <formula>$B650="풀필먼트"</formula>
    </cfRule>
  </conditionalFormatting>
  <conditionalFormatting sqref="K650">
    <cfRule type="expression" priority="1947" dxfId="0">
      <formula>$B650="직접 배송"</formula>
    </cfRule>
  </conditionalFormatting>
  <conditionalFormatting sqref="I651">
    <cfRule type="expression" priority="1948" dxfId="0">
      <formula>$B651="풀필먼트"</formula>
    </cfRule>
  </conditionalFormatting>
  <conditionalFormatting sqref="J651">
    <cfRule type="expression" priority="1949" dxfId="0">
      <formula>$B651="풀필먼트"</formula>
    </cfRule>
  </conditionalFormatting>
  <conditionalFormatting sqref="K651">
    <cfRule type="expression" priority="1950" dxfId="0">
      <formula>$B651="직접 배송"</formula>
    </cfRule>
  </conditionalFormatting>
  <conditionalFormatting sqref="I652">
    <cfRule type="expression" priority="1951" dxfId="0">
      <formula>$B652="풀필먼트"</formula>
    </cfRule>
  </conditionalFormatting>
  <conditionalFormatting sqref="J652">
    <cfRule type="expression" priority="1952" dxfId="0">
      <formula>$B652="풀필먼트"</formula>
    </cfRule>
  </conditionalFormatting>
  <conditionalFormatting sqref="K652">
    <cfRule type="expression" priority="1953" dxfId="0">
      <formula>$B652="직접 배송"</formula>
    </cfRule>
  </conditionalFormatting>
  <conditionalFormatting sqref="I653">
    <cfRule type="expression" priority="1954" dxfId="0">
      <formula>$B653="풀필먼트"</formula>
    </cfRule>
  </conditionalFormatting>
  <conditionalFormatting sqref="J653">
    <cfRule type="expression" priority="1955" dxfId="0">
      <formula>$B653="풀필먼트"</formula>
    </cfRule>
  </conditionalFormatting>
  <conditionalFormatting sqref="K653">
    <cfRule type="expression" priority="1956" dxfId="0">
      <formula>$B653="직접 배송"</formula>
    </cfRule>
  </conditionalFormatting>
  <conditionalFormatting sqref="I654">
    <cfRule type="expression" priority="1957" dxfId="0">
      <formula>$B654="풀필먼트"</formula>
    </cfRule>
  </conditionalFormatting>
  <conditionalFormatting sqref="J654">
    <cfRule type="expression" priority="1958" dxfId="0">
      <formula>$B654="풀필먼트"</formula>
    </cfRule>
  </conditionalFormatting>
  <conditionalFormatting sqref="K654">
    <cfRule type="expression" priority="1959" dxfId="0">
      <formula>$B654="직접 배송"</formula>
    </cfRule>
  </conditionalFormatting>
  <conditionalFormatting sqref="I655">
    <cfRule type="expression" priority="1960" dxfId="0">
      <formula>$B655="풀필먼트"</formula>
    </cfRule>
  </conditionalFormatting>
  <conditionalFormatting sqref="J655">
    <cfRule type="expression" priority="1961" dxfId="0">
      <formula>$B655="풀필먼트"</formula>
    </cfRule>
  </conditionalFormatting>
  <conditionalFormatting sqref="K655">
    <cfRule type="expression" priority="1962" dxfId="0">
      <formula>$B655="직접 배송"</formula>
    </cfRule>
  </conditionalFormatting>
  <conditionalFormatting sqref="I656">
    <cfRule type="expression" priority="1963" dxfId="0">
      <formula>$B656="풀필먼트"</formula>
    </cfRule>
  </conditionalFormatting>
  <conditionalFormatting sqref="J656">
    <cfRule type="expression" priority="1964" dxfId="0">
      <formula>$B656="풀필먼트"</formula>
    </cfRule>
  </conditionalFormatting>
  <conditionalFormatting sqref="K656">
    <cfRule type="expression" priority="1965" dxfId="0">
      <formula>$B656="직접 배송"</formula>
    </cfRule>
  </conditionalFormatting>
  <conditionalFormatting sqref="I657">
    <cfRule type="expression" priority="1966" dxfId="0">
      <formula>$B657="풀필먼트"</formula>
    </cfRule>
  </conditionalFormatting>
  <conditionalFormatting sqref="J657">
    <cfRule type="expression" priority="1967" dxfId="0">
      <formula>$B657="풀필먼트"</formula>
    </cfRule>
  </conditionalFormatting>
  <conditionalFormatting sqref="K657">
    <cfRule type="expression" priority="1968" dxfId="0">
      <formula>$B657="직접 배송"</formula>
    </cfRule>
  </conditionalFormatting>
  <conditionalFormatting sqref="I658">
    <cfRule type="expression" priority="1969" dxfId="0">
      <formula>$B658="풀필먼트"</formula>
    </cfRule>
  </conditionalFormatting>
  <conditionalFormatting sqref="J658">
    <cfRule type="expression" priority="1970" dxfId="0">
      <formula>$B658="풀필먼트"</formula>
    </cfRule>
  </conditionalFormatting>
  <conditionalFormatting sqref="K658">
    <cfRule type="expression" priority="1971" dxfId="0">
      <formula>$B658="직접 배송"</formula>
    </cfRule>
  </conditionalFormatting>
  <conditionalFormatting sqref="I659">
    <cfRule type="expression" priority="1972" dxfId="0">
      <formula>$B659="풀필먼트"</formula>
    </cfRule>
  </conditionalFormatting>
  <conditionalFormatting sqref="J659">
    <cfRule type="expression" priority="1973" dxfId="0">
      <formula>$B659="풀필먼트"</formula>
    </cfRule>
  </conditionalFormatting>
  <conditionalFormatting sqref="K659">
    <cfRule type="expression" priority="1974" dxfId="0">
      <formula>$B659="직접 배송"</formula>
    </cfRule>
  </conditionalFormatting>
  <conditionalFormatting sqref="I660">
    <cfRule type="expression" priority="1975" dxfId="0">
      <formula>$B660="풀필먼트"</formula>
    </cfRule>
  </conditionalFormatting>
  <conditionalFormatting sqref="J660">
    <cfRule type="expression" priority="1976" dxfId="0">
      <formula>$B660="풀필먼트"</formula>
    </cfRule>
  </conditionalFormatting>
  <conditionalFormatting sqref="K660">
    <cfRule type="expression" priority="1977" dxfId="0">
      <formula>$B660="직접 배송"</formula>
    </cfRule>
  </conditionalFormatting>
  <conditionalFormatting sqref="I661">
    <cfRule type="expression" priority="1978" dxfId="0">
      <formula>$B661="풀필먼트"</formula>
    </cfRule>
  </conditionalFormatting>
  <conditionalFormatting sqref="J661">
    <cfRule type="expression" priority="1979" dxfId="0">
      <formula>$B661="풀필먼트"</formula>
    </cfRule>
  </conditionalFormatting>
  <conditionalFormatting sqref="K661">
    <cfRule type="expression" priority="1980" dxfId="0">
      <formula>$B661="직접 배송"</formula>
    </cfRule>
  </conditionalFormatting>
  <conditionalFormatting sqref="I662">
    <cfRule type="expression" priority="1981" dxfId="0">
      <formula>$B662="풀필먼트"</formula>
    </cfRule>
  </conditionalFormatting>
  <conditionalFormatting sqref="J662">
    <cfRule type="expression" priority="1982" dxfId="0">
      <formula>$B662="풀필먼트"</formula>
    </cfRule>
  </conditionalFormatting>
  <conditionalFormatting sqref="K662">
    <cfRule type="expression" priority="1983" dxfId="0">
      <formula>$B662="직접 배송"</formula>
    </cfRule>
  </conditionalFormatting>
  <conditionalFormatting sqref="I663">
    <cfRule type="expression" priority="1984" dxfId="0">
      <formula>$B663="풀필먼트"</formula>
    </cfRule>
  </conditionalFormatting>
  <conditionalFormatting sqref="J663">
    <cfRule type="expression" priority="1985" dxfId="0">
      <formula>$B663="풀필먼트"</formula>
    </cfRule>
  </conditionalFormatting>
  <conditionalFormatting sqref="K663">
    <cfRule type="expression" priority="1986" dxfId="0">
      <formula>$B663="직접 배송"</formula>
    </cfRule>
  </conditionalFormatting>
  <conditionalFormatting sqref="I664">
    <cfRule type="expression" priority="1987" dxfId="0">
      <formula>$B664="풀필먼트"</formula>
    </cfRule>
  </conditionalFormatting>
  <conditionalFormatting sqref="J664">
    <cfRule type="expression" priority="1988" dxfId="0">
      <formula>$B664="풀필먼트"</formula>
    </cfRule>
  </conditionalFormatting>
  <conditionalFormatting sqref="K664">
    <cfRule type="expression" priority="1989" dxfId="0">
      <formula>$B664="직접 배송"</formula>
    </cfRule>
  </conditionalFormatting>
  <conditionalFormatting sqref="I665">
    <cfRule type="expression" priority="1990" dxfId="0">
      <formula>$B665="풀필먼트"</formula>
    </cfRule>
  </conditionalFormatting>
  <conditionalFormatting sqref="J665">
    <cfRule type="expression" priority="1991" dxfId="0">
      <formula>$B665="풀필먼트"</formula>
    </cfRule>
  </conditionalFormatting>
  <conditionalFormatting sqref="K665">
    <cfRule type="expression" priority="1992" dxfId="0">
      <formula>$B665="직접 배송"</formula>
    </cfRule>
  </conditionalFormatting>
  <conditionalFormatting sqref="I666">
    <cfRule type="expression" priority="1993" dxfId="0">
      <formula>$B666="풀필먼트"</formula>
    </cfRule>
  </conditionalFormatting>
  <conditionalFormatting sqref="J666">
    <cfRule type="expression" priority="1994" dxfId="0">
      <formula>$B666="풀필먼트"</formula>
    </cfRule>
  </conditionalFormatting>
  <conditionalFormatting sqref="K666">
    <cfRule type="expression" priority="1995" dxfId="0">
      <formula>$B666="직접 배송"</formula>
    </cfRule>
  </conditionalFormatting>
  <conditionalFormatting sqref="I667">
    <cfRule type="expression" priority="1996" dxfId="0">
      <formula>$B667="풀필먼트"</formula>
    </cfRule>
  </conditionalFormatting>
  <conditionalFormatting sqref="J667">
    <cfRule type="expression" priority="1997" dxfId="0">
      <formula>$B667="풀필먼트"</formula>
    </cfRule>
  </conditionalFormatting>
  <conditionalFormatting sqref="K667">
    <cfRule type="expression" priority="1998" dxfId="0">
      <formula>$B667="직접 배송"</formula>
    </cfRule>
  </conditionalFormatting>
  <conditionalFormatting sqref="I668">
    <cfRule type="expression" priority="1999" dxfId="0">
      <formula>$B668="풀필먼트"</formula>
    </cfRule>
  </conditionalFormatting>
  <conditionalFormatting sqref="J668">
    <cfRule type="expression" priority="2000" dxfId="0">
      <formula>$B668="풀필먼트"</formula>
    </cfRule>
  </conditionalFormatting>
  <conditionalFormatting sqref="K668">
    <cfRule type="expression" priority="2001" dxfId="0">
      <formula>$B668="직접 배송"</formula>
    </cfRule>
  </conditionalFormatting>
  <conditionalFormatting sqref="I669">
    <cfRule type="expression" priority="2002" dxfId="0">
      <formula>$B669="풀필먼트"</formula>
    </cfRule>
  </conditionalFormatting>
  <conditionalFormatting sqref="J669">
    <cfRule type="expression" priority="2003" dxfId="0">
      <formula>$B669="풀필먼트"</formula>
    </cfRule>
  </conditionalFormatting>
  <conditionalFormatting sqref="K669">
    <cfRule type="expression" priority="2004" dxfId="0">
      <formula>$B669="직접 배송"</formula>
    </cfRule>
  </conditionalFormatting>
  <conditionalFormatting sqref="I670">
    <cfRule type="expression" priority="2005" dxfId="0">
      <formula>$B670="풀필먼트"</formula>
    </cfRule>
  </conditionalFormatting>
  <conditionalFormatting sqref="J670">
    <cfRule type="expression" priority="2006" dxfId="0">
      <formula>$B670="풀필먼트"</formula>
    </cfRule>
  </conditionalFormatting>
  <conditionalFormatting sqref="K670">
    <cfRule type="expression" priority="2007" dxfId="0">
      <formula>$B670="직접 배송"</formula>
    </cfRule>
  </conditionalFormatting>
  <conditionalFormatting sqref="I671">
    <cfRule type="expression" priority="2008" dxfId="0">
      <formula>$B671="풀필먼트"</formula>
    </cfRule>
  </conditionalFormatting>
  <conditionalFormatting sqref="J671">
    <cfRule type="expression" priority="2009" dxfId="0">
      <formula>$B671="풀필먼트"</formula>
    </cfRule>
  </conditionalFormatting>
  <conditionalFormatting sqref="K671">
    <cfRule type="expression" priority="2010" dxfId="0">
      <formula>$B671="직접 배송"</formula>
    </cfRule>
  </conditionalFormatting>
  <conditionalFormatting sqref="I672">
    <cfRule type="expression" priority="2011" dxfId="0">
      <formula>$B672="풀필먼트"</formula>
    </cfRule>
  </conditionalFormatting>
  <conditionalFormatting sqref="J672">
    <cfRule type="expression" priority="2012" dxfId="0">
      <formula>$B672="풀필먼트"</formula>
    </cfRule>
  </conditionalFormatting>
  <conditionalFormatting sqref="K672">
    <cfRule type="expression" priority="2013" dxfId="0">
      <formula>$B672="직접 배송"</formula>
    </cfRule>
  </conditionalFormatting>
  <conditionalFormatting sqref="I673">
    <cfRule type="expression" priority="2014" dxfId="0">
      <formula>$B673="풀필먼트"</formula>
    </cfRule>
  </conditionalFormatting>
  <conditionalFormatting sqref="J673">
    <cfRule type="expression" priority="2015" dxfId="0">
      <formula>$B673="풀필먼트"</formula>
    </cfRule>
  </conditionalFormatting>
  <conditionalFormatting sqref="K673">
    <cfRule type="expression" priority="2016" dxfId="0">
      <formula>$B673="직접 배송"</formula>
    </cfRule>
  </conditionalFormatting>
  <conditionalFormatting sqref="I674">
    <cfRule type="expression" priority="2017" dxfId="0">
      <formula>$B674="풀필먼트"</formula>
    </cfRule>
  </conditionalFormatting>
  <conditionalFormatting sqref="J674">
    <cfRule type="expression" priority="2018" dxfId="0">
      <formula>$B674="풀필먼트"</formula>
    </cfRule>
  </conditionalFormatting>
  <conditionalFormatting sqref="K674">
    <cfRule type="expression" priority="2019" dxfId="0">
      <formula>$B674="직접 배송"</formula>
    </cfRule>
  </conditionalFormatting>
  <conditionalFormatting sqref="I675">
    <cfRule type="expression" priority="2020" dxfId="0">
      <formula>$B675="풀필먼트"</formula>
    </cfRule>
  </conditionalFormatting>
  <conditionalFormatting sqref="J675">
    <cfRule type="expression" priority="2021" dxfId="0">
      <formula>$B675="풀필먼트"</formula>
    </cfRule>
  </conditionalFormatting>
  <conditionalFormatting sqref="K675">
    <cfRule type="expression" priority="2022" dxfId="0">
      <formula>$B675="직접 배송"</formula>
    </cfRule>
  </conditionalFormatting>
  <conditionalFormatting sqref="I676">
    <cfRule type="expression" priority="2023" dxfId="0">
      <formula>$B676="풀필먼트"</formula>
    </cfRule>
  </conditionalFormatting>
  <conditionalFormatting sqref="J676">
    <cfRule type="expression" priority="2024" dxfId="0">
      <formula>$B676="풀필먼트"</formula>
    </cfRule>
  </conditionalFormatting>
  <conditionalFormatting sqref="K676">
    <cfRule type="expression" priority="2025" dxfId="0">
      <formula>$B676="직접 배송"</formula>
    </cfRule>
  </conditionalFormatting>
  <conditionalFormatting sqref="I677">
    <cfRule type="expression" priority="2026" dxfId="0">
      <formula>$B677="풀필먼트"</formula>
    </cfRule>
  </conditionalFormatting>
  <conditionalFormatting sqref="J677">
    <cfRule type="expression" priority="2027" dxfId="0">
      <formula>$B677="풀필먼트"</formula>
    </cfRule>
  </conditionalFormatting>
  <conditionalFormatting sqref="K677">
    <cfRule type="expression" priority="2028" dxfId="0">
      <formula>$B677="직접 배송"</formula>
    </cfRule>
  </conditionalFormatting>
  <conditionalFormatting sqref="I678">
    <cfRule type="expression" priority="2029" dxfId="0">
      <formula>$B678="풀필먼트"</formula>
    </cfRule>
  </conditionalFormatting>
  <conditionalFormatting sqref="J678">
    <cfRule type="expression" priority="2030" dxfId="0">
      <formula>$B678="풀필먼트"</formula>
    </cfRule>
  </conditionalFormatting>
  <conditionalFormatting sqref="K678">
    <cfRule type="expression" priority="2031" dxfId="0">
      <formula>$B678="직접 배송"</formula>
    </cfRule>
  </conditionalFormatting>
  <conditionalFormatting sqref="I679">
    <cfRule type="expression" priority="2032" dxfId="0">
      <formula>$B679="풀필먼트"</formula>
    </cfRule>
  </conditionalFormatting>
  <conditionalFormatting sqref="J679">
    <cfRule type="expression" priority="2033" dxfId="0">
      <formula>$B679="풀필먼트"</formula>
    </cfRule>
  </conditionalFormatting>
  <conditionalFormatting sqref="K679">
    <cfRule type="expression" priority="2034" dxfId="0">
      <formula>$B679="직접 배송"</formula>
    </cfRule>
  </conditionalFormatting>
  <conditionalFormatting sqref="I680">
    <cfRule type="expression" priority="2035" dxfId="0">
      <formula>$B680="풀필먼트"</formula>
    </cfRule>
  </conditionalFormatting>
  <conditionalFormatting sqref="J680">
    <cfRule type="expression" priority="2036" dxfId="0">
      <formula>$B680="풀필먼트"</formula>
    </cfRule>
  </conditionalFormatting>
  <conditionalFormatting sqref="K680">
    <cfRule type="expression" priority="2037" dxfId="0">
      <formula>$B680="직접 배송"</formula>
    </cfRule>
  </conditionalFormatting>
  <conditionalFormatting sqref="I681">
    <cfRule type="expression" priority="2038" dxfId="0">
      <formula>$B681="풀필먼트"</formula>
    </cfRule>
  </conditionalFormatting>
  <conditionalFormatting sqref="J681">
    <cfRule type="expression" priority="2039" dxfId="0">
      <formula>$B681="풀필먼트"</formula>
    </cfRule>
  </conditionalFormatting>
  <conditionalFormatting sqref="K681">
    <cfRule type="expression" priority="2040" dxfId="0">
      <formula>$B681="직접 배송"</formula>
    </cfRule>
  </conditionalFormatting>
  <conditionalFormatting sqref="I682">
    <cfRule type="expression" priority="2041" dxfId="0">
      <formula>$B682="풀필먼트"</formula>
    </cfRule>
  </conditionalFormatting>
  <conditionalFormatting sqref="J682">
    <cfRule type="expression" priority="2042" dxfId="0">
      <formula>$B682="풀필먼트"</formula>
    </cfRule>
  </conditionalFormatting>
  <conditionalFormatting sqref="K682">
    <cfRule type="expression" priority="2043" dxfId="0">
      <formula>$B682="직접 배송"</formula>
    </cfRule>
  </conditionalFormatting>
  <conditionalFormatting sqref="I683">
    <cfRule type="expression" priority="2044" dxfId="0">
      <formula>$B683="풀필먼트"</formula>
    </cfRule>
  </conditionalFormatting>
  <conditionalFormatting sqref="J683">
    <cfRule type="expression" priority="2045" dxfId="0">
      <formula>$B683="풀필먼트"</formula>
    </cfRule>
  </conditionalFormatting>
  <conditionalFormatting sqref="K683">
    <cfRule type="expression" priority="2046" dxfId="0">
      <formula>$B683="직접 배송"</formula>
    </cfRule>
  </conditionalFormatting>
  <conditionalFormatting sqref="I684">
    <cfRule type="expression" priority="2047" dxfId="0">
      <formula>$B684="풀필먼트"</formula>
    </cfRule>
  </conditionalFormatting>
  <conditionalFormatting sqref="J684">
    <cfRule type="expression" priority="2048" dxfId="0">
      <formula>$B684="풀필먼트"</formula>
    </cfRule>
  </conditionalFormatting>
  <conditionalFormatting sqref="K684">
    <cfRule type="expression" priority="2049" dxfId="0">
      <formula>$B684="직접 배송"</formula>
    </cfRule>
  </conditionalFormatting>
  <conditionalFormatting sqref="I685">
    <cfRule type="expression" priority="2050" dxfId="0">
      <formula>$B685="풀필먼트"</formula>
    </cfRule>
  </conditionalFormatting>
  <conditionalFormatting sqref="J685">
    <cfRule type="expression" priority="2051" dxfId="0">
      <formula>$B685="풀필먼트"</formula>
    </cfRule>
  </conditionalFormatting>
  <conditionalFormatting sqref="K685">
    <cfRule type="expression" priority="2052" dxfId="0">
      <formula>$B685="직접 배송"</formula>
    </cfRule>
  </conditionalFormatting>
  <conditionalFormatting sqref="I686">
    <cfRule type="expression" priority="2053" dxfId="0">
      <formula>$B686="풀필먼트"</formula>
    </cfRule>
  </conditionalFormatting>
  <conditionalFormatting sqref="J686">
    <cfRule type="expression" priority="2054" dxfId="0">
      <formula>$B686="풀필먼트"</formula>
    </cfRule>
  </conditionalFormatting>
  <conditionalFormatting sqref="K686">
    <cfRule type="expression" priority="2055" dxfId="0">
      <formula>$B686="직접 배송"</formula>
    </cfRule>
  </conditionalFormatting>
  <conditionalFormatting sqref="I687">
    <cfRule type="expression" priority="2056" dxfId="0">
      <formula>$B687="풀필먼트"</formula>
    </cfRule>
  </conditionalFormatting>
  <conditionalFormatting sqref="J687">
    <cfRule type="expression" priority="2057" dxfId="0">
      <formula>$B687="풀필먼트"</formula>
    </cfRule>
  </conditionalFormatting>
  <conditionalFormatting sqref="K687">
    <cfRule type="expression" priority="2058" dxfId="0">
      <formula>$B687="직접 배송"</formula>
    </cfRule>
  </conditionalFormatting>
  <conditionalFormatting sqref="I688">
    <cfRule type="expression" priority="2059" dxfId="0">
      <formula>$B688="풀필먼트"</formula>
    </cfRule>
  </conditionalFormatting>
  <conditionalFormatting sqref="J688">
    <cfRule type="expression" priority="2060" dxfId="0">
      <formula>$B688="풀필먼트"</formula>
    </cfRule>
  </conditionalFormatting>
  <conditionalFormatting sqref="K688">
    <cfRule type="expression" priority="2061" dxfId="0">
      <formula>$B688="직접 배송"</formula>
    </cfRule>
  </conditionalFormatting>
  <conditionalFormatting sqref="I689">
    <cfRule type="expression" priority="2062" dxfId="0">
      <formula>$B689="풀필먼트"</formula>
    </cfRule>
  </conditionalFormatting>
  <conditionalFormatting sqref="J689">
    <cfRule type="expression" priority="2063" dxfId="0">
      <formula>$B689="풀필먼트"</formula>
    </cfRule>
  </conditionalFormatting>
  <conditionalFormatting sqref="K689">
    <cfRule type="expression" priority="2064" dxfId="0">
      <formula>$B689="직접 배송"</formula>
    </cfRule>
  </conditionalFormatting>
  <conditionalFormatting sqref="I690">
    <cfRule type="expression" priority="2065" dxfId="0">
      <formula>$B690="풀필먼트"</formula>
    </cfRule>
  </conditionalFormatting>
  <conditionalFormatting sqref="J690">
    <cfRule type="expression" priority="2066" dxfId="0">
      <formula>$B690="풀필먼트"</formula>
    </cfRule>
  </conditionalFormatting>
  <conditionalFormatting sqref="K690">
    <cfRule type="expression" priority="2067" dxfId="0">
      <formula>$B690="직접 배송"</formula>
    </cfRule>
  </conditionalFormatting>
  <conditionalFormatting sqref="I691">
    <cfRule type="expression" priority="2068" dxfId="0">
      <formula>$B691="풀필먼트"</formula>
    </cfRule>
  </conditionalFormatting>
  <conditionalFormatting sqref="J691">
    <cfRule type="expression" priority="2069" dxfId="0">
      <formula>$B691="풀필먼트"</formula>
    </cfRule>
  </conditionalFormatting>
  <conditionalFormatting sqref="K691">
    <cfRule type="expression" priority="2070" dxfId="0">
      <formula>$B691="직접 배송"</formula>
    </cfRule>
  </conditionalFormatting>
  <conditionalFormatting sqref="I692">
    <cfRule type="expression" priority="2071" dxfId="0">
      <formula>$B692="풀필먼트"</formula>
    </cfRule>
  </conditionalFormatting>
  <conditionalFormatting sqref="J692">
    <cfRule type="expression" priority="2072" dxfId="0">
      <formula>$B692="풀필먼트"</formula>
    </cfRule>
  </conditionalFormatting>
  <conditionalFormatting sqref="K692">
    <cfRule type="expression" priority="2073" dxfId="0">
      <formula>$B692="직접 배송"</formula>
    </cfRule>
  </conditionalFormatting>
  <conditionalFormatting sqref="I693">
    <cfRule type="expression" priority="2074" dxfId="0">
      <formula>$B693="풀필먼트"</formula>
    </cfRule>
  </conditionalFormatting>
  <conditionalFormatting sqref="J693">
    <cfRule type="expression" priority="2075" dxfId="0">
      <formula>$B693="풀필먼트"</formula>
    </cfRule>
  </conditionalFormatting>
  <conditionalFormatting sqref="K693">
    <cfRule type="expression" priority="2076" dxfId="0">
      <formula>$B693="직접 배송"</formula>
    </cfRule>
  </conditionalFormatting>
  <conditionalFormatting sqref="I694">
    <cfRule type="expression" priority="2077" dxfId="0">
      <formula>$B694="풀필먼트"</formula>
    </cfRule>
  </conditionalFormatting>
  <conditionalFormatting sqref="J694">
    <cfRule type="expression" priority="2078" dxfId="0">
      <formula>$B694="풀필먼트"</formula>
    </cfRule>
  </conditionalFormatting>
  <conditionalFormatting sqref="K694">
    <cfRule type="expression" priority="2079" dxfId="0">
      <formula>$B694="직접 배송"</formula>
    </cfRule>
  </conditionalFormatting>
  <conditionalFormatting sqref="I695">
    <cfRule type="expression" priority="2080" dxfId="0">
      <formula>$B695="풀필먼트"</formula>
    </cfRule>
  </conditionalFormatting>
  <conditionalFormatting sqref="J695">
    <cfRule type="expression" priority="2081" dxfId="0">
      <formula>$B695="풀필먼트"</formula>
    </cfRule>
  </conditionalFormatting>
  <conditionalFormatting sqref="K695">
    <cfRule type="expression" priority="2082" dxfId="0">
      <formula>$B695="직접 배송"</formula>
    </cfRule>
  </conditionalFormatting>
  <conditionalFormatting sqref="I696">
    <cfRule type="expression" priority="2083" dxfId="0">
      <formula>$B696="풀필먼트"</formula>
    </cfRule>
  </conditionalFormatting>
  <conditionalFormatting sqref="J696">
    <cfRule type="expression" priority="2084" dxfId="0">
      <formula>$B696="풀필먼트"</formula>
    </cfRule>
  </conditionalFormatting>
  <conditionalFormatting sqref="K696">
    <cfRule type="expression" priority="2085" dxfId="0">
      <formula>$B696="직접 배송"</formula>
    </cfRule>
  </conditionalFormatting>
  <conditionalFormatting sqref="I697">
    <cfRule type="expression" priority="2086" dxfId="0">
      <formula>$B697="풀필먼트"</formula>
    </cfRule>
  </conditionalFormatting>
  <conditionalFormatting sqref="J697">
    <cfRule type="expression" priority="2087" dxfId="0">
      <formula>$B697="풀필먼트"</formula>
    </cfRule>
  </conditionalFormatting>
  <conditionalFormatting sqref="K697">
    <cfRule type="expression" priority="2088" dxfId="0">
      <formula>$B697="직접 배송"</formula>
    </cfRule>
  </conditionalFormatting>
  <conditionalFormatting sqref="I698">
    <cfRule type="expression" priority="2089" dxfId="0">
      <formula>$B698="풀필먼트"</formula>
    </cfRule>
  </conditionalFormatting>
  <conditionalFormatting sqref="J698">
    <cfRule type="expression" priority="2090" dxfId="0">
      <formula>$B698="풀필먼트"</formula>
    </cfRule>
  </conditionalFormatting>
  <conditionalFormatting sqref="K698">
    <cfRule type="expression" priority="2091" dxfId="0">
      <formula>$B698="직접 배송"</formula>
    </cfRule>
  </conditionalFormatting>
  <conditionalFormatting sqref="I699">
    <cfRule type="expression" priority="2092" dxfId="0">
      <formula>$B699="풀필먼트"</formula>
    </cfRule>
  </conditionalFormatting>
  <conditionalFormatting sqref="J699">
    <cfRule type="expression" priority="2093" dxfId="0">
      <formula>$B699="풀필먼트"</formula>
    </cfRule>
  </conditionalFormatting>
  <conditionalFormatting sqref="K699">
    <cfRule type="expression" priority="2094" dxfId="0">
      <formula>$B699="직접 배송"</formula>
    </cfRule>
  </conditionalFormatting>
  <conditionalFormatting sqref="I700">
    <cfRule type="expression" priority="2095" dxfId="0">
      <formula>$B700="풀필먼트"</formula>
    </cfRule>
  </conditionalFormatting>
  <conditionalFormatting sqref="J700">
    <cfRule type="expression" priority="2096" dxfId="0">
      <formula>$B700="풀필먼트"</formula>
    </cfRule>
  </conditionalFormatting>
  <conditionalFormatting sqref="K700">
    <cfRule type="expression" priority="2097" dxfId="0">
      <formula>$B700="직접 배송"</formula>
    </cfRule>
  </conditionalFormatting>
  <conditionalFormatting sqref="I701">
    <cfRule type="expression" priority="2098" dxfId="0">
      <formula>$B701="풀필먼트"</formula>
    </cfRule>
  </conditionalFormatting>
  <conditionalFormatting sqref="J701">
    <cfRule type="expression" priority="2099" dxfId="0">
      <formula>$B701="풀필먼트"</formula>
    </cfRule>
  </conditionalFormatting>
  <conditionalFormatting sqref="K701">
    <cfRule type="expression" priority="2100" dxfId="0">
      <formula>$B701="직접 배송"</formula>
    </cfRule>
  </conditionalFormatting>
  <conditionalFormatting sqref="I702">
    <cfRule type="expression" priority="2101" dxfId="0">
      <formula>$B702="풀필먼트"</formula>
    </cfRule>
  </conditionalFormatting>
  <conditionalFormatting sqref="J702">
    <cfRule type="expression" priority="2102" dxfId="0">
      <formula>$B702="풀필먼트"</formula>
    </cfRule>
  </conditionalFormatting>
  <conditionalFormatting sqref="K702">
    <cfRule type="expression" priority="2103" dxfId="0">
      <formula>$B702="직접 배송"</formula>
    </cfRule>
  </conditionalFormatting>
  <conditionalFormatting sqref="I703">
    <cfRule type="expression" priority="2104" dxfId="0">
      <formula>$B703="풀필먼트"</formula>
    </cfRule>
  </conditionalFormatting>
  <conditionalFormatting sqref="J703">
    <cfRule type="expression" priority="2105" dxfId="0">
      <formula>$B703="풀필먼트"</formula>
    </cfRule>
  </conditionalFormatting>
  <conditionalFormatting sqref="K703">
    <cfRule type="expression" priority="2106" dxfId="0">
      <formula>$B703="직접 배송"</formula>
    </cfRule>
  </conditionalFormatting>
  <conditionalFormatting sqref="I704">
    <cfRule type="expression" priority="2107" dxfId="0">
      <formula>$B704="풀필먼트"</formula>
    </cfRule>
  </conditionalFormatting>
  <conditionalFormatting sqref="J704">
    <cfRule type="expression" priority="2108" dxfId="0">
      <formula>$B704="풀필먼트"</formula>
    </cfRule>
  </conditionalFormatting>
  <conditionalFormatting sqref="K704">
    <cfRule type="expression" priority="2109" dxfId="0">
      <formula>$B704="직접 배송"</formula>
    </cfRule>
  </conditionalFormatting>
  <conditionalFormatting sqref="I705">
    <cfRule type="expression" priority="2110" dxfId="0">
      <formula>$B705="풀필먼트"</formula>
    </cfRule>
  </conditionalFormatting>
  <conditionalFormatting sqref="J705">
    <cfRule type="expression" priority="2111" dxfId="0">
      <formula>$B705="풀필먼트"</formula>
    </cfRule>
  </conditionalFormatting>
  <conditionalFormatting sqref="K705">
    <cfRule type="expression" priority="2112" dxfId="0">
      <formula>$B705="직접 배송"</formula>
    </cfRule>
  </conditionalFormatting>
  <conditionalFormatting sqref="I706">
    <cfRule type="expression" priority="2113" dxfId="0">
      <formula>$B706="풀필먼트"</formula>
    </cfRule>
  </conditionalFormatting>
  <conditionalFormatting sqref="J706">
    <cfRule type="expression" priority="2114" dxfId="0">
      <formula>$B706="풀필먼트"</formula>
    </cfRule>
  </conditionalFormatting>
  <conditionalFormatting sqref="K706">
    <cfRule type="expression" priority="2115" dxfId="0">
      <formula>$B706="직접 배송"</formula>
    </cfRule>
  </conditionalFormatting>
  <conditionalFormatting sqref="I707">
    <cfRule type="expression" priority="2116" dxfId="0">
      <formula>$B707="풀필먼트"</formula>
    </cfRule>
  </conditionalFormatting>
  <conditionalFormatting sqref="J707">
    <cfRule type="expression" priority="2117" dxfId="0">
      <formula>$B707="풀필먼트"</formula>
    </cfRule>
  </conditionalFormatting>
  <conditionalFormatting sqref="K707">
    <cfRule type="expression" priority="2118" dxfId="0">
      <formula>$B707="직접 배송"</formula>
    </cfRule>
  </conditionalFormatting>
  <conditionalFormatting sqref="I708">
    <cfRule type="expression" priority="2119" dxfId="0">
      <formula>$B708="풀필먼트"</formula>
    </cfRule>
  </conditionalFormatting>
  <conditionalFormatting sqref="J708">
    <cfRule type="expression" priority="2120" dxfId="0">
      <formula>$B708="풀필먼트"</formula>
    </cfRule>
  </conditionalFormatting>
  <conditionalFormatting sqref="K708">
    <cfRule type="expression" priority="2121" dxfId="0">
      <formula>$B708="직접 배송"</formula>
    </cfRule>
  </conditionalFormatting>
  <conditionalFormatting sqref="I709">
    <cfRule type="expression" priority="2122" dxfId="0">
      <formula>$B709="풀필먼트"</formula>
    </cfRule>
  </conditionalFormatting>
  <conditionalFormatting sqref="J709">
    <cfRule type="expression" priority="2123" dxfId="0">
      <formula>$B709="풀필먼트"</formula>
    </cfRule>
  </conditionalFormatting>
  <conditionalFormatting sqref="K709">
    <cfRule type="expression" priority="2124" dxfId="0">
      <formula>$B709="직접 배송"</formula>
    </cfRule>
  </conditionalFormatting>
  <conditionalFormatting sqref="I710">
    <cfRule type="expression" priority="2125" dxfId="0">
      <formula>$B710="풀필먼트"</formula>
    </cfRule>
  </conditionalFormatting>
  <conditionalFormatting sqref="J710">
    <cfRule type="expression" priority="2126" dxfId="0">
      <formula>$B710="풀필먼트"</formula>
    </cfRule>
  </conditionalFormatting>
  <conditionalFormatting sqref="K710">
    <cfRule type="expression" priority="2127" dxfId="0">
      <formula>$B710="직접 배송"</formula>
    </cfRule>
  </conditionalFormatting>
  <conditionalFormatting sqref="I711">
    <cfRule type="expression" priority="2128" dxfId="0">
      <formula>$B711="풀필먼트"</formula>
    </cfRule>
  </conditionalFormatting>
  <conditionalFormatting sqref="J711">
    <cfRule type="expression" priority="2129" dxfId="0">
      <formula>$B711="풀필먼트"</formula>
    </cfRule>
  </conditionalFormatting>
  <conditionalFormatting sqref="K711">
    <cfRule type="expression" priority="2130" dxfId="0">
      <formula>$B711="직접 배송"</formula>
    </cfRule>
  </conditionalFormatting>
  <conditionalFormatting sqref="I712">
    <cfRule type="expression" priority="2131" dxfId="0">
      <formula>$B712="풀필먼트"</formula>
    </cfRule>
  </conditionalFormatting>
  <conditionalFormatting sqref="J712">
    <cfRule type="expression" priority="2132" dxfId="0">
      <formula>$B712="풀필먼트"</formula>
    </cfRule>
  </conditionalFormatting>
  <conditionalFormatting sqref="K712">
    <cfRule type="expression" priority="2133" dxfId="0">
      <formula>$B712="직접 배송"</formula>
    </cfRule>
  </conditionalFormatting>
  <conditionalFormatting sqref="I713">
    <cfRule type="expression" priority="2134" dxfId="0">
      <formula>$B713="풀필먼트"</formula>
    </cfRule>
  </conditionalFormatting>
  <conditionalFormatting sqref="J713">
    <cfRule type="expression" priority="2135" dxfId="0">
      <formula>$B713="풀필먼트"</formula>
    </cfRule>
  </conditionalFormatting>
  <conditionalFormatting sqref="K713">
    <cfRule type="expression" priority="2136" dxfId="0">
      <formula>$B713="직접 배송"</formula>
    </cfRule>
  </conditionalFormatting>
  <conditionalFormatting sqref="I714">
    <cfRule type="expression" priority="2137" dxfId="0">
      <formula>$B714="풀필먼트"</formula>
    </cfRule>
  </conditionalFormatting>
  <conditionalFormatting sqref="J714">
    <cfRule type="expression" priority="2138" dxfId="0">
      <formula>$B714="풀필먼트"</formula>
    </cfRule>
  </conditionalFormatting>
  <conditionalFormatting sqref="K714">
    <cfRule type="expression" priority="2139" dxfId="0">
      <formula>$B714="직접 배송"</formula>
    </cfRule>
  </conditionalFormatting>
  <conditionalFormatting sqref="I715">
    <cfRule type="expression" priority="2140" dxfId="0">
      <formula>$B715="풀필먼트"</formula>
    </cfRule>
  </conditionalFormatting>
  <conditionalFormatting sqref="J715">
    <cfRule type="expression" priority="2141" dxfId="0">
      <formula>$B715="풀필먼트"</formula>
    </cfRule>
  </conditionalFormatting>
  <conditionalFormatting sqref="K715">
    <cfRule type="expression" priority="2142" dxfId="0">
      <formula>$B715="직접 배송"</formula>
    </cfRule>
  </conditionalFormatting>
  <conditionalFormatting sqref="I716">
    <cfRule type="expression" priority="2143" dxfId="0">
      <formula>$B716="풀필먼트"</formula>
    </cfRule>
  </conditionalFormatting>
  <conditionalFormatting sqref="J716">
    <cfRule type="expression" priority="2144" dxfId="0">
      <formula>$B716="풀필먼트"</formula>
    </cfRule>
  </conditionalFormatting>
  <conditionalFormatting sqref="K716">
    <cfRule type="expression" priority="2145" dxfId="0">
      <formula>$B716="직접 배송"</formula>
    </cfRule>
  </conditionalFormatting>
  <conditionalFormatting sqref="I717">
    <cfRule type="expression" priority="2146" dxfId="0">
      <formula>$B717="풀필먼트"</formula>
    </cfRule>
  </conditionalFormatting>
  <conditionalFormatting sqref="J717">
    <cfRule type="expression" priority="2147" dxfId="0">
      <formula>$B717="풀필먼트"</formula>
    </cfRule>
  </conditionalFormatting>
  <conditionalFormatting sqref="K717">
    <cfRule type="expression" priority="2148" dxfId="0">
      <formula>$B717="직접 배송"</formula>
    </cfRule>
  </conditionalFormatting>
  <conditionalFormatting sqref="I718">
    <cfRule type="expression" priority="2149" dxfId="0">
      <formula>$B718="풀필먼트"</formula>
    </cfRule>
  </conditionalFormatting>
  <conditionalFormatting sqref="J718">
    <cfRule type="expression" priority="2150" dxfId="0">
      <formula>$B718="풀필먼트"</formula>
    </cfRule>
  </conditionalFormatting>
  <conditionalFormatting sqref="K718">
    <cfRule type="expression" priority="2151" dxfId="0">
      <formula>$B718="직접 배송"</formula>
    </cfRule>
  </conditionalFormatting>
  <conditionalFormatting sqref="I719">
    <cfRule type="expression" priority="2152" dxfId="0">
      <formula>$B719="풀필먼트"</formula>
    </cfRule>
  </conditionalFormatting>
  <conditionalFormatting sqref="J719">
    <cfRule type="expression" priority="2153" dxfId="0">
      <formula>$B719="풀필먼트"</formula>
    </cfRule>
  </conditionalFormatting>
  <conditionalFormatting sqref="K719">
    <cfRule type="expression" priority="2154" dxfId="0">
      <formula>$B719="직접 배송"</formula>
    </cfRule>
  </conditionalFormatting>
  <conditionalFormatting sqref="I720">
    <cfRule type="expression" priority="2155" dxfId="0">
      <formula>$B720="풀필먼트"</formula>
    </cfRule>
  </conditionalFormatting>
  <conditionalFormatting sqref="J720">
    <cfRule type="expression" priority="2156" dxfId="0">
      <formula>$B720="풀필먼트"</formula>
    </cfRule>
  </conditionalFormatting>
  <conditionalFormatting sqref="K720">
    <cfRule type="expression" priority="2157" dxfId="0">
      <formula>$B720="직접 배송"</formula>
    </cfRule>
  </conditionalFormatting>
  <conditionalFormatting sqref="I721">
    <cfRule type="expression" priority="2158" dxfId="0">
      <formula>$B721="풀필먼트"</formula>
    </cfRule>
  </conditionalFormatting>
  <conditionalFormatting sqref="J721">
    <cfRule type="expression" priority="2159" dxfId="0">
      <formula>$B721="풀필먼트"</formula>
    </cfRule>
  </conditionalFormatting>
  <conditionalFormatting sqref="K721">
    <cfRule type="expression" priority="2160" dxfId="0">
      <formula>$B721="직접 배송"</formula>
    </cfRule>
  </conditionalFormatting>
  <conditionalFormatting sqref="I722">
    <cfRule type="expression" priority="2161" dxfId="0">
      <formula>$B722="풀필먼트"</formula>
    </cfRule>
  </conditionalFormatting>
  <conditionalFormatting sqref="J722">
    <cfRule type="expression" priority="2162" dxfId="0">
      <formula>$B722="풀필먼트"</formula>
    </cfRule>
  </conditionalFormatting>
  <conditionalFormatting sqref="K722">
    <cfRule type="expression" priority="2163" dxfId="0">
      <formula>$B722="직접 배송"</formula>
    </cfRule>
  </conditionalFormatting>
  <conditionalFormatting sqref="I723">
    <cfRule type="expression" priority="2164" dxfId="0">
      <formula>$B723="풀필먼트"</formula>
    </cfRule>
  </conditionalFormatting>
  <conditionalFormatting sqref="J723">
    <cfRule type="expression" priority="2165" dxfId="0">
      <formula>$B723="풀필먼트"</formula>
    </cfRule>
  </conditionalFormatting>
  <conditionalFormatting sqref="K723">
    <cfRule type="expression" priority="2166" dxfId="0">
      <formula>$B723="직접 배송"</formula>
    </cfRule>
  </conditionalFormatting>
  <conditionalFormatting sqref="I724">
    <cfRule type="expression" priority="2167" dxfId="0">
      <formula>$B724="풀필먼트"</formula>
    </cfRule>
  </conditionalFormatting>
  <conditionalFormatting sqref="J724">
    <cfRule type="expression" priority="2168" dxfId="0">
      <formula>$B724="풀필먼트"</formula>
    </cfRule>
  </conditionalFormatting>
  <conditionalFormatting sqref="K724">
    <cfRule type="expression" priority="2169" dxfId="0">
      <formula>$B724="직접 배송"</formula>
    </cfRule>
  </conditionalFormatting>
  <conditionalFormatting sqref="I725">
    <cfRule type="expression" priority="2170" dxfId="0">
      <formula>$B725="풀필먼트"</formula>
    </cfRule>
  </conditionalFormatting>
  <conditionalFormatting sqref="J725">
    <cfRule type="expression" priority="2171" dxfId="0">
      <formula>$B725="풀필먼트"</formula>
    </cfRule>
  </conditionalFormatting>
  <conditionalFormatting sqref="K725">
    <cfRule type="expression" priority="2172" dxfId="0">
      <formula>$B725="직접 배송"</formula>
    </cfRule>
  </conditionalFormatting>
  <conditionalFormatting sqref="I726">
    <cfRule type="expression" priority="2173" dxfId="0">
      <formula>$B726="풀필먼트"</formula>
    </cfRule>
  </conditionalFormatting>
  <conditionalFormatting sqref="J726">
    <cfRule type="expression" priority="2174" dxfId="0">
      <formula>$B726="풀필먼트"</formula>
    </cfRule>
  </conditionalFormatting>
  <conditionalFormatting sqref="K726">
    <cfRule type="expression" priority="2175" dxfId="0">
      <formula>$B726="직접 배송"</formula>
    </cfRule>
  </conditionalFormatting>
  <conditionalFormatting sqref="I727">
    <cfRule type="expression" priority="2176" dxfId="0">
      <formula>$B727="풀필먼트"</formula>
    </cfRule>
  </conditionalFormatting>
  <conditionalFormatting sqref="J727">
    <cfRule type="expression" priority="2177" dxfId="0">
      <formula>$B727="풀필먼트"</formula>
    </cfRule>
  </conditionalFormatting>
  <conditionalFormatting sqref="K727">
    <cfRule type="expression" priority="2178" dxfId="0">
      <formula>$B727="직접 배송"</formula>
    </cfRule>
  </conditionalFormatting>
  <conditionalFormatting sqref="I728">
    <cfRule type="expression" priority="2179" dxfId="0">
      <formula>$B728="풀필먼트"</formula>
    </cfRule>
  </conditionalFormatting>
  <conditionalFormatting sqref="J728">
    <cfRule type="expression" priority="2180" dxfId="0">
      <formula>$B728="풀필먼트"</formula>
    </cfRule>
  </conditionalFormatting>
  <conditionalFormatting sqref="K728">
    <cfRule type="expression" priority="2181" dxfId="0">
      <formula>$B728="직접 배송"</formula>
    </cfRule>
  </conditionalFormatting>
  <conditionalFormatting sqref="I729">
    <cfRule type="expression" priority="2182" dxfId="0">
      <formula>$B729="풀필먼트"</formula>
    </cfRule>
  </conditionalFormatting>
  <conditionalFormatting sqref="J729">
    <cfRule type="expression" priority="2183" dxfId="0">
      <formula>$B729="풀필먼트"</formula>
    </cfRule>
  </conditionalFormatting>
  <conditionalFormatting sqref="K729">
    <cfRule type="expression" priority="2184" dxfId="0">
      <formula>$B729="직접 배송"</formula>
    </cfRule>
  </conditionalFormatting>
  <conditionalFormatting sqref="I730">
    <cfRule type="expression" priority="2185" dxfId="0">
      <formula>$B730="풀필먼트"</formula>
    </cfRule>
  </conditionalFormatting>
  <conditionalFormatting sqref="J730">
    <cfRule type="expression" priority="2186" dxfId="0">
      <formula>$B730="풀필먼트"</formula>
    </cfRule>
  </conditionalFormatting>
  <conditionalFormatting sqref="K730">
    <cfRule type="expression" priority="2187" dxfId="0">
      <formula>$B730="직접 배송"</formula>
    </cfRule>
  </conditionalFormatting>
  <conditionalFormatting sqref="I731">
    <cfRule type="expression" priority="2188" dxfId="0">
      <formula>$B731="풀필먼트"</formula>
    </cfRule>
  </conditionalFormatting>
  <conditionalFormatting sqref="J731">
    <cfRule type="expression" priority="2189" dxfId="0">
      <formula>$B731="풀필먼트"</formula>
    </cfRule>
  </conditionalFormatting>
  <conditionalFormatting sqref="K731">
    <cfRule type="expression" priority="2190" dxfId="0">
      <formula>$B731="직접 배송"</formula>
    </cfRule>
  </conditionalFormatting>
  <conditionalFormatting sqref="I732">
    <cfRule type="expression" priority="2191" dxfId="0">
      <formula>$B732="풀필먼트"</formula>
    </cfRule>
  </conditionalFormatting>
  <conditionalFormatting sqref="J732">
    <cfRule type="expression" priority="2192" dxfId="0">
      <formula>$B732="풀필먼트"</formula>
    </cfRule>
  </conditionalFormatting>
  <conditionalFormatting sqref="K732">
    <cfRule type="expression" priority="2193" dxfId="0">
      <formula>$B732="직접 배송"</formula>
    </cfRule>
  </conditionalFormatting>
  <conditionalFormatting sqref="I733">
    <cfRule type="expression" priority="2194" dxfId="0">
      <formula>$B733="풀필먼트"</formula>
    </cfRule>
  </conditionalFormatting>
  <conditionalFormatting sqref="J733">
    <cfRule type="expression" priority="2195" dxfId="0">
      <formula>$B733="풀필먼트"</formula>
    </cfRule>
  </conditionalFormatting>
  <conditionalFormatting sqref="K733">
    <cfRule type="expression" priority="2196" dxfId="0">
      <formula>$B733="직접 배송"</formula>
    </cfRule>
  </conditionalFormatting>
  <conditionalFormatting sqref="I734">
    <cfRule type="expression" priority="2197" dxfId="0">
      <formula>$B734="풀필먼트"</formula>
    </cfRule>
  </conditionalFormatting>
  <conditionalFormatting sqref="J734">
    <cfRule type="expression" priority="2198" dxfId="0">
      <formula>$B734="풀필먼트"</formula>
    </cfRule>
  </conditionalFormatting>
  <conditionalFormatting sqref="K734">
    <cfRule type="expression" priority="2199" dxfId="0">
      <formula>$B734="직접 배송"</formula>
    </cfRule>
  </conditionalFormatting>
  <conditionalFormatting sqref="I735">
    <cfRule type="expression" priority="2200" dxfId="0">
      <formula>$B735="풀필먼트"</formula>
    </cfRule>
  </conditionalFormatting>
  <conditionalFormatting sqref="J735">
    <cfRule type="expression" priority="2201" dxfId="0">
      <formula>$B735="풀필먼트"</formula>
    </cfRule>
  </conditionalFormatting>
  <conditionalFormatting sqref="K735">
    <cfRule type="expression" priority="2202" dxfId="0">
      <formula>$B735="직접 배송"</formula>
    </cfRule>
  </conditionalFormatting>
  <conditionalFormatting sqref="I736">
    <cfRule type="expression" priority="2203" dxfId="0">
      <formula>$B736="풀필먼트"</formula>
    </cfRule>
  </conditionalFormatting>
  <conditionalFormatting sqref="J736">
    <cfRule type="expression" priority="2204" dxfId="0">
      <formula>$B736="풀필먼트"</formula>
    </cfRule>
  </conditionalFormatting>
  <conditionalFormatting sqref="K736">
    <cfRule type="expression" priority="2205" dxfId="0">
      <formula>$B736="직접 배송"</formula>
    </cfRule>
  </conditionalFormatting>
  <conditionalFormatting sqref="I737">
    <cfRule type="expression" priority="2206" dxfId="0">
      <formula>$B737="풀필먼트"</formula>
    </cfRule>
  </conditionalFormatting>
  <conditionalFormatting sqref="J737">
    <cfRule type="expression" priority="2207" dxfId="0">
      <formula>$B737="풀필먼트"</formula>
    </cfRule>
  </conditionalFormatting>
  <conditionalFormatting sqref="K737">
    <cfRule type="expression" priority="2208" dxfId="0">
      <formula>$B737="직접 배송"</formula>
    </cfRule>
  </conditionalFormatting>
  <conditionalFormatting sqref="I738">
    <cfRule type="expression" priority="2209" dxfId="0">
      <formula>$B738="풀필먼트"</formula>
    </cfRule>
  </conditionalFormatting>
  <conditionalFormatting sqref="J738">
    <cfRule type="expression" priority="2210" dxfId="0">
      <formula>$B738="풀필먼트"</formula>
    </cfRule>
  </conditionalFormatting>
  <conditionalFormatting sqref="K738">
    <cfRule type="expression" priority="2211" dxfId="0">
      <formula>$B738="직접 배송"</formula>
    </cfRule>
  </conditionalFormatting>
  <conditionalFormatting sqref="I739">
    <cfRule type="expression" priority="2212" dxfId="0">
      <formula>$B739="풀필먼트"</formula>
    </cfRule>
  </conditionalFormatting>
  <conditionalFormatting sqref="J739">
    <cfRule type="expression" priority="2213" dxfId="0">
      <formula>$B739="풀필먼트"</formula>
    </cfRule>
  </conditionalFormatting>
  <conditionalFormatting sqref="K739">
    <cfRule type="expression" priority="2214" dxfId="0">
      <formula>$B739="직접 배송"</formula>
    </cfRule>
  </conditionalFormatting>
  <conditionalFormatting sqref="I740">
    <cfRule type="expression" priority="2215" dxfId="0">
      <formula>$B740="풀필먼트"</formula>
    </cfRule>
  </conditionalFormatting>
  <conditionalFormatting sqref="J740">
    <cfRule type="expression" priority="2216" dxfId="0">
      <formula>$B740="풀필먼트"</formula>
    </cfRule>
  </conditionalFormatting>
  <conditionalFormatting sqref="K740">
    <cfRule type="expression" priority="2217" dxfId="0">
      <formula>$B740="직접 배송"</formula>
    </cfRule>
  </conditionalFormatting>
  <conditionalFormatting sqref="I741">
    <cfRule type="expression" priority="2218" dxfId="0">
      <formula>$B741="풀필먼트"</formula>
    </cfRule>
  </conditionalFormatting>
  <conditionalFormatting sqref="J741">
    <cfRule type="expression" priority="2219" dxfId="0">
      <formula>$B741="풀필먼트"</formula>
    </cfRule>
  </conditionalFormatting>
  <conditionalFormatting sqref="K741">
    <cfRule type="expression" priority="2220" dxfId="0">
      <formula>$B741="직접 배송"</formula>
    </cfRule>
  </conditionalFormatting>
  <conditionalFormatting sqref="I742">
    <cfRule type="expression" priority="2221" dxfId="0">
      <formula>$B742="풀필먼트"</formula>
    </cfRule>
  </conditionalFormatting>
  <conditionalFormatting sqref="J742">
    <cfRule type="expression" priority="2222" dxfId="0">
      <formula>$B742="풀필먼트"</formula>
    </cfRule>
  </conditionalFormatting>
  <conditionalFormatting sqref="K742">
    <cfRule type="expression" priority="2223" dxfId="0">
      <formula>$B742="직접 배송"</formula>
    </cfRule>
  </conditionalFormatting>
  <conditionalFormatting sqref="I743">
    <cfRule type="expression" priority="2224" dxfId="0">
      <formula>$B743="풀필먼트"</formula>
    </cfRule>
  </conditionalFormatting>
  <conditionalFormatting sqref="J743">
    <cfRule type="expression" priority="2225" dxfId="0">
      <formula>$B743="풀필먼트"</formula>
    </cfRule>
  </conditionalFormatting>
  <conditionalFormatting sqref="K743">
    <cfRule type="expression" priority="2226" dxfId="0">
      <formula>$B743="직접 배송"</formula>
    </cfRule>
  </conditionalFormatting>
  <conditionalFormatting sqref="I744">
    <cfRule type="expression" priority="2227" dxfId="0">
      <formula>$B744="풀필먼트"</formula>
    </cfRule>
  </conditionalFormatting>
  <conditionalFormatting sqref="J744">
    <cfRule type="expression" priority="2228" dxfId="0">
      <formula>$B744="풀필먼트"</formula>
    </cfRule>
  </conditionalFormatting>
  <conditionalFormatting sqref="K744">
    <cfRule type="expression" priority="2229" dxfId="0">
      <formula>$B744="직접 배송"</formula>
    </cfRule>
  </conditionalFormatting>
  <conditionalFormatting sqref="I745">
    <cfRule type="expression" priority="2230" dxfId="0">
      <formula>$B745="풀필먼트"</formula>
    </cfRule>
  </conditionalFormatting>
  <conditionalFormatting sqref="J745">
    <cfRule type="expression" priority="2231" dxfId="0">
      <formula>$B745="풀필먼트"</formula>
    </cfRule>
  </conditionalFormatting>
  <conditionalFormatting sqref="K745">
    <cfRule type="expression" priority="2232" dxfId="0">
      <formula>$B745="직접 배송"</formula>
    </cfRule>
  </conditionalFormatting>
  <conditionalFormatting sqref="I746">
    <cfRule type="expression" priority="2233" dxfId="0">
      <formula>$B746="풀필먼트"</formula>
    </cfRule>
  </conditionalFormatting>
  <conditionalFormatting sqref="J746">
    <cfRule type="expression" priority="2234" dxfId="0">
      <formula>$B746="풀필먼트"</formula>
    </cfRule>
  </conditionalFormatting>
  <conditionalFormatting sqref="K746">
    <cfRule type="expression" priority="2235" dxfId="0">
      <formula>$B746="직접 배송"</formula>
    </cfRule>
  </conditionalFormatting>
  <conditionalFormatting sqref="I747">
    <cfRule type="expression" priority="2236" dxfId="0">
      <formula>$B747="풀필먼트"</formula>
    </cfRule>
  </conditionalFormatting>
  <conditionalFormatting sqref="J747">
    <cfRule type="expression" priority="2237" dxfId="0">
      <formula>$B747="풀필먼트"</formula>
    </cfRule>
  </conditionalFormatting>
  <conditionalFormatting sqref="K747">
    <cfRule type="expression" priority="2238" dxfId="0">
      <formula>$B747="직접 배송"</formula>
    </cfRule>
  </conditionalFormatting>
  <conditionalFormatting sqref="I748">
    <cfRule type="expression" priority="2239" dxfId="0">
      <formula>$B748="풀필먼트"</formula>
    </cfRule>
  </conditionalFormatting>
  <conditionalFormatting sqref="J748">
    <cfRule type="expression" priority="2240" dxfId="0">
      <formula>$B748="풀필먼트"</formula>
    </cfRule>
  </conditionalFormatting>
  <conditionalFormatting sqref="K748">
    <cfRule type="expression" priority="2241" dxfId="0">
      <formula>$B748="직접 배송"</formula>
    </cfRule>
  </conditionalFormatting>
  <conditionalFormatting sqref="I749">
    <cfRule type="expression" priority="2242" dxfId="0">
      <formula>$B749="풀필먼트"</formula>
    </cfRule>
  </conditionalFormatting>
  <conditionalFormatting sqref="J749">
    <cfRule type="expression" priority="2243" dxfId="0">
      <formula>$B749="풀필먼트"</formula>
    </cfRule>
  </conditionalFormatting>
  <conditionalFormatting sqref="K749">
    <cfRule type="expression" priority="2244" dxfId="0">
      <formula>$B749="직접 배송"</formula>
    </cfRule>
  </conditionalFormatting>
  <conditionalFormatting sqref="I750">
    <cfRule type="expression" priority="2245" dxfId="0">
      <formula>$B750="풀필먼트"</formula>
    </cfRule>
  </conditionalFormatting>
  <conditionalFormatting sqref="J750">
    <cfRule type="expression" priority="2246" dxfId="0">
      <formula>$B750="풀필먼트"</formula>
    </cfRule>
  </conditionalFormatting>
  <conditionalFormatting sqref="K750">
    <cfRule type="expression" priority="2247" dxfId="0">
      <formula>$B750="직접 배송"</formula>
    </cfRule>
  </conditionalFormatting>
  <conditionalFormatting sqref="I751">
    <cfRule type="expression" priority="2248" dxfId="0">
      <formula>$B751="풀필먼트"</formula>
    </cfRule>
  </conditionalFormatting>
  <conditionalFormatting sqref="J751">
    <cfRule type="expression" priority="2249" dxfId="0">
      <formula>$B751="풀필먼트"</formula>
    </cfRule>
  </conditionalFormatting>
  <conditionalFormatting sqref="K751">
    <cfRule type="expression" priority="2250" dxfId="0">
      <formula>$B751="직접 배송"</formula>
    </cfRule>
  </conditionalFormatting>
  <conditionalFormatting sqref="I752">
    <cfRule type="expression" priority="2251" dxfId="0">
      <formula>$B752="풀필먼트"</formula>
    </cfRule>
  </conditionalFormatting>
  <conditionalFormatting sqref="J752">
    <cfRule type="expression" priority="2252" dxfId="0">
      <formula>$B752="풀필먼트"</formula>
    </cfRule>
  </conditionalFormatting>
  <conditionalFormatting sqref="K752">
    <cfRule type="expression" priority="2253" dxfId="0">
      <formula>$B752="직접 배송"</formula>
    </cfRule>
  </conditionalFormatting>
  <conditionalFormatting sqref="I753">
    <cfRule type="expression" priority="2254" dxfId="0">
      <formula>$B753="풀필먼트"</formula>
    </cfRule>
  </conditionalFormatting>
  <conditionalFormatting sqref="J753">
    <cfRule type="expression" priority="2255" dxfId="0">
      <formula>$B753="풀필먼트"</formula>
    </cfRule>
  </conditionalFormatting>
  <conditionalFormatting sqref="K753">
    <cfRule type="expression" priority="2256" dxfId="0">
      <formula>$B753="직접 배송"</formula>
    </cfRule>
  </conditionalFormatting>
  <conditionalFormatting sqref="I754">
    <cfRule type="expression" priority="2257" dxfId="0">
      <formula>$B754="풀필먼트"</formula>
    </cfRule>
  </conditionalFormatting>
  <conditionalFormatting sqref="J754">
    <cfRule type="expression" priority="2258" dxfId="0">
      <formula>$B754="풀필먼트"</formula>
    </cfRule>
  </conditionalFormatting>
  <conditionalFormatting sqref="K754">
    <cfRule type="expression" priority="2259" dxfId="0">
      <formula>$B754="직접 배송"</formula>
    </cfRule>
  </conditionalFormatting>
  <conditionalFormatting sqref="I755">
    <cfRule type="expression" priority="2260" dxfId="0">
      <formula>$B755="풀필먼트"</formula>
    </cfRule>
  </conditionalFormatting>
  <conditionalFormatting sqref="J755">
    <cfRule type="expression" priority="2261" dxfId="0">
      <formula>$B755="풀필먼트"</formula>
    </cfRule>
  </conditionalFormatting>
  <conditionalFormatting sqref="K755">
    <cfRule type="expression" priority="2262" dxfId="0">
      <formula>$B755="직접 배송"</formula>
    </cfRule>
  </conditionalFormatting>
  <conditionalFormatting sqref="I756">
    <cfRule type="expression" priority="2263" dxfId="0">
      <formula>$B756="풀필먼트"</formula>
    </cfRule>
  </conditionalFormatting>
  <conditionalFormatting sqref="J756">
    <cfRule type="expression" priority="2264" dxfId="0">
      <formula>$B756="풀필먼트"</formula>
    </cfRule>
  </conditionalFormatting>
  <conditionalFormatting sqref="K756">
    <cfRule type="expression" priority="2265" dxfId="0">
      <formula>$B756="직접 배송"</formula>
    </cfRule>
  </conditionalFormatting>
  <conditionalFormatting sqref="I757">
    <cfRule type="expression" priority="2266" dxfId="0">
      <formula>$B757="풀필먼트"</formula>
    </cfRule>
  </conditionalFormatting>
  <conditionalFormatting sqref="J757">
    <cfRule type="expression" priority="2267" dxfId="0">
      <formula>$B757="풀필먼트"</formula>
    </cfRule>
  </conditionalFormatting>
  <conditionalFormatting sqref="K757">
    <cfRule type="expression" priority="2268" dxfId="0">
      <formula>$B757="직접 배송"</formula>
    </cfRule>
  </conditionalFormatting>
  <conditionalFormatting sqref="I758">
    <cfRule type="expression" priority="2269" dxfId="0">
      <formula>$B758="풀필먼트"</formula>
    </cfRule>
  </conditionalFormatting>
  <conditionalFormatting sqref="J758">
    <cfRule type="expression" priority="2270" dxfId="0">
      <formula>$B758="풀필먼트"</formula>
    </cfRule>
  </conditionalFormatting>
  <conditionalFormatting sqref="K758">
    <cfRule type="expression" priority="2271" dxfId="0">
      <formula>$B758="직접 배송"</formula>
    </cfRule>
  </conditionalFormatting>
  <conditionalFormatting sqref="I759">
    <cfRule type="expression" priority="2272" dxfId="0">
      <formula>$B759="풀필먼트"</formula>
    </cfRule>
  </conditionalFormatting>
  <conditionalFormatting sqref="J759">
    <cfRule type="expression" priority="2273" dxfId="0">
      <formula>$B759="풀필먼트"</formula>
    </cfRule>
  </conditionalFormatting>
  <conditionalFormatting sqref="K759">
    <cfRule type="expression" priority="2274" dxfId="0">
      <formula>$B759="직접 배송"</formula>
    </cfRule>
  </conditionalFormatting>
  <conditionalFormatting sqref="I760">
    <cfRule type="expression" priority="2275" dxfId="0">
      <formula>$B760="풀필먼트"</formula>
    </cfRule>
  </conditionalFormatting>
  <conditionalFormatting sqref="J760">
    <cfRule type="expression" priority="2276" dxfId="0">
      <formula>$B760="풀필먼트"</formula>
    </cfRule>
  </conditionalFormatting>
  <conditionalFormatting sqref="K760">
    <cfRule type="expression" priority="2277" dxfId="0">
      <formula>$B760="직접 배송"</formula>
    </cfRule>
  </conditionalFormatting>
  <conditionalFormatting sqref="I761">
    <cfRule type="expression" priority="2278" dxfId="0">
      <formula>$B761="풀필먼트"</formula>
    </cfRule>
  </conditionalFormatting>
  <conditionalFormatting sqref="J761">
    <cfRule type="expression" priority="2279" dxfId="0">
      <formula>$B761="풀필먼트"</formula>
    </cfRule>
  </conditionalFormatting>
  <conditionalFormatting sqref="K761">
    <cfRule type="expression" priority="2280" dxfId="0">
      <formula>$B761="직접 배송"</formula>
    </cfRule>
  </conditionalFormatting>
  <conditionalFormatting sqref="I762">
    <cfRule type="expression" priority="2281" dxfId="0">
      <formula>$B762="풀필먼트"</formula>
    </cfRule>
  </conditionalFormatting>
  <conditionalFormatting sqref="J762">
    <cfRule type="expression" priority="2282" dxfId="0">
      <formula>$B762="풀필먼트"</formula>
    </cfRule>
  </conditionalFormatting>
  <conditionalFormatting sqref="K762">
    <cfRule type="expression" priority="2283" dxfId="0">
      <formula>$B762="직접 배송"</formula>
    </cfRule>
  </conditionalFormatting>
  <conditionalFormatting sqref="I763">
    <cfRule type="expression" priority="2284" dxfId="0">
      <formula>$B763="풀필먼트"</formula>
    </cfRule>
  </conditionalFormatting>
  <conditionalFormatting sqref="J763">
    <cfRule type="expression" priority="2285" dxfId="0">
      <formula>$B763="풀필먼트"</formula>
    </cfRule>
  </conditionalFormatting>
  <conditionalFormatting sqref="K763">
    <cfRule type="expression" priority="2286" dxfId="0">
      <formula>$B763="직접 배송"</formula>
    </cfRule>
  </conditionalFormatting>
  <conditionalFormatting sqref="I764">
    <cfRule type="expression" priority="2287" dxfId="0">
      <formula>$B764="풀필먼트"</formula>
    </cfRule>
  </conditionalFormatting>
  <conditionalFormatting sqref="J764">
    <cfRule type="expression" priority="2288" dxfId="0">
      <formula>$B764="풀필먼트"</formula>
    </cfRule>
  </conditionalFormatting>
  <conditionalFormatting sqref="K764">
    <cfRule type="expression" priority="2289" dxfId="0">
      <formula>$B764="직접 배송"</formula>
    </cfRule>
  </conditionalFormatting>
  <conditionalFormatting sqref="I765">
    <cfRule type="expression" priority="2290" dxfId="0">
      <formula>$B765="풀필먼트"</formula>
    </cfRule>
  </conditionalFormatting>
  <conditionalFormatting sqref="J765">
    <cfRule type="expression" priority="2291" dxfId="0">
      <formula>$B765="풀필먼트"</formula>
    </cfRule>
  </conditionalFormatting>
  <conditionalFormatting sqref="K765">
    <cfRule type="expression" priority="2292" dxfId="0">
      <formula>$B765="직접 배송"</formula>
    </cfRule>
  </conditionalFormatting>
  <conditionalFormatting sqref="I766">
    <cfRule type="expression" priority="2293" dxfId="0">
      <formula>$B766="풀필먼트"</formula>
    </cfRule>
  </conditionalFormatting>
  <conditionalFormatting sqref="J766">
    <cfRule type="expression" priority="2294" dxfId="0">
      <formula>$B766="풀필먼트"</formula>
    </cfRule>
  </conditionalFormatting>
  <conditionalFormatting sqref="K766">
    <cfRule type="expression" priority="2295" dxfId="0">
      <formula>$B766="직접 배송"</formula>
    </cfRule>
  </conditionalFormatting>
  <conditionalFormatting sqref="I767">
    <cfRule type="expression" priority="2296" dxfId="0">
      <formula>$B767="풀필먼트"</formula>
    </cfRule>
  </conditionalFormatting>
  <conditionalFormatting sqref="J767">
    <cfRule type="expression" priority="2297" dxfId="0">
      <formula>$B767="풀필먼트"</formula>
    </cfRule>
  </conditionalFormatting>
  <conditionalFormatting sqref="K767">
    <cfRule type="expression" priority="2298" dxfId="0">
      <formula>$B767="직접 배송"</formula>
    </cfRule>
  </conditionalFormatting>
  <conditionalFormatting sqref="I768">
    <cfRule type="expression" priority="2299" dxfId="0">
      <formula>$B768="풀필먼트"</formula>
    </cfRule>
  </conditionalFormatting>
  <conditionalFormatting sqref="J768">
    <cfRule type="expression" priority="2300" dxfId="0">
      <formula>$B768="풀필먼트"</formula>
    </cfRule>
  </conditionalFormatting>
  <conditionalFormatting sqref="K768">
    <cfRule type="expression" priority="2301" dxfId="0">
      <formula>$B768="직접 배송"</formula>
    </cfRule>
  </conditionalFormatting>
  <conditionalFormatting sqref="I769">
    <cfRule type="expression" priority="2302" dxfId="0">
      <formula>$B769="풀필먼트"</formula>
    </cfRule>
  </conditionalFormatting>
  <conditionalFormatting sqref="J769">
    <cfRule type="expression" priority="2303" dxfId="0">
      <formula>$B769="풀필먼트"</formula>
    </cfRule>
  </conditionalFormatting>
  <conditionalFormatting sqref="K769">
    <cfRule type="expression" priority="2304" dxfId="0">
      <formula>$B769="직접 배송"</formula>
    </cfRule>
  </conditionalFormatting>
  <conditionalFormatting sqref="I770">
    <cfRule type="expression" priority="2305" dxfId="0">
      <formula>$B770="풀필먼트"</formula>
    </cfRule>
  </conditionalFormatting>
  <conditionalFormatting sqref="J770">
    <cfRule type="expression" priority="2306" dxfId="0">
      <formula>$B770="풀필먼트"</formula>
    </cfRule>
  </conditionalFormatting>
  <conditionalFormatting sqref="K770">
    <cfRule type="expression" priority="2307" dxfId="0">
      <formula>$B770="직접 배송"</formula>
    </cfRule>
  </conditionalFormatting>
  <conditionalFormatting sqref="I771">
    <cfRule type="expression" priority="2308" dxfId="0">
      <formula>$B771="풀필먼트"</formula>
    </cfRule>
  </conditionalFormatting>
  <conditionalFormatting sqref="J771">
    <cfRule type="expression" priority="2309" dxfId="0">
      <formula>$B771="풀필먼트"</formula>
    </cfRule>
  </conditionalFormatting>
  <conditionalFormatting sqref="K771">
    <cfRule type="expression" priority="2310" dxfId="0">
      <formula>$B771="직접 배송"</formula>
    </cfRule>
  </conditionalFormatting>
  <conditionalFormatting sqref="I772">
    <cfRule type="expression" priority="2311" dxfId="0">
      <formula>$B772="풀필먼트"</formula>
    </cfRule>
  </conditionalFormatting>
  <conditionalFormatting sqref="J772">
    <cfRule type="expression" priority="2312" dxfId="0">
      <formula>$B772="풀필먼트"</formula>
    </cfRule>
  </conditionalFormatting>
  <conditionalFormatting sqref="K772">
    <cfRule type="expression" priority="2313" dxfId="0">
      <formula>$B772="직접 배송"</formula>
    </cfRule>
  </conditionalFormatting>
  <conditionalFormatting sqref="I773">
    <cfRule type="expression" priority="2314" dxfId="0">
      <formula>$B773="풀필먼트"</formula>
    </cfRule>
  </conditionalFormatting>
  <conditionalFormatting sqref="J773">
    <cfRule type="expression" priority="2315" dxfId="0">
      <formula>$B773="풀필먼트"</formula>
    </cfRule>
  </conditionalFormatting>
  <conditionalFormatting sqref="K773">
    <cfRule type="expression" priority="2316" dxfId="0">
      <formula>$B773="직접 배송"</formula>
    </cfRule>
  </conditionalFormatting>
  <conditionalFormatting sqref="I774">
    <cfRule type="expression" priority="2317" dxfId="0">
      <formula>$B774="풀필먼트"</formula>
    </cfRule>
  </conditionalFormatting>
  <conditionalFormatting sqref="J774">
    <cfRule type="expression" priority="2318" dxfId="0">
      <formula>$B774="풀필먼트"</formula>
    </cfRule>
  </conditionalFormatting>
  <conditionalFormatting sqref="K774">
    <cfRule type="expression" priority="2319" dxfId="0">
      <formula>$B774="직접 배송"</formula>
    </cfRule>
  </conditionalFormatting>
  <conditionalFormatting sqref="I775">
    <cfRule type="expression" priority="2320" dxfId="0">
      <formula>$B775="풀필먼트"</formula>
    </cfRule>
  </conditionalFormatting>
  <conditionalFormatting sqref="J775">
    <cfRule type="expression" priority="2321" dxfId="0">
      <formula>$B775="풀필먼트"</formula>
    </cfRule>
  </conditionalFormatting>
  <conditionalFormatting sqref="K775">
    <cfRule type="expression" priority="2322" dxfId="0">
      <formula>$B775="직접 배송"</formula>
    </cfRule>
  </conditionalFormatting>
  <conditionalFormatting sqref="I776">
    <cfRule type="expression" priority="2323" dxfId="0">
      <formula>$B776="풀필먼트"</formula>
    </cfRule>
  </conditionalFormatting>
  <conditionalFormatting sqref="J776">
    <cfRule type="expression" priority="2324" dxfId="0">
      <formula>$B776="풀필먼트"</formula>
    </cfRule>
  </conditionalFormatting>
  <conditionalFormatting sqref="K776">
    <cfRule type="expression" priority="2325" dxfId="0">
      <formula>$B776="직접 배송"</formula>
    </cfRule>
  </conditionalFormatting>
  <conditionalFormatting sqref="I777">
    <cfRule type="expression" priority="2326" dxfId="0">
      <formula>$B777="풀필먼트"</formula>
    </cfRule>
  </conditionalFormatting>
  <conditionalFormatting sqref="J777">
    <cfRule type="expression" priority="2327" dxfId="0">
      <formula>$B777="풀필먼트"</formula>
    </cfRule>
  </conditionalFormatting>
  <conditionalFormatting sqref="K777">
    <cfRule type="expression" priority="2328" dxfId="0">
      <formula>$B777="직접 배송"</formula>
    </cfRule>
  </conditionalFormatting>
  <conditionalFormatting sqref="I778">
    <cfRule type="expression" priority="2329" dxfId="0">
      <formula>$B778="풀필먼트"</formula>
    </cfRule>
  </conditionalFormatting>
  <conditionalFormatting sqref="J778">
    <cfRule type="expression" priority="2330" dxfId="0">
      <formula>$B778="풀필먼트"</formula>
    </cfRule>
  </conditionalFormatting>
  <conditionalFormatting sqref="K778">
    <cfRule type="expression" priority="2331" dxfId="0">
      <formula>$B778="직접 배송"</formula>
    </cfRule>
  </conditionalFormatting>
  <conditionalFormatting sqref="I779">
    <cfRule type="expression" priority="2332" dxfId="0">
      <formula>$B779="풀필먼트"</formula>
    </cfRule>
  </conditionalFormatting>
  <conditionalFormatting sqref="J779">
    <cfRule type="expression" priority="2333" dxfId="0">
      <formula>$B779="풀필먼트"</formula>
    </cfRule>
  </conditionalFormatting>
  <conditionalFormatting sqref="K779">
    <cfRule type="expression" priority="2334" dxfId="0">
      <formula>$B779="직접 배송"</formula>
    </cfRule>
  </conditionalFormatting>
  <conditionalFormatting sqref="I780">
    <cfRule type="expression" priority="2335" dxfId="0">
      <formula>$B780="풀필먼트"</formula>
    </cfRule>
  </conditionalFormatting>
  <conditionalFormatting sqref="J780">
    <cfRule type="expression" priority="2336" dxfId="0">
      <formula>$B780="풀필먼트"</formula>
    </cfRule>
  </conditionalFormatting>
  <conditionalFormatting sqref="K780">
    <cfRule type="expression" priority="2337" dxfId="0">
      <formula>$B780="직접 배송"</formula>
    </cfRule>
  </conditionalFormatting>
  <conditionalFormatting sqref="I781">
    <cfRule type="expression" priority="2338" dxfId="0">
      <formula>$B781="풀필먼트"</formula>
    </cfRule>
  </conditionalFormatting>
  <conditionalFormatting sqref="J781">
    <cfRule type="expression" priority="2339" dxfId="0">
      <formula>$B781="풀필먼트"</formula>
    </cfRule>
  </conditionalFormatting>
  <conditionalFormatting sqref="K781">
    <cfRule type="expression" priority="2340" dxfId="0">
      <formula>$B781="직접 배송"</formula>
    </cfRule>
  </conditionalFormatting>
  <conditionalFormatting sqref="I782">
    <cfRule type="expression" priority="2341" dxfId="0">
      <formula>$B782="풀필먼트"</formula>
    </cfRule>
  </conditionalFormatting>
  <conditionalFormatting sqref="J782">
    <cfRule type="expression" priority="2342" dxfId="0">
      <formula>$B782="풀필먼트"</formula>
    </cfRule>
  </conditionalFormatting>
  <conditionalFormatting sqref="K782">
    <cfRule type="expression" priority="2343" dxfId="0">
      <formula>$B782="직접 배송"</formula>
    </cfRule>
  </conditionalFormatting>
  <conditionalFormatting sqref="I783">
    <cfRule type="expression" priority="2344" dxfId="0">
      <formula>$B783="풀필먼트"</formula>
    </cfRule>
  </conditionalFormatting>
  <conditionalFormatting sqref="J783">
    <cfRule type="expression" priority="2345" dxfId="0">
      <formula>$B783="풀필먼트"</formula>
    </cfRule>
  </conditionalFormatting>
  <conditionalFormatting sqref="K783">
    <cfRule type="expression" priority="2346" dxfId="0">
      <formula>$B783="직접 배송"</formula>
    </cfRule>
  </conditionalFormatting>
  <conditionalFormatting sqref="I784">
    <cfRule type="expression" priority="2347" dxfId="0">
      <formula>$B784="풀필먼트"</formula>
    </cfRule>
  </conditionalFormatting>
  <conditionalFormatting sqref="J784">
    <cfRule type="expression" priority="2348" dxfId="0">
      <formula>$B784="풀필먼트"</formula>
    </cfRule>
  </conditionalFormatting>
  <conditionalFormatting sqref="K784">
    <cfRule type="expression" priority="2349" dxfId="0">
      <formula>$B784="직접 배송"</formula>
    </cfRule>
  </conditionalFormatting>
  <conditionalFormatting sqref="I785">
    <cfRule type="expression" priority="2350" dxfId="0">
      <formula>$B785="풀필먼트"</formula>
    </cfRule>
  </conditionalFormatting>
  <conditionalFormatting sqref="J785">
    <cfRule type="expression" priority="2351" dxfId="0">
      <formula>$B785="풀필먼트"</formula>
    </cfRule>
  </conditionalFormatting>
  <conditionalFormatting sqref="K785">
    <cfRule type="expression" priority="2352" dxfId="0">
      <formula>$B785="직접 배송"</formula>
    </cfRule>
  </conditionalFormatting>
  <conditionalFormatting sqref="I786">
    <cfRule type="expression" priority="2353" dxfId="0">
      <formula>$B786="풀필먼트"</formula>
    </cfRule>
  </conditionalFormatting>
  <conditionalFormatting sqref="J786">
    <cfRule type="expression" priority="2354" dxfId="0">
      <formula>$B786="풀필먼트"</formula>
    </cfRule>
  </conditionalFormatting>
  <conditionalFormatting sqref="K786">
    <cfRule type="expression" priority="2355" dxfId="0">
      <formula>$B786="직접 배송"</formula>
    </cfRule>
  </conditionalFormatting>
  <conditionalFormatting sqref="I787">
    <cfRule type="expression" priority="2356" dxfId="0">
      <formula>$B787="풀필먼트"</formula>
    </cfRule>
  </conditionalFormatting>
  <conditionalFormatting sqref="J787">
    <cfRule type="expression" priority="2357" dxfId="0">
      <formula>$B787="풀필먼트"</formula>
    </cfRule>
  </conditionalFormatting>
  <conditionalFormatting sqref="K787">
    <cfRule type="expression" priority="2358" dxfId="0">
      <formula>$B787="직접 배송"</formula>
    </cfRule>
  </conditionalFormatting>
  <conditionalFormatting sqref="I788">
    <cfRule type="expression" priority="2359" dxfId="0">
      <formula>$B788="풀필먼트"</formula>
    </cfRule>
  </conditionalFormatting>
  <conditionalFormatting sqref="J788">
    <cfRule type="expression" priority="2360" dxfId="0">
      <formula>$B788="풀필먼트"</formula>
    </cfRule>
  </conditionalFormatting>
  <conditionalFormatting sqref="K788">
    <cfRule type="expression" priority="2361" dxfId="0">
      <formula>$B788="직접 배송"</formula>
    </cfRule>
  </conditionalFormatting>
  <conditionalFormatting sqref="I789">
    <cfRule type="expression" priority="2362" dxfId="0">
      <formula>$B789="풀필먼트"</formula>
    </cfRule>
  </conditionalFormatting>
  <conditionalFormatting sqref="J789">
    <cfRule type="expression" priority="2363" dxfId="0">
      <formula>$B789="풀필먼트"</formula>
    </cfRule>
  </conditionalFormatting>
  <conditionalFormatting sqref="K789">
    <cfRule type="expression" priority="2364" dxfId="0">
      <formula>$B789="직접 배송"</formula>
    </cfRule>
  </conditionalFormatting>
  <conditionalFormatting sqref="I790">
    <cfRule type="expression" priority="2365" dxfId="0">
      <formula>$B790="풀필먼트"</formula>
    </cfRule>
  </conditionalFormatting>
  <conditionalFormatting sqref="J790">
    <cfRule type="expression" priority="2366" dxfId="0">
      <formula>$B790="풀필먼트"</formula>
    </cfRule>
  </conditionalFormatting>
  <conditionalFormatting sqref="K790">
    <cfRule type="expression" priority="2367" dxfId="0">
      <formula>$B790="직접 배송"</formula>
    </cfRule>
  </conditionalFormatting>
  <conditionalFormatting sqref="I791">
    <cfRule type="expression" priority="2368" dxfId="0">
      <formula>$B791="풀필먼트"</formula>
    </cfRule>
  </conditionalFormatting>
  <conditionalFormatting sqref="J791">
    <cfRule type="expression" priority="2369" dxfId="0">
      <formula>$B791="풀필먼트"</formula>
    </cfRule>
  </conditionalFormatting>
  <conditionalFormatting sqref="K791">
    <cfRule type="expression" priority="2370" dxfId="0">
      <formula>$B791="직접 배송"</formula>
    </cfRule>
  </conditionalFormatting>
  <conditionalFormatting sqref="I792">
    <cfRule type="expression" priority="2371" dxfId="0">
      <formula>$B792="풀필먼트"</formula>
    </cfRule>
  </conditionalFormatting>
  <conditionalFormatting sqref="J792">
    <cfRule type="expression" priority="2372" dxfId="0">
      <formula>$B792="풀필먼트"</formula>
    </cfRule>
  </conditionalFormatting>
  <conditionalFormatting sqref="K792">
    <cfRule type="expression" priority="2373" dxfId="0">
      <formula>$B792="직접 배송"</formula>
    </cfRule>
  </conditionalFormatting>
  <conditionalFormatting sqref="I793">
    <cfRule type="expression" priority="2374" dxfId="0">
      <formula>$B793="풀필먼트"</formula>
    </cfRule>
  </conditionalFormatting>
  <conditionalFormatting sqref="J793">
    <cfRule type="expression" priority="2375" dxfId="0">
      <formula>$B793="풀필먼트"</formula>
    </cfRule>
  </conditionalFormatting>
  <conditionalFormatting sqref="K793">
    <cfRule type="expression" priority="2376" dxfId="0">
      <formula>$B793="직접 배송"</formula>
    </cfRule>
  </conditionalFormatting>
  <conditionalFormatting sqref="I794">
    <cfRule type="expression" priority="2377" dxfId="0">
      <formula>$B794="풀필먼트"</formula>
    </cfRule>
  </conditionalFormatting>
  <conditionalFormatting sqref="J794">
    <cfRule type="expression" priority="2378" dxfId="0">
      <formula>$B794="풀필먼트"</formula>
    </cfRule>
  </conditionalFormatting>
  <conditionalFormatting sqref="K794">
    <cfRule type="expression" priority="2379" dxfId="0">
      <formula>$B794="직접 배송"</formula>
    </cfRule>
  </conditionalFormatting>
  <conditionalFormatting sqref="I795">
    <cfRule type="expression" priority="2380" dxfId="0">
      <formula>$B795="풀필먼트"</formula>
    </cfRule>
  </conditionalFormatting>
  <conditionalFormatting sqref="J795">
    <cfRule type="expression" priority="2381" dxfId="0">
      <formula>$B795="풀필먼트"</formula>
    </cfRule>
  </conditionalFormatting>
  <conditionalFormatting sqref="K795">
    <cfRule type="expression" priority="2382" dxfId="0">
      <formula>$B795="직접 배송"</formula>
    </cfRule>
  </conditionalFormatting>
  <conditionalFormatting sqref="I796">
    <cfRule type="expression" priority="2383" dxfId="0">
      <formula>$B796="풀필먼트"</formula>
    </cfRule>
  </conditionalFormatting>
  <conditionalFormatting sqref="J796">
    <cfRule type="expression" priority="2384" dxfId="0">
      <formula>$B796="풀필먼트"</formula>
    </cfRule>
  </conditionalFormatting>
  <conditionalFormatting sqref="K796">
    <cfRule type="expression" priority="2385" dxfId="0">
      <formula>$B796="직접 배송"</formula>
    </cfRule>
  </conditionalFormatting>
  <conditionalFormatting sqref="I797">
    <cfRule type="expression" priority="2386" dxfId="0">
      <formula>$B797="풀필먼트"</formula>
    </cfRule>
  </conditionalFormatting>
  <conditionalFormatting sqref="J797">
    <cfRule type="expression" priority="2387" dxfId="0">
      <formula>$B797="풀필먼트"</formula>
    </cfRule>
  </conditionalFormatting>
  <conditionalFormatting sqref="K797">
    <cfRule type="expression" priority="2388" dxfId="0">
      <formula>$B797="직접 배송"</formula>
    </cfRule>
  </conditionalFormatting>
  <conditionalFormatting sqref="I798">
    <cfRule type="expression" priority="2389" dxfId="0">
      <formula>$B798="풀필먼트"</formula>
    </cfRule>
  </conditionalFormatting>
  <conditionalFormatting sqref="J798">
    <cfRule type="expression" priority="2390" dxfId="0">
      <formula>$B798="풀필먼트"</formula>
    </cfRule>
  </conditionalFormatting>
  <conditionalFormatting sqref="K798">
    <cfRule type="expression" priority="2391" dxfId="0">
      <formula>$B798="직접 배송"</formula>
    </cfRule>
  </conditionalFormatting>
  <conditionalFormatting sqref="I799">
    <cfRule type="expression" priority="2392" dxfId="0">
      <formula>$B799="풀필먼트"</formula>
    </cfRule>
  </conditionalFormatting>
  <conditionalFormatting sqref="J799">
    <cfRule type="expression" priority="2393" dxfId="0">
      <formula>$B799="풀필먼트"</formula>
    </cfRule>
  </conditionalFormatting>
  <conditionalFormatting sqref="K799">
    <cfRule type="expression" priority="2394" dxfId="0">
      <formula>$B799="직접 배송"</formula>
    </cfRule>
  </conditionalFormatting>
  <conditionalFormatting sqref="I800">
    <cfRule type="expression" priority="2395" dxfId="0">
      <formula>$B800="풀필먼트"</formula>
    </cfRule>
  </conditionalFormatting>
  <conditionalFormatting sqref="J800">
    <cfRule type="expression" priority="2396" dxfId="0">
      <formula>$B800="풀필먼트"</formula>
    </cfRule>
  </conditionalFormatting>
  <conditionalFormatting sqref="K800">
    <cfRule type="expression" priority="2397" dxfId="0">
      <formula>$B800="직접 배송"</formula>
    </cfRule>
  </conditionalFormatting>
  <conditionalFormatting sqref="I801">
    <cfRule type="expression" priority="2398" dxfId="0">
      <formula>$B801="풀필먼트"</formula>
    </cfRule>
  </conditionalFormatting>
  <conditionalFormatting sqref="J801">
    <cfRule type="expression" priority="2399" dxfId="0">
      <formula>$B801="풀필먼트"</formula>
    </cfRule>
  </conditionalFormatting>
  <conditionalFormatting sqref="K801">
    <cfRule type="expression" priority="2400" dxfId="0">
      <formula>$B801="직접 배송"</formula>
    </cfRule>
  </conditionalFormatting>
  <conditionalFormatting sqref="I802">
    <cfRule type="expression" priority="2401" dxfId="0">
      <formula>$B802="풀필먼트"</formula>
    </cfRule>
  </conditionalFormatting>
  <conditionalFormatting sqref="J802">
    <cfRule type="expression" priority="2402" dxfId="0">
      <formula>$B802="풀필먼트"</formula>
    </cfRule>
  </conditionalFormatting>
  <conditionalFormatting sqref="K802">
    <cfRule type="expression" priority="2403" dxfId="0">
      <formula>$B802="직접 배송"</formula>
    </cfRule>
  </conditionalFormatting>
  <conditionalFormatting sqref="I803">
    <cfRule type="expression" priority="2404" dxfId="0">
      <formula>$B803="풀필먼트"</formula>
    </cfRule>
  </conditionalFormatting>
  <conditionalFormatting sqref="J803">
    <cfRule type="expression" priority="2405" dxfId="0">
      <formula>$B803="풀필먼트"</formula>
    </cfRule>
  </conditionalFormatting>
  <conditionalFormatting sqref="K803">
    <cfRule type="expression" priority="2406" dxfId="0">
      <formula>$B803="직접 배송"</formula>
    </cfRule>
  </conditionalFormatting>
  <conditionalFormatting sqref="I804">
    <cfRule type="expression" priority="2407" dxfId="0">
      <formula>$B804="풀필먼트"</formula>
    </cfRule>
  </conditionalFormatting>
  <conditionalFormatting sqref="J804">
    <cfRule type="expression" priority="2408" dxfId="0">
      <formula>$B804="풀필먼트"</formula>
    </cfRule>
  </conditionalFormatting>
  <conditionalFormatting sqref="K804">
    <cfRule type="expression" priority="2409" dxfId="0">
      <formula>$B804="직접 배송"</formula>
    </cfRule>
  </conditionalFormatting>
  <conditionalFormatting sqref="I805">
    <cfRule type="expression" priority="2410" dxfId="0">
      <formula>$B805="풀필먼트"</formula>
    </cfRule>
  </conditionalFormatting>
  <conditionalFormatting sqref="J805">
    <cfRule type="expression" priority="2411" dxfId="0">
      <formula>$B805="풀필먼트"</formula>
    </cfRule>
  </conditionalFormatting>
  <conditionalFormatting sqref="K805">
    <cfRule type="expression" priority="2412" dxfId="0">
      <formula>$B805="직접 배송"</formula>
    </cfRule>
  </conditionalFormatting>
  <conditionalFormatting sqref="I806">
    <cfRule type="expression" priority="2413" dxfId="0">
      <formula>$B806="풀필먼트"</formula>
    </cfRule>
  </conditionalFormatting>
  <conditionalFormatting sqref="J806">
    <cfRule type="expression" priority="2414" dxfId="0">
      <formula>$B806="풀필먼트"</formula>
    </cfRule>
  </conditionalFormatting>
  <conditionalFormatting sqref="K806">
    <cfRule type="expression" priority="2415" dxfId="0">
      <formula>$B806="직접 배송"</formula>
    </cfRule>
  </conditionalFormatting>
  <conditionalFormatting sqref="I807">
    <cfRule type="expression" priority="2416" dxfId="0">
      <formula>$B807="풀필먼트"</formula>
    </cfRule>
  </conditionalFormatting>
  <conditionalFormatting sqref="J807">
    <cfRule type="expression" priority="2417" dxfId="0">
      <formula>$B807="풀필먼트"</formula>
    </cfRule>
  </conditionalFormatting>
  <conditionalFormatting sqref="K807">
    <cfRule type="expression" priority="2418" dxfId="0">
      <formula>$B807="직접 배송"</formula>
    </cfRule>
  </conditionalFormatting>
  <conditionalFormatting sqref="I808">
    <cfRule type="expression" priority="2419" dxfId="0">
      <formula>$B808="풀필먼트"</formula>
    </cfRule>
  </conditionalFormatting>
  <conditionalFormatting sqref="J808">
    <cfRule type="expression" priority="2420" dxfId="0">
      <formula>$B808="풀필먼트"</formula>
    </cfRule>
  </conditionalFormatting>
  <conditionalFormatting sqref="K808">
    <cfRule type="expression" priority="2421" dxfId="0">
      <formula>$B808="직접 배송"</formula>
    </cfRule>
  </conditionalFormatting>
  <conditionalFormatting sqref="I809">
    <cfRule type="expression" priority="2422" dxfId="0">
      <formula>$B809="풀필먼트"</formula>
    </cfRule>
  </conditionalFormatting>
  <conditionalFormatting sqref="J809">
    <cfRule type="expression" priority="2423" dxfId="0">
      <formula>$B809="풀필먼트"</formula>
    </cfRule>
  </conditionalFormatting>
  <conditionalFormatting sqref="K809">
    <cfRule type="expression" priority="2424" dxfId="0">
      <formula>$B809="직접 배송"</formula>
    </cfRule>
  </conditionalFormatting>
  <conditionalFormatting sqref="I810">
    <cfRule type="expression" priority="2425" dxfId="0">
      <formula>$B810="풀필먼트"</formula>
    </cfRule>
  </conditionalFormatting>
  <conditionalFormatting sqref="J810">
    <cfRule type="expression" priority="2426" dxfId="0">
      <formula>$B810="풀필먼트"</formula>
    </cfRule>
  </conditionalFormatting>
  <conditionalFormatting sqref="K810">
    <cfRule type="expression" priority="2427" dxfId="0">
      <formula>$B810="직접 배송"</formula>
    </cfRule>
  </conditionalFormatting>
  <conditionalFormatting sqref="I811">
    <cfRule type="expression" priority="2428" dxfId="0">
      <formula>$B811="풀필먼트"</formula>
    </cfRule>
  </conditionalFormatting>
  <conditionalFormatting sqref="J811">
    <cfRule type="expression" priority="2429" dxfId="0">
      <formula>$B811="풀필먼트"</formula>
    </cfRule>
  </conditionalFormatting>
  <conditionalFormatting sqref="K811">
    <cfRule type="expression" priority="2430" dxfId="0">
      <formula>$B811="직접 배송"</formula>
    </cfRule>
  </conditionalFormatting>
  <conditionalFormatting sqref="I812">
    <cfRule type="expression" priority="2431" dxfId="0">
      <formula>$B812="풀필먼트"</formula>
    </cfRule>
  </conditionalFormatting>
  <conditionalFormatting sqref="J812">
    <cfRule type="expression" priority="2432" dxfId="0">
      <formula>$B812="풀필먼트"</formula>
    </cfRule>
  </conditionalFormatting>
  <conditionalFormatting sqref="K812">
    <cfRule type="expression" priority="2433" dxfId="0">
      <formula>$B812="직접 배송"</formula>
    </cfRule>
  </conditionalFormatting>
  <conditionalFormatting sqref="I813">
    <cfRule type="expression" priority="2434" dxfId="0">
      <formula>$B813="풀필먼트"</formula>
    </cfRule>
  </conditionalFormatting>
  <conditionalFormatting sqref="J813">
    <cfRule type="expression" priority="2435" dxfId="0">
      <formula>$B813="풀필먼트"</formula>
    </cfRule>
  </conditionalFormatting>
  <conditionalFormatting sqref="K813">
    <cfRule type="expression" priority="2436" dxfId="0">
      <formula>$B813="직접 배송"</formula>
    </cfRule>
  </conditionalFormatting>
  <conditionalFormatting sqref="I814">
    <cfRule type="expression" priority="2437" dxfId="0">
      <formula>$B814="풀필먼트"</formula>
    </cfRule>
  </conditionalFormatting>
  <conditionalFormatting sqref="J814">
    <cfRule type="expression" priority="2438" dxfId="0">
      <formula>$B814="풀필먼트"</formula>
    </cfRule>
  </conditionalFormatting>
  <conditionalFormatting sqref="K814">
    <cfRule type="expression" priority="2439" dxfId="0">
      <formula>$B814="직접 배송"</formula>
    </cfRule>
  </conditionalFormatting>
  <conditionalFormatting sqref="I815">
    <cfRule type="expression" priority="2440" dxfId="0">
      <formula>$B815="풀필먼트"</formula>
    </cfRule>
  </conditionalFormatting>
  <conditionalFormatting sqref="J815">
    <cfRule type="expression" priority="2441" dxfId="0">
      <formula>$B815="풀필먼트"</formula>
    </cfRule>
  </conditionalFormatting>
  <conditionalFormatting sqref="K815">
    <cfRule type="expression" priority="2442" dxfId="0">
      <formula>$B815="직접 배송"</formula>
    </cfRule>
  </conditionalFormatting>
  <conditionalFormatting sqref="I816">
    <cfRule type="expression" priority="2443" dxfId="0">
      <formula>$B816="풀필먼트"</formula>
    </cfRule>
  </conditionalFormatting>
  <conditionalFormatting sqref="J816">
    <cfRule type="expression" priority="2444" dxfId="0">
      <formula>$B816="풀필먼트"</formula>
    </cfRule>
  </conditionalFormatting>
  <conditionalFormatting sqref="K816">
    <cfRule type="expression" priority="2445" dxfId="0">
      <formula>$B816="직접 배송"</formula>
    </cfRule>
  </conditionalFormatting>
  <conditionalFormatting sqref="I817">
    <cfRule type="expression" priority="2446" dxfId="0">
      <formula>$B817="풀필먼트"</formula>
    </cfRule>
  </conditionalFormatting>
  <conditionalFormatting sqref="J817">
    <cfRule type="expression" priority="2447" dxfId="0">
      <formula>$B817="풀필먼트"</formula>
    </cfRule>
  </conditionalFormatting>
  <conditionalFormatting sqref="K817">
    <cfRule type="expression" priority="2448" dxfId="0">
      <formula>$B817="직접 배송"</formula>
    </cfRule>
  </conditionalFormatting>
  <conditionalFormatting sqref="I818">
    <cfRule type="expression" priority="2449" dxfId="0">
      <formula>$B818="풀필먼트"</formula>
    </cfRule>
  </conditionalFormatting>
  <conditionalFormatting sqref="J818">
    <cfRule type="expression" priority="2450" dxfId="0">
      <formula>$B818="풀필먼트"</formula>
    </cfRule>
  </conditionalFormatting>
  <conditionalFormatting sqref="K818">
    <cfRule type="expression" priority="2451" dxfId="0">
      <formula>$B818="직접 배송"</formula>
    </cfRule>
  </conditionalFormatting>
  <conditionalFormatting sqref="I819">
    <cfRule type="expression" priority="2452" dxfId="0">
      <formula>$B819="풀필먼트"</formula>
    </cfRule>
  </conditionalFormatting>
  <conditionalFormatting sqref="J819">
    <cfRule type="expression" priority="2453" dxfId="0">
      <formula>$B819="풀필먼트"</formula>
    </cfRule>
  </conditionalFormatting>
  <conditionalFormatting sqref="K819">
    <cfRule type="expression" priority="2454" dxfId="0">
      <formula>$B819="직접 배송"</formula>
    </cfRule>
  </conditionalFormatting>
  <conditionalFormatting sqref="I820">
    <cfRule type="expression" priority="2455" dxfId="0">
      <formula>$B820="풀필먼트"</formula>
    </cfRule>
  </conditionalFormatting>
  <conditionalFormatting sqref="J820">
    <cfRule type="expression" priority="2456" dxfId="0">
      <formula>$B820="풀필먼트"</formula>
    </cfRule>
  </conditionalFormatting>
  <conditionalFormatting sqref="K820">
    <cfRule type="expression" priority="2457" dxfId="0">
      <formula>$B820="직접 배송"</formula>
    </cfRule>
  </conditionalFormatting>
  <conditionalFormatting sqref="I821">
    <cfRule type="expression" priority="2458" dxfId="0">
      <formula>$B821="풀필먼트"</formula>
    </cfRule>
  </conditionalFormatting>
  <conditionalFormatting sqref="J821">
    <cfRule type="expression" priority="2459" dxfId="0">
      <formula>$B821="풀필먼트"</formula>
    </cfRule>
  </conditionalFormatting>
  <conditionalFormatting sqref="K821">
    <cfRule type="expression" priority="2460" dxfId="0">
      <formula>$B821="직접 배송"</formula>
    </cfRule>
  </conditionalFormatting>
  <conditionalFormatting sqref="I822">
    <cfRule type="expression" priority="2461" dxfId="0">
      <formula>$B822="풀필먼트"</formula>
    </cfRule>
  </conditionalFormatting>
  <conditionalFormatting sqref="J822">
    <cfRule type="expression" priority="2462" dxfId="0">
      <formula>$B822="풀필먼트"</formula>
    </cfRule>
  </conditionalFormatting>
  <conditionalFormatting sqref="K822">
    <cfRule type="expression" priority="2463" dxfId="0">
      <formula>$B822="직접 배송"</formula>
    </cfRule>
  </conditionalFormatting>
  <conditionalFormatting sqref="I823">
    <cfRule type="expression" priority="2464" dxfId="0">
      <formula>$B823="풀필먼트"</formula>
    </cfRule>
  </conditionalFormatting>
  <conditionalFormatting sqref="J823">
    <cfRule type="expression" priority="2465" dxfId="0">
      <formula>$B823="풀필먼트"</formula>
    </cfRule>
  </conditionalFormatting>
  <conditionalFormatting sqref="K823">
    <cfRule type="expression" priority="2466" dxfId="0">
      <formula>$B823="직접 배송"</formula>
    </cfRule>
  </conditionalFormatting>
  <conditionalFormatting sqref="I824">
    <cfRule type="expression" priority="2467" dxfId="0">
      <formula>$B824="풀필먼트"</formula>
    </cfRule>
  </conditionalFormatting>
  <conditionalFormatting sqref="J824">
    <cfRule type="expression" priority="2468" dxfId="0">
      <formula>$B824="풀필먼트"</formula>
    </cfRule>
  </conditionalFormatting>
  <conditionalFormatting sqref="K824">
    <cfRule type="expression" priority="2469" dxfId="0">
      <formula>$B824="직접 배송"</formula>
    </cfRule>
  </conditionalFormatting>
  <conditionalFormatting sqref="I825">
    <cfRule type="expression" priority="2470" dxfId="0">
      <formula>$B825="풀필먼트"</formula>
    </cfRule>
  </conditionalFormatting>
  <conditionalFormatting sqref="J825">
    <cfRule type="expression" priority="2471" dxfId="0">
      <formula>$B825="풀필먼트"</formula>
    </cfRule>
  </conditionalFormatting>
  <conditionalFormatting sqref="K825">
    <cfRule type="expression" priority="2472" dxfId="0">
      <formula>$B825="직접 배송"</formula>
    </cfRule>
  </conditionalFormatting>
  <conditionalFormatting sqref="I826">
    <cfRule type="expression" priority="2473" dxfId="0">
      <formula>$B826="풀필먼트"</formula>
    </cfRule>
  </conditionalFormatting>
  <conditionalFormatting sqref="J826">
    <cfRule type="expression" priority="2474" dxfId="0">
      <formula>$B826="풀필먼트"</formula>
    </cfRule>
  </conditionalFormatting>
  <conditionalFormatting sqref="K826">
    <cfRule type="expression" priority="2475" dxfId="0">
      <formula>$B826="직접 배송"</formula>
    </cfRule>
  </conditionalFormatting>
  <conditionalFormatting sqref="I827">
    <cfRule type="expression" priority="2476" dxfId="0">
      <formula>$B827="풀필먼트"</formula>
    </cfRule>
  </conditionalFormatting>
  <conditionalFormatting sqref="J827">
    <cfRule type="expression" priority="2477" dxfId="0">
      <formula>$B827="풀필먼트"</formula>
    </cfRule>
  </conditionalFormatting>
  <conditionalFormatting sqref="K827">
    <cfRule type="expression" priority="2478" dxfId="0">
      <formula>$B827="직접 배송"</formula>
    </cfRule>
  </conditionalFormatting>
  <conditionalFormatting sqref="I828">
    <cfRule type="expression" priority="2479" dxfId="0">
      <formula>$B828="풀필먼트"</formula>
    </cfRule>
  </conditionalFormatting>
  <conditionalFormatting sqref="J828">
    <cfRule type="expression" priority="2480" dxfId="0">
      <formula>$B828="풀필먼트"</formula>
    </cfRule>
  </conditionalFormatting>
  <conditionalFormatting sqref="K828">
    <cfRule type="expression" priority="2481" dxfId="0">
      <formula>$B828="직접 배송"</formula>
    </cfRule>
  </conditionalFormatting>
  <conditionalFormatting sqref="I829">
    <cfRule type="expression" priority="2482" dxfId="0">
      <formula>$B829="풀필먼트"</formula>
    </cfRule>
  </conditionalFormatting>
  <conditionalFormatting sqref="J829">
    <cfRule type="expression" priority="2483" dxfId="0">
      <formula>$B829="풀필먼트"</formula>
    </cfRule>
  </conditionalFormatting>
  <conditionalFormatting sqref="K829">
    <cfRule type="expression" priority="2484" dxfId="0">
      <formula>$B829="직접 배송"</formula>
    </cfRule>
  </conditionalFormatting>
  <conditionalFormatting sqref="I830">
    <cfRule type="expression" priority="2485" dxfId="0">
      <formula>$B830="풀필먼트"</formula>
    </cfRule>
  </conditionalFormatting>
  <conditionalFormatting sqref="J830">
    <cfRule type="expression" priority="2486" dxfId="0">
      <formula>$B830="풀필먼트"</formula>
    </cfRule>
  </conditionalFormatting>
  <conditionalFormatting sqref="K830">
    <cfRule type="expression" priority="2487" dxfId="0">
      <formula>$B830="직접 배송"</formula>
    </cfRule>
  </conditionalFormatting>
  <conditionalFormatting sqref="I831">
    <cfRule type="expression" priority="2488" dxfId="0">
      <formula>$B831="풀필먼트"</formula>
    </cfRule>
  </conditionalFormatting>
  <conditionalFormatting sqref="J831">
    <cfRule type="expression" priority="2489" dxfId="0">
      <formula>$B831="풀필먼트"</formula>
    </cfRule>
  </conditionalFormatting>
  <conditionalFormatting sqref="K831">
    <cfRule type="expression" priority="2490" dxfId="0">
      <formula>$B831="직접 배송"</formula>
    </cfRule>
  </conditionalFormatting>
  <conditionalFormatting sqref="I832">
    <cfRule type="expression" priority="2491" dxfId="0">
      <formula>$B832="풀필먼트"</formula>
    </cfRule>
  </conditionalFormatting>
  <conditionalFormatting sqref="J832">
    <cfRule type="expression" priority="2492" dxfId="0">
      <formula>$B832="풀필먼트"</formula>
    </cfRule>
  </conditionalFormatting>
  <conditionalFormatting sqref="K832">
    <cfRule type="expression" priority="2493" dxfId="0">
      <formula>$B832="직접 배송"</formula>
    </cfRule>
  </conditionalFormatting>
  <conditionalFormatting sqref="I833">
    <cfRule type="expression" priority="2494" dxfId="0">
      <formula>$B833="풀필먼트"</formula>
    </cfRule>
  </conditionalFormatting>
  <conditionalFormatting sqref="J833">
    <cfRule type="expression" priority="2495" dxfId="0">
      <formula>$B833="풀필먼트"</formula>
    </cfRule>
  </conditionalFormatting>
  <conditionalFormatting sqref="K833">
    <cfRule type="expression" priority="2496" dxfId="0">
      <formula>$B833="직접 배송"</formula>
    </cfRule>
  </conditionalFormatting>
  <conditionalFormatting sqref="I834">
    <cfRule type="expression" priority="2497" dxfId="0">
      <formula>$B834="풀필먼트"</formula>
    </cfRule>
  </conditionalFormatting>
  <conditionalFormatting sqref="J834">
    <cfRule type="expression" priority="2498" dxfId="0">
      <formula>$B834="풀필먼트"</formula>
    </cfRule>
  </conditionalFormatting>
  <conditionalFormatting sqref="K834">
    <cfRule type="expression" priority="2499" dxfId="0">
      <formula>$B834="직접 배송"</formula>
    </cfRule>
  </conditionalFormatting>
  <conditionalFormatting sqref="I835">
    <cfRule type="expression" priority="2500" dxfId="0">
      <formula>$B835="풀필먼트"</formula>
    </cfRule>
  </conditionalFormatting>
  <conditionalFormatting sqref="J835">
    <cfRule type="expression" priority="2501" dxfId="0">
      <formula>$B835="풀필먼트"</formula>
    </cfRule>
  </conditionalFormatting>
  <conditionalFormatting sqref="K835">
    <cfRule type="expression" priority="2502" dxfId="0">
      <formula>$B835="직접 배송"</formula>
    </cfRule>
  </conditionalFormatting>
  <conditionalFormatting sqref="I836">
    <cfRule type="expression" priority="2503" dxfId="0">
      <formula>$B836="풀필먼트"</formula>
    </cfRule>
  </conditionalFormatting>
  <conditionalFormatting sqref="J836">
    <cfRule type="expression" priority="2504" dxfId="0">
      <formula>$B836="풀필먼트"</formula>
    </cfRule>
  </conditionalFormatting>
  <conditionalFormatting sqref="K836">
    <cfRule type="expression" priority="2505" dxfId="0">
      <formula>$B836="직접 배송"</formula>
    </cfRule>
  </conditionalFormatting>
  <conditionalFormatting sqref="I837">
    <cfRule type="expression" priority="2506" dxfId="0">
      <formula>$B837="풀필먼트"</formula>
    </cfRule>
  </conditionalFormatting>
  <conditionalFormatting sqref="J837">
    <cfRule type="expression" priority="2507" dxfId="0">
      <formula>$B837="풀필먼트"</formula>
    </cfRule>
  </conditionalFormatting>
  <conditionalFormatting sqref="K837">
    <cfRule type="expression" priority="2508" dxfId="0">
      <formula>$B837="직접 배송"</formula>
    </cfRule>
  </conditionalFormatting>
  <conditionalFormatting sqref="I838">
    <cfRule type="expression" priority="2509" dxfId="0">
      <formula>$B838="풀필먼트"</formula>
    </cfRule>
  </conditionalFormatting>
  <conditionalFormatting sqref="J838">
    <cfRule type="expression" priority="2510" dxfId="0">
      <formula>$B838="풀필먼트"</formula>
    </cfRule>
  </conditionalFormatting>
  <conditionalFormatting sqref="K838">
    <cfRule type="expression" priority="2511" dxfId="0">
      <formula>$B838="직접 배송"</formula>
    </cfRule>
  </conditionalFormatting>
  <conditionalFormatting sqref="I839">
    <cfRule type="expression" priority="2512" dxfId="0">
      <formula>$B839="풀필먼트"</formula>
    </cfRule>
  </conditionalFormatting>
  <conditionalFormatting sqref="J839">
    <cfRule type="expression" priority="2513" dxfId="0">
      <formula>$B839="풀필먼트"</formula>
    </cfRule>
  </conditionalFormatting>
  <conditionalFormatting sqref="K839">
    <cfRule type="expression" priority="2514" dxfId="0">
      <formula>$B839="직접 배송"</formula>
    </cfRule>
  </conditionalFormatting>
  <conditionalFormatting sqref="I840">
    <cfRule type="expression" priority="2515" dxfId="0">
      <formula>$B840="풀필먼트"</formula>
    </cfRule>
  </conditionalFormatting>
  <conditionalFormatting sqref="J840">
    <cfRule type="expression" priority="2516" dxfId="0">
      <formula>$B840="풀필먼트"</formula>
    </cfRule>
  </conditionalFormatting>
  <conditionalFormatting sqref="K840">
    <cfRule type="expression" priority="2517" dxfId="0">
      <formula>$B840="직접 배송"</formula>
    </cfRule>
  </conditionalFormatting>
  <conditionalFormatting sqref="I841">
    <cfRule type="expression" priority="2518" dxfId="0">
      <formula>$B841="풀필먼트"</formula>
    </cfRule>
  </conditionalFormatting>
  <conditionalFormatting sqref="J841">
    <cfRule type="expression" priority="2519" dxfId="0">
      <formula>$B841="풀필먼트"</formula>
    </cfRule>
  </conditionalFormatting>
  <conditionalFormatting sqref="K841">
    <cfRule type="expression" priority="2520" dxfId="0">
      <formula>$B841="직접 배송"</formula>
    </cfRule>
  </conditionalFormatting>
  <conditionalFormatting sqref="I842">
    <cfRule type="expression" priority="2521" dxfId="0">
      <formula>$B842="풀필먼트"</formula>
    </cfRule>
  </conditionalFormatting>
  <conditionalFormatting sqref="J842">
    <cfRule type="expression" priority="2522" dxfId="0">
      <formula>$B842="풀필먼트"</formula>
    </cfRule>
  </conditionalFormatting>
  <conditionalFormatting sqref="K842">
    <cfRule type="expression" priority="2523" dxfId="0">
      <formula>$B842="직접 배송"</formula>
    </cfRule>
  </conditionalFormatting>
  <conditionalFormatting sqref="I843">
    <cfRule type="expression" priority="2524" dxfId="0">
      <formula>$B843="풀필먼트"</formula>
    </cfRule>
  </conditionalFormatting>
  <conditionalFormatting sqref="J843">
    <cfRule type="expression" priority="2525" dxfId="0">
      <formula>$B843="풀필먼트"</formula>
    </cfRule>
  </conditionalFormatting>
  <conditionalFormatting sqref="K843">
    <cfRule type="expression" priority="2526" dxfId="0">
      <formula>$B843="직접 배송"</formula>
    </cfRule>
  </conditionalFormatting>
  <conditionalFormatting sqref="I844">
    <cfRule type="expression" priority="2527" dxfId="0">
      <formula>$B844="풀필먼트"</formula>
    </cfRule>
  </conditionalFormatting>
  <conditionalFormatting sqref="J844">
    <cfRule type="expression" priority="2528" dxfId="0">
      <formula>$B844="풀필먼트"</formula>
    </cfRule>
  </conditionalFormatting>
  <conditionalFormatting sqref="K844">
    <cfRule type="expression" priority="2529" dxfId="0">
      <formula>$B844="직접 배송"</formula>
    </cfRule>
  </conditionalFormatting>
  <conditionalFormatting sqref="I845">
    <cfRule type="expression" priority="2530" dxfId="0">
      <formula>$B845="풀필먼트"</formula>
    </cfRule>
  </conditionalFormatting>
  <conditionalFormatting sqref="J845">
    <cfRule type="expression" priority="2531" dxfId="0">
      <formula>$B845="풀필먼트"</formula>
    </cfRule>
  </conditionalFormatting>
  <conditionalFormatting sqref="K845">
    <cfRule type="expression" priority="2532" dxfId="0">
      <formula>$B845="직접 배송"</formula>
    </cfRule>
  </conditionalFormatting>
  <conditionalFormatting sqref="I846">
    <cfRule type="expression" priority="2533" dxfId="0">
      <formula>$B846="풀필먼트"</formula>
    </cfRule>
  </conditionalFormatting>
  <conditionalFormatting sqref="J846">
    <cfRule type="expression" priority="2534" dxfId="0">
      <formula>$B846="풀필먼트"</formula>
    </cfRule>
  </conditionalFormatting>
  <conditionalFormatting sqref="K846">
    <cfRule type="expression" priority="2535" dxfId="0">
      <formula>$B846="직접 배송"</formula>
    </cfRule>
  </conditionalFormatting>
  <conditionalFormatting sqref="I847">
    <cfRule type="expression" priority="2536" dxfId="0">
      <formula>$B847="풀필먼트"</formula>
    </cfRule>
  </conditionalFormatting>
  <conditionalFormatting sqref="J847">
    <cfRule type="expression" priority="2537" dxfId="0">
      <formula>$B847="풀필먼트"</formula>
    </cfRule>
  </conditionalFormatting>
  <conditionalFormatting sqref="K847">
    <cfRule type="expression" priority="2538" dxfId="0">
      <formula>$B847="직접 배송"</formula>
    </cfRule>
  </conditionalFormatting>
  <conditionalFormatting sqref="I848">
    <cfRule type="expression" priority="2539" dxfId="0">
      <formula>$B848="풀필먼트"</formula>
    </cfRule>
  </conditionalFormatting>
  <conditionalFormatting sqref="J848">
    <cfRule type="expression" priority="2540" dxfId="0">
      <formula>$B848="풀필먼트"</formula>
    </cfRule>
  </conditionalFormatting>
  <conditionalFormatting sqref="K848">
    <cfRule type="expression" priority="2541" dxfId="0">
      <formula>$B848="직접 배송"</formula>
    </cfRule>
  </conditionalFormatting>
  <conditionalFormatting sqref="I849">
    <cfRule type="expression" priority="2542" dxfId="0">
      <formula>$B849="풀필먼트"</formula>
    </cfRule>
  </conditionalFormatting>
  <conditionalFormatting sqref="J849">
    <cfRule type="expression" priority="2543" dxfId="0">
      <formula>$B849="풀필먼트"</formula>
    </cfRule>
  </conditionalFormatting>
  <conditionalFormatting sqref="K849">
    <cfRule type="expression" priority="2544" dxfId="0">
      <formula>$B849="직접 배송"</formula>
    </cfRule>
  </conditionalFormatting>
  <conditionalFormatting sqref="I850">
    <cfRule type="expression" priority="2545" dxfId="0">
      <formula>$B850="풀필먼트"</formula>
    </cfRule>
  </conditionalFormatting>
  <conditionalFormatting sqref="J850">
    <cfRule type="expression" priority="2546" dxfId="0">
      <formula>$B850="풀필먼트"</formula>
    </cfRule>
  </conditionalFormatting>
  <conditionalFormatting sqref="K850">
    <cfRule type="expression" priority="2547" dxfId="0">
      <formula>$B850="직접 배송"</formula>
    </cfRule>
  </conditionalFormatting>
  <conditionalFormatting sqref="I851">
    <cfRule type="expression" priority="2548" dxfId="0">
      <formula>$B851="풀필먼트"</formula>
    </cfRule>
  </conditionalFormatting>
  <conditionalFormatting sqref="J851">
    <cfRule type="expression" priority="2549" dxfId="0">
      <formula>$B851="풀필먼트"</formula>
    </cfRule>
  </conditionalFormatting>
  <conditionalFormatting sqref="K851">
    <cfRule type="expression" priority="2550" dxfId="0">
      <formula>$B851="직접 배송"</formula>
    </cfRule>
  </conditionalFormatting>
  <conditionalFormatting sqref="I852">
    <cfRule type="expression" priority="2551" dxfId="0">
      <formula>$B852="풀필먼트"</formula>
    </cfRule>
  </conditionalFormatting>
  <conditionalFormatting sqref="J852">
    <cfRule type="expression" priority="2552" dxfId="0">
      <formula>$B852="풀필먼트"</formula>
    </cfRule>
  </conditionalFormatting>
  <conditionalFormatting sqref="K852">
    <cfRule type="expression" priority="2553" dxfId="0">
      <formula>$B852="직접 배송"</formula>
    </cfRule>
  </conditionalFormatting>
  <conditionalFormatting sqref="I853">
    <cfRule type="expression" priority="2554" dxfId="0">
      <formula>$B853="풀필먼트"</formula>
    </cfRule>
  </conditionalFormatting>
  <conditionalFormatting sqref="J853">
    <cfRule type="expression" priority="2555" dxfId="0">
      <formula>$B853="풀필먼트"</formula>
    </cfRule>
  </conditionalFormatting>
  <conditionalFormatting sqref="K853">
    <cfRule type="expression" priority="2556" dxfId="0">
      <formula>$B853="직접 배송"</formula>
    </cfRule>
  </conditionalFormatting>
  <conditionalFormatting sqref="I854">
    <cfRule type="expression" priority="2557" dxfId="0">
      <formula>$B854="풀필먼트"</formula>
    </cfRule>
  </conditionalFormatting>
  <conditionalFormatting sqref="J854">
    <cfRule type="expression" priority="2558" dxfId="0">
      <formula>$B854="풀필먼트"</formula>
    </cfRule>
  </conditionalFormatting>
  <conditionalFormatting sqref="K854">
    <cfRule type="expression" priority="2559" dxfId="0">
      <formula>$B854="직접 배송"</formula>
    </cfRule>
  </conditionalFormatting>
  <conditionalFormatting sqref="I855">
    <cfRule type="expression" priority="2560" dxfId="0">
      <formula>$B855="풀필먼트"</formula>
    </cfRule>
  </conditionalFormatting>
  <conditionalFormatting sqref="J855">
    <cfRule type="expression" priority="2561" dxfId="0">
      <formula>$B855="풀필먼트"</formula>
    </cfRule>
  </conditionalFormatting>
  <conditionalFormatting sqref="K855">
    <cfRule type="expression" priority="2562" dxfId="0">
      <formula>$B855="직접 배송"</formula>
    </cfRule>
  </conditionalFormatting>
  <conditionalFormatting sqref="I856">
    <cfRule type="expression" priority="2563" dxfId="0">
      <formula>$B856="풀필먼트"</formula>
    </cfRule>
  </conditionalFormatting>
  <conditionalFormatting sqref="J856">
    <cfRule type="expression" priority="2564" dxfId="0">
      <formula>$B856="풀필먼트"</formula>
    </cfRule>
  </conditionalFormatting>
  <conditionalFormatting sqref="K856">
    <cfRule type="expression" priority="2565" dxfId="0">
      <formula>$B856="직접 배송"</formula>
    </cfRule>
  </conditionalFormatting>
  <conditionalFormatting sqref="I857">
    <cfRule type="expression" priority="2566" dxfId="0">
      <formula>$B857="풀필먼트"</formula>
    </cfRule>
  </conditionalFormatting>
  <conditionalFormatting sqref="J857">
    <cfRule type="expression" priority="2567" dxfId="0">
      <formula>$B857="풀필먼트"</formula>
    </cfRule>
  </conditionalFormatting>
  <conditionalFormatting sqref="K857">
    <cfRule type="expression" priority="2568" dxfId="0">
      <formula>$B857="직접 배송"</formula>
    </cfRule>
  </conditionalFormatting>
  <conditionalFormatting sqref="I858">
    <cfRule type="expression" priority="2569" dxfId="0">
      <formula>$B858="풀필먼트"</formula>
    </cfRule>
  </conditionalFormatting>
  <conditionalFormatting sqref="J858">
    <cfRule type="expression" priority="2570" dxfId="0">
      <formula>$B858="풀필먼트"</formula>
    </cfRule>
  </conditionalFormatting>
  <conditionalFormatting sqref="K858">
    <cfRule type="expression" priority="2571" dxfId="0">
      <formula>$B858="직접 배송"</formula>
    </cfRule>
  </conditionalFormatting>
  <conditionalFormatting sqref="I859">
    <cfRule type="expression" priority="2572" dxfId="0">
      <formula>$B859="풀필먼트"</formula>
    </cfRule>
  </conditionalFormatting>
  <conditionalFormatting sqref="J859">
    <cfRule type="expression" priority="2573" dxfId="0">
      <formula>$B859="풀필먼트"</formula>
    </cfRule>
  </conditionalFormatting>
  <conditionalFormatting sqref="K859">
    <cfRule type="expression" priority="2574" dxfId="0">
      <formula>$B859="직접 배송"</formula>
    </cfRule>
  </conditionalFormatting>
  <conditionalFormatting sqref="I860">
    <cfRule type="expression" priority="2575" dxfId="0">
      <formula>$B860="풀필먼트"</formula>
    </cfRule>
  </conditionalFormatting>
  <conditionalFormatting sqref="J860">
    <cfRule type="expression" priority="2576" dxfId="0">
      <formula>$B860="풀필먼트"</formula>
    </cfRule>
  </conditionalFormatting>
  <conditionalFormatting sqref="K860">
    <cfRule type="expression" priority="2577" dxfId="0">
      <formula>$B860="직접 배송"</formula>
    </cfRule>
  </conditionalFormatting>
  <conditionalFormatting sqref="I861">
    <cfRule type="expression" priority="2578" dxfId="0">
      <formula>$B861="풀필먼트"</formula>
    </cfRule>
  </conditionalFormatting>
  <conditionalFormatting sqref="J861">
    <cfRule type="expression" priority="2579" dxfId="0">
      <formula>$B861="풀필먼트"</formula>
    </cfRule>
  </conditionalFormatting>
  <conditionalFormatting sqref="K861">
    <cfRule type="expression" priority="2580" dxfId="0">
      <formula>$B861="직접 배송"</formula>
    </cfRule>
  </conditionalFormatting>
  <conditionalFormatting sqref="I862">
    <cfRule type="expression" priority="2581" dxfId="0">
      <formula>$B862="풀필먼트"</formula>
    </cfRule>
  </conditionalFormatting>
  <conditionalFormatting sqref="J862">
    <cfRule type="expression" priority="2582" dxfId="0">
      <formula>$B862="풀필먼트"</formula>
    </cfRule>
  </conditionalFormatting>
  <conditionalFormatting sqref="K862">
    <cfRule type="expression" priority="2583" dxfId="0">
      <formula>$B862="직접 배송"</formula>
    </cfRule>
  </conditionalFormatting>
  <conditionalFormatting sqref="I863">
    <cfRule type="expression" priority="2584" dxfId="0">
      <formula>$B863="풀필먼트"</formula>
    </cfRule>
  </conditionalFormatting>
  <conditionalFormatting sqref="J863">
    <cfRule type="expression" priority="2585" dxfId="0">
      <formula>$B863="풀필먼트"</formula>
    </cfRule>
  </conditionalFormatting>
  <conditionalFormatting sqref="K863">
    <cfRule type="expression" priority="2586" dxfId="0">
      <formula>$B863="직접 배송"</formula>
    </cfRule>
  </conditionalFormatting>
  <conditionalFormatting sqref="I864">
    <cfRule type="expression" priority="2587" dxfId="0">
      <formula>$B864="풀필먼트"</formula>
    </cfRule>
  </conditionalFormatting>
  <conditionalFormatting sqref="J864">
    <cfRule type="expression" priority="2588" dxfId="0">
      <formula>$B864="풀필먼트"</formula>
    </cfRule>
  </conditionalFormatting>
  <conditionalFormatting sqref="K864">
    <cfRule type="expression" priority="2589" dxfId="0">
      <formula>$B864="직접 배송"</formula>
    </cfRule>
  </conditionalFormatting>
  <conditionalFormatting sqref="I865">
    <cfRule type="expression" priority="2590" dxfId="0">
      <formula>$B865="풀필먼트"</formula>
    </cfRule>
  </conditionalFormatting>
  <conditionalFormatting sqref="J865">
    <cfRule type="expression" priority="2591" dxfId="0">
      <formula>$B865="풀필먼트"</formula>
    </cfRule>
  </conditionalFormatting>
  <conditionalFormatting sqref="K865">
    <cfRule type="expression" priority="2592" dxfId="0">
      <formula>$B865="직접 배송"</formula>
    </cfRule>
  </conditionalFormatting>
  <conditionalFormatting sqref="I866">
    <cfRule type="expression" priority="2593" dxfId="0">
      <formula>$B866="풀필먼트"</formula>
    </cfRule>
  </conditionalFormatting>
  <conditionalFormatting sqref="J866">
    <cfRule type="expression" priority="2594" dxfId="0">
      <formula>$B866="풀필먼트"</formula>
    </cfRule>
  </conditionalFormatting>
  <conditionalFormatting sqref="K866">
    <cfRule type="expression" priority="2595" dxfId="0">
      <formula>$B866="직접 배송"</formula>
    </cfRule>
  </conditionalFormatting>
  <conditionalFormatting sqref="I867">
    <cfRule type="expression" priority="2596" dxfId="0">
      <formula>$B867="풀필먼트"</formula>
    </cfRule>
  </conditionalFormatting>
  <conditionalFormatting sqref="J867">
    <cfRule type="expression" priority="2597" dxfId="0">
      <formula>$B867="풀필먼트"</formula>
    </cfRule>
  </conditionalFormatting>
  <conditionalFormatting sqref="K867">
    <cfRule type="expression" priority="2598" dxfId="0">
      <formula>$B867="직접 배송"</formula>
    </cfRule>
  </conditionalFormatting>
  <conditionalFormatting sqref="I868">
    <cfRule type="expression" priority="2599" dxfId="0">
      <formula>$B868="풀필먼트"</formula>
    </cfRule>
  </conditionalFormatting>
  <conditionalFormatting sqref="J868">
    <cfRule type="expression" priority="2600" dxfId="0">
      <formula>$B868="풀필먼트"</formula>
    </cfRule>
  </conditionalFormatting>
  <conditionalFormatting sqref="K868">
    <cfRule type="expression" priority="2601" dxfId="0">
      <formula>$B868="직접 배송"</formula>
    </cfRule>
  </conditionalFormatting>
  <conditionalFormatting sqref="I869">
    <cfRule type="expression" priority="2602" dxfId="0">
      <formula>$B869="풀필먼트"</formula>
    </cfRule>
  </conditionalFormatting>
  <conditionalFormatting sqref="J869">
    <cfRule type="expression" priority="2603" dxfId="0">
      <formula>$B869="풀필먼트"</formula>
    </cfRule>
  </conditionalFormatting>
  <conditionalFormatting sqref="K869">
    <cfRule type="expression" priority="2604" dxfId="0">
      <formula>$B869="직접 배송"</formula>
    </cfRule>
  </conditionalFormatting>
  <conditionalFormatting sqref="I870">
    <cfRule type="expression" priority="2605" dxfId="0">
      <formula>$B870="풀필먼트"</formula>
    </cfRule>
  </conditionalFormatting>
  <conditionalFormatting sqref="J870">
    <cfRule type="expression" priority="2606" dxfId="0">
      <formula>$B870="풀필먼트"</formula>
    </cfRule>
  </conditionalFormatting>
  <conditionalFormatting sqref="K870">
    <cfRule type="expression" priority="2607" dxfId="0">
      <formula>$B870="직접 배송"</formula>
    </cfRule>
  </conditionalFormatting>
  <conditionalFormatting sqref="I871">
    <cfRule type="expression" priority="2608" dxfId="0">
      <formula>$B871="풀필먼트"</formula>
    </cfRule>
  </conditionalFormatting>
  <conditionalFormatting sqref="J871">
    <cfRule type="expression" priority="2609" dxfId="0">
      <formula>$B871="풀필먼트"</formula>
    </cfRule>
  </conditionalFormatting>
  <conditionalFormatting sqref="K871">
    <cfRule type="expression" priority="2610" dxfId="0">
      <formula>$B871="직접 배송"</formula>
    </cfRule>
  </conditionalFormatting>
  <conditionalFormatting sqref="I872">
    <cfRule type="expression" priority="2611" dxfId="0">
      <formula>$B872="풀필먼트"</formula>
    </cfRule>
  </conditionalFormatting>
  <conditionalFormatting sqref="J872">
    <cfRule type="expression" priority="2612" dxfId="0">
      <formula>$B872="풀필먼트"</formula>
    </cfRule>
  </conditionalFormatting>
  <conditionalFormatting sqref="K872">
    <cfRule type="expression" priority="2613" dxfId="0">
      <formula>$B872="직접 배송"</formula>
    </cfRule>
  </conditionalFormatting>
  <conditionalFormatting sqref="I873">
    <cfRule type="expression" priority="2614" dxfId="0">
      <formula>$B873="풀필먼트"</formula>
    </cfRule>
  </conditionalFormatting>
  <conditionalFormatting sqref="J873">
    <cfRule type="expression" priority="2615" dxfId="0">
      <formula>$B873="풀필먼트"</formula>
    </cfRule>
  </conditionalFormatting>
  <conditionalFormatting sqref="K873">
    <cfRule type="expression" priority="2616" dxfId="0">
      <formula>$B873="직접 배송"</formula>
    </cfRule>
  </conditionalFormatting>
  <conditionalFormatting sqref="I874">
    <cfRule type="expression" priority="2617" dxfId="0">
      <formula>$B874="풀필먼트"</formula>
    </cfRule>
  </conditionalFormatting>
  <conditionalFormatting sqref="J874">
    <cfRule type="expression" priority="2618" dxfId="0">
      <formula>$B874="풀필먼트"</formula>
    </cfRule>
  </conditionalFormatting>
  <conditionalFormatting sqref="K874">
    <cfRule type="expression" priority="2619" dxfId="0">
      <formula>$B874="직접 배송"</formula>
    </cfRule>
  </conditionalFormatting>
  <conditionalFormatting sqref="I875">
    <cfRule type="expression" priority="2620" dxfId="0">
      <formula>$B875="풀필먼트"</formula>
    </cfRule>
  </conditionalFormatting>
  <conditionalFormatting sqref="J875">
    <cfRule type="expression" priority="2621" dxfId="0">
      <formula>$B875="풀필먼트"</formula>
    </cfRule>
  </conditionalFormatting>
  <conditionalFormatting sqref="K875">
    <cfRule type="expression" priority="2622" dxfId="0">
      <formula>$B875="직접 배송"</formula>
    </cfRule>
  </conditionalFormatting>
  <conditionalFormatting sqref="I876">
    <cfRule type="expression" priority="2623" dxfId="0">
      <formula>$B876="풀필먼트"</formula>
    </cfRule>
  </conditionalFormatting>
  <conditionalFormatting sqref="J876">
    <cfRule type="expression" priority="2624" dxfId="0">
      <formula>$B876="풀필먼트"</formula>
    </cfRule>
  </conditionalFormatting>
  <conditionalFormatting sqref="K876">
    <cfRule type="expression" priority="2625" dxfId="0">
      <formula>$B876="직접 배송"</formula>
    </cfRule>
  </conditionalFormatting>
  <conditionalFormatting sqref="I877">
    <cfRule type="expression" priority="2626" dxfId="0">
      <formula>$B877="풀필먼트"</formula>
    </cfRule>
  </conditionalFormatting>
  <conditionalFormatting sqref="J877">
    <cfRule type="expression" priority="2627" dxfId="0">
      <formula>$B877="풀필먼트"</formula>
    </cfRule>
  </conditionalFormatting>
  <conditionalFormatting sqref="K877">
    <cfRule type="expression" priority="2628" dxfId="0">
      <formula>$B877="직접 배송"</formula>
    </cfRule>
  </conditionalFormatting>
  <conditionalFormatting sqref="I878">
    <cfRule type="expression" priority="2629" dxfId="0">
      <formula>$B878="풀필먼트"</formula>
    </cfRule>
  </conditionalFormatting>
  <conditionalFormatting sqref="J878">
    <cfRule type="expression" priority="2630" dxfId="0">
      <formula>$B878="풀필먼트"</formula>
    </cfRule>
  </conditionalFormatting>
  <conditionalFormatting sqref="K878">
    <cfRule type="expression" priority="2631" dxfId="0">
      <formula>$B878="직접 배송"</formula>
    </cfRule>
  </conditionalFormatting>
  <conditionalFormatting sqref="I879">
    <cfRule type="expression" priority="2632" dxfId="0">
      <formula>$B879="풀필먼트"</formula>
    </cfRule>
  </conditionalFormatting>
  <conditionalFormatting sqref="J879">
    <cfRule type="expression" priority="2633" dxfId="0">
      <formula>$B879="풀필먼트"</formula>
    </cfRule>
  </conditionalFormatting>
  <conditionalFormatting sqref="K879">
    <cfRule type="expression" priority="2634" dxfId="0">
      <formula>$B879="직접 배송"</formula>
    </cfRule>
  </conditionalFormatting>
  <conditionalFormatting sqref="I880">
    <cfRule type="expression" priority="2635" dxfId="0">
      <formula>$B880="풀필먼트"</formula>
    </cfRule>
  </conditionalFormatting>
  <conditionalFormatting sqref="J880">
    <cfRule type="expression" priority="2636" dxfId="0">
      <formula>$B880="풀필먼트"</formula>
    </cfRule>
  </conditionalFormatting>
  <conditionalFormatting sqref="K880">
    <cfRule type="expression" priority="2637" dxfId="0">
      <formula>$B880="직접 배송"</formula>
    </cfRule>
  </conditionalFormatting>
  <conditionalFormatting sqref="I881">
    <cfRule type="expression" priority="2638" dxfId="0">
      <formula>$B881="풀필먼트"</formula>
    </cfRule>
  </conditionalFormatting>
  <conditionalFormatting sqref="J881">
    <cfRule type="expression" priority="2639" dxfId="0">
      <formula>$B881="풀필먼트"</formula>
    </cfRule>
  </conditionalFormatting>
  <conditionalFormatting sqref="K881">
    <cfRule type="expression" priority="2640" dxfId="0">
      <formula>$B881="직접 배송"</formula>
    </cfRule>
  </conditionalFormatting>
  <conditionalFormatting sqref="I882">
    <cfRule type="expression" priority="2641" dxfId="0">
      <formula>$B882="풀필먼트"</formula>
    </cfRule>
  </conditionalFormatting>
  <conditionalFormatting sqref="J882">
    <cfRule type="expression" priority="2642" dxfId="0">
      <formula>$B882="풀필먼트"</formula>
    </cfRule>
  </conditionalFormatting>
  <conditionalFormatting sqref="K882">
    <cfRule type="expression" priority="2643" dxfId="0">
      <formula>$B882="직접 배송"</formula>
    </cfRule>
  </conditionalFormatting>
  <conditionalFormatting sqref="I883">
    <cfRule type="expression" priority="2644" dxfId="0">
      <formula>$B883="풀필먼트"</formula>
    </cfRule>
  </conditionalFormatting>
  <conditionalFormatting sqref="J883">
    <cfRule type="expression" priority="2645" dxfId="0">
      <formula>$B883="풀필먼트"</formula>
    </cfRule>
  </conditionalFormatting>
  <conditionalFormatting sqref="K883">
    <cfRule type="expression" priority="2646" dxfId="0">
      <formula>$B883="직접 배송"</formula>
    </cfRule>
  </conditionalFormatting>
  <conditionalFormatting sqref="I884">
    <cfRule type="expression" priority="2647" dxfId="0">
      <formula>$B884="풀필먼트"</formula>
    </cfRule>
  </conditionalFormatting>
  <conditionalFormatting sqref="J884">
    <cfRule type="expression" priority="2648" dxfId="0">
      <formula>$B884="풀필먼트"</formula>
    </cfRule>
  </conditionalFormatting>
  <conditionalFormatting sqref="K884">
    <cfRule type="expression" priority="2649" dxfId="0">
      <formula>$B884="직접 배송"</formula>
    </cfRule>
  </conditionalFormatting>
  <conditionalFormatting sqref="I885">
    <cfRule type="expression" priority="2650" dxfId="0">
      <formula>$B885="풀필먼트"</formula>
    </cfRule>
  </conditionalFormatting>
  <conditionalFormatting sqref="J885">
    <cfRule type="expression" priority="2651" dxfId="0">
      <formula>$B885="풀필먼트"</formula>
    </cfRule>
  </conditionalFormatting>
  <conditionalFormatting sqref="K885">
    <cfRule type="expression" priority="2652" dxfId="0">
      <formula>$B885="직접 배송"</formula>
    </cfRule>
  </conditionalFormatting>
  <conditionalFormatting sqref="I886">
    <cfRule type="expression" priority="2653" dxfId="0">
      <formula>$B886="풀필먼트"</formula>
    </cfRule>
  </conditionalFormatting>
  <conditionalFormatting sqref="J886">
    <cfRule type="expression" priority="2654" dxfId="0">
      <formula>$B886="풀필먼트"</formula>
    </cfRule>
  </conditionalFormatting>
  <conditionalFormatting sqref="K886">
    <cfRule type="expression" priority="2655" dxfId="0">
      <formula>$B886="직접 배송"</formula>
    </cfRule>
  </conditionalFormatting>
  <conditionalFormatting sqref="I887">
    <cfRule type="expression" priority="2656" dxfId="0">
      <formula>$B887="풀필먼트"</formula>
    </cfRule>
  </conditionalFormatting>
  <conditionalFormatting sqref="J887">
    <cfRule type="expression" priority="2657" dxfId="0">
      <formula>$B887="풀필먼트"</formula>
    </cfRule>
  </conditionalFormatting>
  <conditionalFormatting sqref="K887">
    <cfRule type="expression" priority="2658" dxfId="0">
      <formula>$B887="직접 배송"</formula>
    </cfRule>
  </conditionalFormatting>
  <conditionalFormatting sqref="I888">
    <cfRule type="expression" priority="2659" dxfId="0">
      <formula>$B888="풀필먼트"</formula>
    </cfRule>
  </conditionalFormatting>
  <conditionalFormatting sqref="J888">
    <cfRule type="expression" priority="2660" dxfId="0">
      <formula>$B888="풀필먼트"</formula>
    </cfRule>
  </conditionalFormatting>
  <conditionalFormatting sqref="K888">
    <cfRule type="expression" priority="2661" dxfId="0">
      <formula>$B888="직접 배송"</formula>
    </cfRule>
  </conditionalFormatting>
  <conditionalFormatting sqref="I889">
    <cfRule type="expression" priority="2662" dxfId="0">
      <formula>$B889="풀필먼트"</formula>
    </cfRule>
  </conditionalFormatting>
  <conditionalFormatting sqref="J889">
    <cfRule type="expression" priority="2663" dxfId="0">
      <formula>$B889="풀필먼트"</formula>
    </cfRule>
  </conditionalFormatting>
  <conditionalFormatting sqref="K889">
    <cfRule type="expression" priority="2664" dxfId="0">
      <formula>$B889="직접 배송"</formula>
    </cfRule>
  </conditionalFormatting>
  <conditionalFormatting sqref="I890">
    <cfRule type="expression" priority="2665" dxfId="0">
      <formula>$B890="풀필먼트"</formula>
    </cfRule>
  </conditionalFormatting>
  <conditionalFormatting sqref="J890">
    <cfRule type="expression" priority="2666" dxfId="0">
      <formula>$B890="풀필먼트"</formula>
    </cfRule>
  </conditionalFormatting>
  <conditionalFormatting sqref="K890">
    <cfRule type="expression" priority="2667" dxfId="0">
      <formula>$B890="직접 배송"</formula>
    </cfRule>
  </conditionalFormatting>
  <conditionalFormatting sqref="I891">
    <cfRule type="expression" priority="2668" dxfId="0">
      <formula>$B891="풀필먼트"</formula>
    </cfRule>
  </conditionalFormatting>
  <conditionalFormatting sqref="J891">
    <cfRule type="expression" priority="2669" dxfId="0">
      <formula>$B891="풀필먼트"</formula>
    </cfRule>
  </conditionalFormatting>
  <conditionalFormatting sqref="K891">
    <cfRule type="expression" priority="2670" dxfId="0">
      <formula>$B891="직접 배송"</formula>
    </cfRule>
  </conditionalFormatting>
  <conditionalFormatting sqref="I892">
    <cfRule type="expression" priority="2671" dxfId="0">
      <formula>$B892="풀필먼트"</formula>
    </cfRule>
  </conditionalFormatting>
  <conditionalFormatting sqref="J892">
    <cfRule type="expression" priority="2672" dxfId="0">
      <formula>$B892="풀필먼트"</formula>
    </cfRule>
  </conditionalFormatting>
  <conditionalFormatting sqref="K892">
    <cfRule type="expression" priority="2673" dxfId="0">
      <formula>$B892="직접 배송"</formula>
    </cfRule>
  </conditionalFormatting>
  <conditionalFormatting sqref="I893">
    <cfRule type="expression" priority="2674" dxfId="0">
      <formula>$B893="풀필먼트"</formula>
    </cfRule>
  </conditionalFormatting>
  <conditionalFormatting sqref="J893">
    <cfRule type="expression" priority="2675" dxfId="0">
      <formula>$B893="풀필먼트"</formula>
    </cfRule>
  </conditionalFormatting>
  <conditionalFormatting sqref="K893">
    <cfRule type="expression" priority="2676" dxfId="0">
      <formula>$B893="직접 배송"</formula>
    </cfRule>
  </conditionalFormatting>
  <conditionalFormatting sqref="I894">
    <cfRule type="expression" priority="2677" dxfId="0">
      <formula>$B894="풀필먼트"</formula>
    </cfRule>
  </conditionalFormatting>
  <conditionalFormatting sqref="J894">
    <cfRule type="expression" priority="2678" dxfId="0">
      <formula>$B894="풀필먼트"</formula>
    </cfRule>
  </conditionalFormatting>
  <conditionalFormatting sqref="K894">
    <cfRule type="expression" priority="2679" dxfId="0">
      <formula>$B894="직접 배송"</formula>
    </cfRule>
  </conditionalFormatting>
  <conditionalFormatting sqref="I895">
    <cfRule type="expression" priority="2680" dxfId="0">
      <formula>$B895="풀필먼트"</formula>
    </cfRule>
  </conditionalFormatting>
  <conditionalFormatting sqref="J895">
    <cfRule type="expression" priority="2681" dxfId="0">
      <formula>$B895="풀필먼트"</formula>
    </cfRule>
  </conditionalFormatting>
  <conditionalFormatting sqref="K895">
    <cfRule type="expression" priority="2682" dxfId="0">
      <formula>$B895="직접 배송"</formula>
    </cfRule>
  </conditionalFormatting>
  <conditionalFormatting sqref="I896">
    <cfRule type="expression" priority="2683" dxfId="0">
      <formula>$B896="풀필먼트"</formula>
    </cfRule>
  </conditionalFormatting>
  <conditionalFormatting sqref="J896">
    <cfRule type="expression" priority="2684" dxfId="0">
      <formula>$B896="풀필먼트"</formula>
    </cfRule>
  </conditionalFormatting>
  <conditionalFormatting sqref="K896">
    <cfRule type="expression" priority="2685" dxfId="0">
      <formula>$B896="직접 배송"</formula>
    </cfRule>
  </conditionalFormatting>
  <conditionalFormatting sqref="I897">
    <cfRule type="expression" priority="2686" dxfId="0">
      <formula>$B897="풀필먼트"</formula>
    </cfRule>
  </conditionalFormatting>
  <conditionalFormatting sqref="J897">
    <cfRule type="expression" priority="2687" dxfId="0">
      <formula>$B897="풀필먼트"</formula>
    </cfRule>
  </conditionalFormatting>
  <conditionalFormatting sqref="K897">
    <cfRule type="expression" priority="2688" dxfId="0">
      <formula>$B897="직접 배송"</formula>
    </cfRule>
  </conditionalFormatting>
  <conditionalFormatting sqref="I898">
    <cfRule type="expression" priority="2689" dxfId="0">
      <formula>$B898="풀필먼트"</formula>
    </cfRule>
  </conditionalFormatting>
  <conditionalFormatting sqref="J898">
    <cfRule type="expression" priority="2690" dxfId="0">
      <formula>$B898="풀필먼트"</formula>
    </cfRule>
  </conditionalFormatting>
  <conditionalFormatting sqref="K898">
    <cfRule type="expression" priority="2691" dxfId="0">
      <formula>$B898="직접 배송"</formula>
    </cfRule>
  </conditionalFormatting>
  <conditionalFormatting sqref="I899">
    <cfRule type="expression" priority="2692" dxfId="0">
      <formula>$B899="풀필먼트"</formula>
    </cfRule>
  </conditionalFormatting>
  <conditionalFormatting sqref="J899">
    <cfRule type="expression" priority="2693" dxfId="0">
      <formula>$B899="풀필먼트"</formula>
    </cfRule>
  </conditionalFormatting>
  <conditionalFormatting sqref="K899">
    <cfRule type="expression" priority="2694" dxfId="0">
      <formula>$B899="직접 배송"</formula>
    </cfRule>
  </conditionalFormatting>
  <conditionalFormatting sqref="I900">
    <cfRule type="expression" priority="2695" dxfId="0">
      <formula>$B900="풀필먼트"</formula>
    </cfRule>
  </conditionalFormatting>
  <conditionalFormatting sqref="J900">
    <cfRule type="expression" priority="2696" dxfId="0">
      <formula>$B900="풀필먼트"</formula>
    </cfRule>
  </conditionalFormatting>
  <conditionalFormatting sqref="K900">
    <cfRule type="expression" priority="2697" dxfId="0">
      <formula>$B900="직접 배송"</formula>
    </cfRule>
  </conditionalFormatting>
  <conditionalFormatting sqref="I901">
    <cfRule type="expression" priority="2698" dxfId="0">
      <formula>$B901="풀필먼트"</formula>
    </cfRule>
  </conditionalFormatting>
  <conditionalFormatting sqref="J901">
    <cfRule type="expression" priority="2699" dxfId="0">
      <formula>$B901="풀필먼트"</formula>
    </cfRule>
  </conditionalFormatting>
  <conditionalFormatting sqref="K901">
    <cfRule type="expression" priority="2700" dxfId="0">
      <formula>$B901="직접 배송"</formula>
    </cfRule>
  </conditionalFormatting>
  <conditionalFormatting sqref="I902">
    <cfRule type="expression" priority="2701" dxfId="0">
      <formula>$B902="풀필먼트"</formula>
    </cfRule>
  </conditionalFormatting>
  <conditionalFormatting sqref="J902">
    <cfRule type="expression" priority="2702" dxfId="0">
      <formula>$B902="풀필먼트"</formula>
    </cfRule>
  </conditionalFormatting>
  <conditionalFormatting sqref="K902">
    <cfRule type="expression" priority="2703" dxfId="0">
      <formula>$B902="직접 배송"</formula>
    </cfRule>
  </conditionalFormatting>
  <conditionalFormatting sqref="I903">
    <cfRule type="expression" priority="2704" dxfId="0">
      <formula>$B903="풀필먼트"</formula>
    </cfRule>
  </conditionalFormatting>
  <conditionalFormatting sqref="J903">
    <cfRule type="expression" priority="2705" dxfId="0">
      <formula>$B903="풀필먼트"</formula>
    </cfRule>
  </conditionalFormatting>
  <conditionalFormatting sqref="K903">
    <cfRule type="expression" priority="2706" dxfId="0">
      <formula>$B903="직접 배송"</formula>
    </cfRule>
  </conditionalFormatting>
  <conditionalFormatting sqref="I904">
    <cfRule type="expression" priority="2707" dxfId="0">
      <formula>$B904="풀필먼트"</formula>
    </cfRule>
  </conditionalFormatting>
  <conditionalFormatting sqref="J904">
    <cfRule type="expression" priority="2708" dxfId="0">
      <formula>$B904="풀필먼트"</formula>
    </cfRule>
  </conditionalFormatting>
  <conditionalFormatting sqref="K904">
    <cfRule type="expression" priority="2709" dxfId="0">
      <formula>$B904="직접 배송"</formula>
    </cfRule>
  </conditionalFormatting>
  <conditionalFormatting sqref="I905">
    <cfRule type="expression" priority="2710" dxfId="0">
      <formula>$B905="풀필먼트"</formula>
    </cfRule>
  </conditionalFormatting>
  <conditionalFormatting sqref="J905">
    <cfRule type="expression" priority="2711" dxfId="0">
      <formula>$B905="풀필먼트"</formula>
    </cfRule>
  </conditionalFormatting>
  <conditionalFormatting sqref="K905">
    <cfRule type="expression" priority="2712" dxfId="0">
      <formula>$B905="직접 배송"</formula>
    </cfRule>
  </conditionalFormatting>
  <conditionalFormatting sqref="I906">
    <cfRule type="expression" priority="2713" dxfId="0">
      <formula>$B906="풀필먼트"</formula>
    </cfRule>
  </conditionalFormatting>
  <conditionalFormatting sqref="J906">
    <cfRule type="expression" priority="2714" dxfId="0">
      <formula>$B906="풀필먼트"</formula>
    </cfRule>
  </conditionalFormatting>
  <conditionalFormatting sqref="K906">
    <cfRule type="expression" priority="2715" dxfId="0">
      <formula>$B906="직접 배송"</formula>
    </cfRule>
  </conditionalFormatting>
  <conditionalFormatting sqref="I907">
    <cfRule type="expression" priority="2716" dxfId="0">
      <formula>$B907="풀필먼트"</formula>
    </cfRule>
  </conditionalFormatting>
  <conditionalFormatting sqref="J907">
    <cfRule type="expression" priority="2717" dxfId="0">
      <formula>$B907="풀필먼트"</formula>
    </cfRule>
  </conditionalFormatting>
  <conditionalFormatting sqref="K907">
    <cfRule type="expression" priority="2718" dxfId="0">
      <formula>$B907="직접 배송"</formula>
    </cfRule>
  </conditionalFormatting>
  <conditionalFormatting sqref="I908">
    <cfRule type="expression" priority="2719" dxfId="0">
      <formula>$B908="풀필먼트"</formula>
    </cfRule>
  </conditionalFormatting>
  <conditionalFormatting sqref="J908">
    <cfRule type="expression" priority="2720" dxfId="0">
      <formula>$B908="풀필먼트"</formula>
    </cfRule>
  </conditionalFormatting>
  <conditionalFormatting sqref="K908">
    <cfRule type="expression" priority="2721" dxfId="0">
      <formula>$B908="직접 배송"</formula>
    </cfRule>
  </conditionalFormatting>
  <conditionalFormatting sqref="I909">
    <cfRule type="expression" priority="2722" dxfId="0">
      <formula>$B909="풀필먼트"</formula>
    </cfRule>
  </conditionalFormatting>
  <conditionalFormatting sqref="J909">
    <cfRule type="expression" priority="2723" dxfId="0">
      <formula>$B909="풀필먼트"</formula>
    </cfRule>
  </conditionalFormatting>
  <conditionalFormatting sqref="K909">
    <cfRule type="expression" priority="2724" dxfId="0">
      <formula>$B909="직접 배송"</formula>
    </cfRule>
  </conditionalFormatting>
  <conditionalFormatting sqref="I910">
    <cfRule type="expression" priority="2725" dxfId="0">
      <formula>$B910="풀필먼트"</formula>
    </cfRule>
  </conditionalFormatting>
  <conditionalFormatting sqref="J910">
    <cfRule type="expression" priority="2726" dxfId="0">
      <formula>$B910="풀필먼트"</formula>
    </cfRule>
  </conditionalFormatting>
  <conditionalFormatting sqref="K910">
    <cfRule type="expression" priority="2727" dxfId="0">
      <formula>$B910="직접 배송"</formula>
    </cfRule>
  </conditionalFormatting>
  <conditionalFormatting sqref="I911">
    <cfRule type="expression" priority="2728" dxfId="0">
      <formula>$B911="풀필먼트"</formula>
    </cfRule>
  </conditionalFormatting>
  <conditionalFormatting sqref="J911">
    <cfRule type="expression" priority="2729" dxfId="0">
      <formula>$B911="풀필먼트"</formula>
    </cfRule>
  </conditionalFormatting>
  <conditionalFormatting sqref="K911">
    <cfRule type="expression" priority="2730" dxfId="0">
      <formula>$B911="직접 배송"</formula>
    </cfRule>
  </conditionalFormatting>
  <conditionalFormatting sqref="I912">
    <cfRule type="expression" priority="2731" dxfId="0">
      <formula>$B912="풀필먼트"</formula>
    </cfRule>
  </conditionalFormatting>
  <conditionalFormatting sqref="J912">
    <cfRule type="expression" priority="2732" dxfId="0">
      <formula>$B912="풀필먼트"</formula>
    </cfRule>
  </conditionalFormatting>
  <conditionalFormatting sqref="K912">
    <cfRule type="expression" priority="2733" dxfId="0">
      <formula>$B912="직접 배송"</formula>
    </cfRule>
  </conditionalFormatting>
  <conditionalFormatting sqref="I913">
    <cfRule type="expression" priority="2734" dxfId="0">
      <formula>$B913="풀필먼트"</formula>
    </cfRule>
  </conditionalFormatting>
  <conditionalFormatting sqref="J913">
    <cfRule type="expression" priority="2735" dxfId="0">
      <formula>$B913="풀필먼트"</formula>
    </cfRule>
  </conditionalFormatting>
  <conditionalFormatting sqref="K913">
    <cfRule type="expression" priority="2736" dxfId="0">
      <formula>$B913="직접 배송"</formula>
    </cfRule>
  </conditionalFormatting>
  <conditionalFormatting sqref="I914">
    <cfRule type="expression" priority="2737" dxfId="0">
      <formula>$B914="풀필먼트"</formula>
    </cfRule>
  </conditionalFormatting>
  <conditionalFormatting sqref="J914">
    <cfRule type="expression" priority="2738" dxfId="0">
      <formula>$B914="풀필먼트"</formula>
    </cfRule>
  </conditionalFormatting>
  <conditionalFormatting sqref="K914">
    <cfRule type="expression" priority="2739" dxfId="0">
      <formula>$B914="직접 배송"</formula>
    </cfRule>
  </conditionalFormatting>
  <conditionalFormatting sqref="I915">
    <cfRule type="expression" priority="2740" dxfId="0">
      <formula>$B915="풀필먼트"</formula>
    </cfRule>
  </conditionalFormatting>
  <conditionalFormatting sqref="J915">
    <cfRule type="expression" priority="2741" dxfId="0">
      <formula>$B915="풀필먼트"</formula>
    </cfRule>
  </conditionalFormatting>
  <conditionalFormatting sqref="K915">
    <cfRule type="expression" priority="2742" dxfId="0">
      <formula>$B915="직접 배송"</formula>
    </cfRule>
  </conditionalFormatting>
  <conditionalFormatting sqref="I916">
    <cfRule type="expression" priority="2743" dxfId="0">
      <formula>$B916="풀필먼트"</formula>
    </cfRule>
  </conditionalFormatting>
  <conditionalFormatting sqref="J916">
    <cfRule type="expression" priority="2744" dxfId="0">
      <formula>$B916="풀필먼트"</formula>
    </cfRule>
  </conditionalFormatting>
  <conditionalFormatting sqref="K916">
    <cfRule type="expression" priority="2745" dxfId="0">
      <formula>$B916="직접 배송"</formula>
    </cfRule>
  </conditionalFormatting>
  <conditionalFormatting sqref="I917">
    <cfRule type="expression" priority="2746" dxfId="0">
      <formula>$B917="풀필먼트"</formula>
    </cfRule>
  </conditionalFormatting>
  <conditionalFormatting sqref="J917">
    <cfRule type="expression" priority="2747" dxfId="0">
      <formula>$B917="풀필먼트"</formula>
    </cfRule>
  </conditionalFormatting>
  <conditionalFormatting sqref="K917">
    <cfRule type="expression" priority="2748" dxfId="0">
      <formula>$B917="직접 배송"</formula>
    </cfRule>
  </conditionalFormatting>
  <conditionalFormatting sqref="I918">
    <cfRule type="expression" priority="2749" dxfId="0">
      <formula>$B918="풀필먼트"</formula>
    </cfRule>
  </conditionalFormatting>
  <conditionalFormatting sqref="J918">
    <cfRule type="expression" priority="2750" dxfId="0">
      <formula>$B918="풀필먼트"</formula>
    </cfRule>
  </conditionalFormatting>
  <conditionalFormatting sqref="K918">
    <cfRule type="expression" priority="2751" dxfId="0">
      <formula>$B918="직접 배송"</formula>
    </cfRule>
  </conditionalFormatting>
  <conditionalFormatting sqref="I919">
    <cfRule type="expression" priority="2752" dxfId="0">
      <formula>$B919="풀필먼트"</formula>
    </cfRule>
  </conditionalFormatting>
  <conditionalFormatting sqref="J919">
    <cfRule type="expression" priority="2753" dxfId="0">
      <formula>$B919="풀필먼트"</formula>
    </cfRule>
  </conditionalFormatting>
  <conditionalFormatting sqref="K919">
    <cfRule type="expression" priority="2754" dxfId="0">
      <formula>$B919="직접 배송"</formula>
    </cfRule>
  </conditionalFormatting>
  <conditionalFormatting sqref="I920">
    <cfRule type="expression" priority="2755" dxfId="0">
      <formula>$B920="풀필먼트"</formula>
    </cfRule>
  </conditionalFormatting>
  <conditionalFormatting sqref="J920">
    <cfRule type="expression" priority="2756" dxfId="0">
      <formula>$B920="풀필먼트"</formula>
    </cfRule>
  </conditionalFormatting>
  <conditionalFormatting sqref="K920">
    <cfRule type="expression" priority="2757" dxfId="0">
      <formula>$B920="직접 배송"</formula>
    </cfRule>
  </conditionalFormatting>
  <conditionalFormatting sqref="I921">
    <cfRule type="expression" priority="2758" dxfId="0">
      <formula>$B921="풀필먼트"</formula>
    </cfRule>
  </conditionalFormatting>
  <conditionalFormatting sqref="J921">
    <cfRule type="expression" priority="2759" dxfId="0">
      <formula>$B921="풀필먼트"</formula>
    </cfRule>
  </conditionalFormatting>
  <conditionalFormatting sqref="K921">
    <cfRule type="expression" priority="2760" dxfId="0">
      <formula>$B921="직접 배송"</formula>
    </cfRule>
  </conditionalFormatting>
  <conditionalFormatting sqref="I922">
    <cfRule type="expression" priority="2761" dxfId="0">
      <formula>$B922="풀필먼트"</formula>
    </cfRule>
  </conditionalFormatting>
  <conditionalFormatting sqref="J922">
    <cfRule type="expression" priority="2762" dxfId="0">
      <formula>$B922="풀필먼트"</formula>
    </cfRule>
  </conditionalFormatting>
  <conditionalFormatting sqref="K922">
    <cfRule type="expression" priority="2763" dxfId="0">
      <formula>$B922="직접 배송"</formula>
    </cfRule>
  </conditionalFormatting>
  <conditionalFormatting sqref="I923">
    <cfRule type="expression" priority="2764" dxfId="0">
      <formula>$B923="풀필먼트"</formula>
    </cfRule>
  </conditionalFormatting>
  <conditionalFormatting sqref="J923">
    <cfRule type="expression" priority="2765" dxfId="0">
      <formula>$B923="풀필먼트"</formula>
    </cfRule>
  </conditionalFormatting>
  <conditionalFormatting sqref="K923">
    <cfRule type="expression" priority="2766" dxfId="0">
      <formula>$B923="직접 배송"</formula>
    </cfRule>
  </conditionalFormatting>
  <conditionalFormatting sqref="I924">
    <cfRule type="expression" priority="2767" dxfId="0">
      <formula>$B924="풀필먼트"</formula>
    </cfRule>
  </conditionalFormatting>
  <conditionalFormatting sqref="J924">
    <cfRule type="expression" priority="2768" dxfId="0">
      <formula>$B924="풀필먼트"</formula>
    </cfRule>
  </conditionalFormatting>
  <conditionalFormatting sqref="K924">
    <cfRule type="expression" priority="2769" dxfId="0">
      <formula>$B924="직접 배송"</formula>
    </cfRule>
  </conditionalFormatting>
  <conditionalFormatting sqref="I925">
    <cfRule type="expression" priority="2770" dxfId="0">
      <formula>$B925="풀필먼트"</formula>
    </cfRule>
  </conditionalFormatting>
  <conditionalFormatting sqref="J925">
    <cfRule type="expression" priority="2771" dxfId="0">
      <formula>$B925="풀필먼트"</formula>
    </cfRule>
  </conditionalFormatting>
  <conditionalFormatting sqref="K925">
    <cfRule type="expression" priority="2772" dxfId="0">
      <formula>$B925="직접 배송"</formula>
    </cfRule>
  </conditionalFormatting>
  <conditionalFormatting sqref="I926">
    <cfRule type="expression" priority="2773" dxfId="0">
      <formula>$B926="풀필먼트"</formula>
    </cfRule>
  </conditionalFormatting>
  <conditionalFormatting sqref="J926">
    <cfRule type="expression" priority="2774" dxfId="0">
      <formula>$B926="풀필먼트"</formula>
    </cfRule>
  </conditionalFormatting>
  <conditionalFormatting sqref="K926">
    <cfRule type="expression" priority="2775" dxfId="0">
      <formula>$B926="직접 배송"</formula>
    </cfRule>
  </conditionalFormatting>
  <conditionalFormatting sqref="I927">
    <cfRule type="expression" priority="2776" dxfId="0">
      <formula>$B927="풀필먼트"</formula>
    </cfRule>
  </conditionalFormatting>
  <conditionalFormatting sqref="J927">
    <cfRule type="expression" priority="2777" dxfId="0">
      <formula>$B927="풀필먼트"</formula>
    </cfRule>
  </conditionalFormatting>
  <conditionalFormatting sqref="K927">
    <cfRule type="expression" priority="2778" dxfId="0">
      <formula>$B927="직접 배송"</formula>
    </cfRule>
  </conditionalFormatting>
  <conditionalFormatting sqref="I928">
    <cfRule type="expression" priority="2779" dxfId="0">
      <formula>$B928="풀필먼트"</formula>
    </cfRule>
  </conditionalFormatting>
  <conditionalFormatting sqref="J928">
    <cfRule type="expression" priority="2780" dxfId="0">
      <formula>$B928="풀필먼트"</formula>
    </cfRule>
  </conditionalFormatting>
  <conditionalFormatting sqref="K928">
    <cfRule type="expression" priority="2781" dxfId="0">
      <formula>$B928="직접 배송"</formula>
    </cfRule>
  </conditionalFormatting>
  <conditionalFormatting sqref="I929">
    <cfRule type="expression" priority="2782" dxfId="0">
      <formula>$B929="풀필먼트"</formula>
    </cfRule>
  </conditionalFormatting>
  <conditionalFormatting sqref="J929">
    <cfRule type="expression" priority="2783" dxfId="0">
      <formula>$B929="풀필먼트"</formula>
    </cfRule>
  </conditionalFormatting>
  <conditionalFormatting sqref="K929">
    <cfRule type="expression" priority="2784" dxfId="0">
      <formula>$B929="직접 배송"</formula>
    </cfRule>
  </conditionalFormatting>
  <conditionalFormatting sqref="I930">
    <cfRule type="expression" priority="2785" dxfId="0">
      <formula>$B930="풀필먼트"</formula>
    </cfRule>
  </conditionalFormatting>
  <conditionalFormatting sqref="J930">
    <cfRule type="expression" priority="2786" dxfId="0">
      <formula>$B930="풀필먼트"</formula>
    </cfRule>
  </conditionalFormatting>
  <conditionalFormatting sqref="K930">
    <cfRule type="expression" priority="2787" dxfId="0">
      <formula>$B930="직접 배송"</formula>
    </cfRule>
  </conditionalFormatting>
  <conditionalFormatting sqref="I931">
    <cfRule type="expression" priority="2788" dxfId="0">
      <formula>$B931="풀필먼트"</formula>
    </cfRule>
  </conditionalFormatting>
  <conditionalFormatting sqref="J931">
    <cfRule type="expression" priority="2789" dxfId="0">
      <formula>$B931="풀필먼트"</formula>
    </cfRule>
  </conditionalFormatting>
  <conditionalFormatting sqref="K931">
    <cfRule type="expression" priority="2790" dxfId="0">
      <formula>$B931="직접 배송"</formula>
    </cfRule>
  </conditionalFormatting>
  <conditionalFormatting sqref="I932">
    <cfRule type="expression" priority="2791" dxfId="0">
      <formula>$B932="풀필먼트"</formula>
    </cfRule>
  </conditionalFormatting>
  <conditionalFormatting sqref="J932">
    <cfRule type="expression" priority="2792" dxfId="0">
      <formula>$B932="풀필먼트"</formula>
    </cfRule>
  </conditionalFormatting>
  <conditionalFormatting sqref="K932">
    <cfRule type="expression" priority="2793" dxfId="0">
      <formula>$B932="직접 배송"</formula>
    </cfRule>
  </conditionalFormatting>
  <conditionalFormatting sqref="I933">
    <cfRule type="expression" priority="2794" dxfId="0">
      <formula>$B933="풀필먼트"</formula>
    </cfRule>
  </conditionalFormatting>
  <conditionalFormatting sqref="J933">
    <cfRule type="expression" priority="2795" dxfId="0">
      <formula>$B933="풀필먼트"</formula>
    </cfRule>
  </conditionalFormatting>
  <conditionalFormatting sqref="K933">
    <cfRule type="expression" priority="2796" dxfId="0">
      <formula>$B933="직접 배송"</formula>
    </cfRule>
  </conditionalFormatting>
  <conditionalFormatting sqref="I934">
    <cfRule type="expression" priority="2797" dxfId="0">
      <formula>$B934="풀필먼트"</formula>
    </cfRule>
  </conditionalFormatting>
  <conditionalFormatting sqref="J934">
    <cfRule type="expression" priority="2798" dxfId="0">
      <formula>$B934="풀필먼트"</formula>
    </cfRule>
  </conditionalFormatting>
  <conditionalFormatting sqref="K934">
    <cfRule type="expression" priority="2799" dxfId="0">
      <formula>$B934="직접 배송"</formula>
    </cfRule>
  </conditionalFormatting>
  <conditionalFormatting sqref="I935">
    <cfRule type="expression" priority="2800" dxfId="0">
      <formula>$B935="풀필먼트"</formula>
    </cfRule>
  </conditionalFormatting>
  <conditionalFormatting sqref="J935">
    <cfRule type="expression" priority="2801" dxfId="0">
      <formula>$B935="풀필먼트"</formula>
    </cfRule>
  </conditionalFormatting>
  <conditionalFormatting sqref="K935">
    <cfRule type="expression" priority="2802" dxfId="0">
      <formula>$B935="직접 배송"</formula>
    </cfRule>
  </conditionalFormatting>
  <conditionalFormatting sqref="I936">
    <cfRule type="expression" priority="2803" dxfId="0">
      <formula>$B936="풀필먼트"</formula>
    </cfRule>
  </conditionalFormatting>
  <conditionalFormatting sqref="J936">
    <cfRule type="expression" priority="2804" dxfId="0">
      <formula>$B936="풀필먼트"</formula>
    </cfRule>
  </conditionalFormatting>
  <conditionalFormatting sqref="K936">
    <cfRule type="expression" priority="2805" dxfId="0">
      <formula>$B936="직접 배송"</formula>
    </cfRule>
  </conditionalFormatting>
  <conditionalFormatting sqref="I937">
    <cfRule type="expression" priority="2806" dxfId="0">
      <formula>$B937="풀필먼트"</formula>
    </cfRule>
  </conditionalFormatting>
  <conditionalFormatting sqref="J937">
    <cfRule type="expression" priority="2807" dxfId="0">
      <formula>$B937="풀필먼트"</formula>
    </cfRule>
  </conditionalFormatting>
  <conditionalFormatting sqref="K937">
    <cfRule type="expression" priority="2808" dxfId="0">
      <formula>$B937="직접 배송"</formula>
    </cfRule>
  </conditionalFormatting>
  <conditionalFormatting sqref="I938">
    <cfRule type="expression" priority="2809" dxfId="0">
      <formula>$B938="풀필먼트"</formula>
    </cfRule>
  </conditionalFormatting>
  <conditionalFormatting sqref="J938">
    <cfRule type="expression" priority="2810" dxfId="0">
      <formula>$B938="풀필먼트"</formula>
    </cfRule>
  </conditionalFormatting>
  <conditionalFormatting sqref="K938">
    <cfRule type="expression" priority="2811" dxfId="0">
      <formula>$B938="직접 배송"</formula>
    </cfRule>
  </conditionalFormatting>
  <conditionalFormatting sqref="I939">
    <cfRule type="expression" priority="2812" dxfId="0">
      <formula>$B939="풀필먼트"</formula>
    </cfRule>
  </conditionalFormatting>
  <conditionalFormatting sqref="J939">
    <cfRule type="expression" priority="2813" dxfId="0">
      <formula>$B939="풀필먼트"</formula>
    </cfRule>
  </conditionalFormatting>
  <conditionalFormatting sqref="K939">
    <cfRule type="expression" priority="2814" dxfId="0">
      <formula>$B939="직접 배송"</formula>
    </cfRule>
  </conditionalFormatting>
  <conditionalFormatting sqref="I940">
    <cfRule type="expression" priority="2815" dxfId="0">
      <formula>$B940="풀필먼트"</formula>
    </cfRule>
  </conditionalFormatting>
  <conditionalFormatting sqref="J940">
    <cfRule type="expression" priority="2816" dxfId="0">
      <formula>$B940="풀필먼트"</formula>
    </cfRule>
  </conditionalFormatting>
  <conditionalFormatting sqref="K940">
    <cfRule type="expression" priority="2817" dxfId="0">
      <formula>$B940="직접 배송"</formula>
    </cfRule>
  </conditionalFormatting>
  <conditionalFormatting sqref="I941">
    <cfRule type="expression" priority="2818" dxfId="0">
      <formula>$B941="풀필먼트"</formula>
    </cfRule>
  </conditionalFormatting>
  <conditionalFormatting sqref="J941">
    <cfRule type="expression" priority="2819" dxfId="0">
      <formula>$B941="풀필먼트"</formula>
    </cfRule>
  </conditionalFormatting>
  <conditionalFormatting sqref="K941">
    <cfRule type="expression" priority="2820" dxfId="0">
      <formula>$B941="직접 배송"</formula>
    </cfRule>
  </conditionalFormatting>
  <conditionalFormatting sqref="I942">
    <cfRule type="expression" priority="2821" dxfId="0">
      <formula>$B942="풀필먼트"</formula>
    </cfRule>
  </conditionalFormatting>
  <conditionalFormatting sqref="J942">
    <cfRule type="expression" priority="2822" dxfId="0">
      <formula>$B942="풀필먼트"</formula>
    </cfRule>
  </conditionalFormatting>
  <conditionalFormatting sqref="K942">
    <cfRule type="expression" priority="2823" dxfId="0">
      <formula>$B942="직접 배송"</formula>
    </cfRule>
  </conditionalFormatting>
  <conditionalFormatting sqref="I943">
    <cfRule type="expression" priority="2824" dxfId="0">
      <formula>$B943="풀필먼트"</formula>
    </cfRule>
  </conditionalFormatting>
  <conditionalFormatting sqref="J943">
    <cfRule type="expression" priority="2825" dxfId="0">
      <formula>$B943="풀필먼트"</formula>
    </cfRule>
  </conditionalFormatting>
  <conditionalFormatting sqref="K943">
    <cfRule type="expression" priority="2826" dxfId="0">
      <formula>$B943="직접 배송"</formula>
    </cfRule>
  </conditionalFormatting>
  <conditionalFormatting sqref="I944">
    <cfRule type="expression" priority="2827" dxfId="0">
      <formula>$B944="풀필먼트"</formula>
    </cfRule>
  </conditionalFormatting>
  <conditionalFormatting sqref="J944">
    <cfRule type="expression" priority="2828" dxfId="0">
      <formula>$B944="풀필먼트"</formula>
    </cfRule>
  </conditionalFormatting>
  <conditionalFormatting sqref="K944">
    <cfRule type="expression" priority="2829" dxfId="0">
      <formula>$B944="직접 배송"</formula>
    </cfRule>
  </conditionalFormatting>
  <conditionalFormatting sqref="I945">
    <cfRule type="expression" priority="2830" dxfId="0">
      <formula>$B945="풀필먼트"</formula>
    </cfRule>
  </conditionalFormatting>
  <conditionalFormatting sqref="J945">
    <cfRule type="expression" priority="2831" dxfId="0">
      <formula>$B945="풀필먼트"</formula>
    </cfRule>
  </conditionalFormatting>
  <conditionalFormatting sqref="K945">
    <cfRule type="expression" priority="2832" dxfId="0">
      <formula>$B945="직접 배송"</formula>
    </cfRule>
  </conditionalFormatting>
  <conditionalFormatting sqref="I946">
    <cfRule type="expression" priority="2833" dxfId="0">
      <formula>$B946="풀필먼트"</formula>
    </cfRule>
  </conditionalFormatting>
  <conditionalFormatting sqref="J946">
    <cfRule type="expression" priority="2834" dxfId="0">
      <formula>$B946="풀필먼트"</formula>
    </cfRule>
  </conditionalFormatting>
  <conditionalFormatting sqref="K946">
    <cfRule type="expression" priority="2835" dxfId="0">
      <formula>$B946="직접 배송"</formula>
    </cfRule>
  </conditionalFormatting>
  <conditionalFormatting sqref="I947">
    <cfRule type="expression" priority="2836" dxfId="0">
      <formula>$B947="풀필먼트"</formula>
    </cfRule>
  </conditionalFormatting>
  <conditionalFormatting sqref="J947">
    <cfRule type="expression" priority="2837" dxfId="0">
      <formula>$B947="풀필먼트"</formula>
    </cfRule>
  </conditionalFormatting>
  <conditionalFormatting sqref="K947">
    <cfRule type="expression" priority="2838" dxfId="0">
      <formula>$B947="직접 배송"</formula>
    </cfRule>
  </conditionalFormatting>
  <conditionalFormatting sqref="I948">
    <cfRule type="expression" priority="2839" dxfId="0">
      <formula>$B948="풀필먼트"</formula>
    </cfRule>
  </conditionalFormatting>
  <conditionalFormatting sqref="J948">
    <cfRule type="expression" priority="2840" dxfId="0">
      <formula>$B948="풀필먼트"</formula>
    </cfRule>
  </conditionalFormatting>
  <conditionalFormatting sqref="K948">
    <cfRule type="expression" priority="2841" dxfId="0">
      <formula>$B948="직접 배송"</formula>
    </cfRule>
  </conditionalFormatting>
  <conditionalFormatting sqref="I949">
    <cfRule type="expression" priority="2842" dxfId="0">
      <formula>$B949="풀필먼트"</formula>
    </cfRule>
  </conditionalFormatting>
  <conditionalFormatting sqref="J949">
    <cfRule type="expression" priority="2843" dxfId="0">
      <formula>$B949="풀필먼트"</formula>
    </cfRule>
  </conditionalFormatting>
  <conditionalFormatting sqref="K949">
    <cfRule type="expression" priority="2844" dxfId="0">
      <formula>$B949="직접 배송"</formula>
    </cfRule>
  </conditionalFormatting>
  <conditionalFormatting sqref="I950">
    <cfRule type="expression" priority="2845" dxfId="0">
      <formula>$B950="풀필먼트"</formula>
    </cfRule>
  </conditionalFormatting>
  <conditionalFormatting sqref="J950">
    <cfRule type="expression" priority="2846" dxfId="0">
      <formula>$B950="풀필먼트"</formula>
    </cfRule>
  </conditionalFormatting>
  <conditionalFormatting sqref="K950">
    <cfRule type="expression" priority="2847" dxfId="0">
      <formula>$B950="직접 배송"</formula>
    </cfRule>
  </conditionalFormatting>
  <conditionalFormatting sqref="I951">
    <cfRule type="expression" priority="2848" dxfId="0">
      <formula>$B951="풀필먼트"</formula>
    </cfRule>
  </conditionalFormatting>
  <conditionalFormatting sqref="J951">
    <cfRule type="expression" priority="2849" dxfId="0">
      <formula>$B951="풀필먼트"</formula>
    </cfRule>
  </conditionalFormatting>
  <conditionalFormatting sqref="K951">
    <cfRule type="expression" priority="2850" dxfId="0">
      <formula>$B951="직접 배송"</formula>
    </cfRule>
  </conditionalFormatting>
  <conditionalFormatting sqref="I952">
    <cfRule type="expression" priority="2851" dxfId="0">
      <formula>$B952="풀필먼트"</formula>
    </cfRule>
  </conditionalFormatting>
  <conditionalFormatting sqref="J952">
    <cfRule type="expression" priority="2852" dxfId="0">
      <formula>$B952="풀필먼트"</formula>
    </cfRule>
  </conditionalFormatting>
  <conditionalFormatting sqref="K952">
    <cfRule type="expression" priority="2853" dxfId="0">
      <formula>$B952="직접 배송"</formula>
    </cfRule>
  </conditionalFormatting>
  <conditionalFormatting sqref="I953">
    <cfRule type="expression" priority="2854" dxfId="0">
      <formula>$B953="풀필먼트"</formula>
    </cfRule>
  </conditionalFormatting>
  <conditionalFormatting sqref="J953">
    <cfRule type="expression" priority="2855" dxfId="0">
      <formula>$B953="풀필먼트"</formula>
    </cfRule>
  </conditionalFormatting>
  <conditionalFormatting sqref="K953">
    <cfRule type="expression" priority="2856" dxfId="0">
      <formula>$B953="직접 배송"</formula>
    </cfRule>
  </conditionalFormatting>
  <conditionalFormatting sqref="I954">
    <cfRule type="expression" priority="2857" dxfId="0">
      <formula>$B954="풀필먼트"</formula>
    </cfRule>
  </conditionalFormatting>
  <conditionalFormatting sqref="J954">
    <cfRule type="expression" priority="2858" dxfId="0">
      <formula>$B954="풀필먼트"</formula>
    </cfRule>
  </conditionalFormatting>
  <conditionalFormatting sqref="K954">
    <cfRule type="expression" priority="2859" dxfId="0">
      <formula>$B954="직접 배송"</formula>
    </cfRule>
  </conditionalFormatting>
  <conditionalFormatting sqref="I955">
    <cfRule type="expression" priority="2860" dxfId="0">
      <formula>$B955="풀필먼트"</formula>
    </cfRule>
  </conditionalFormatting>
  <conditionalFormatting sqref="J955">
    <cfRule type="expression" priority="2861" dxfId="0">
      <formula>$B955="풀필먼트"</formula>
    </cfRule>
  </conditionalFormatting>
  <conditionalFormatting sqref="K955">
    <cfRule type="expression" priority="2862" dxfId="0">
      <formula>$B955="직접 배송"</formula>
    </cfRule>
  </conditionalFormatting>
  <conditionalFormatting sqref="I956">
    <cfRule type="expression" priority="2863" dxfId="0">
      <formula>$B956="풀필먼트"</formula>
    </cfRule>
  </conditionalFormatting>
  <conditionalFormatting sqref="J956">
    <cfRule type="expression" priority="2864" dxfId="0">
      <formula>$B956="풀필먼트"</formula>
    </cfRule>
  </conditionalFormatting>
  <conditionalFormatting sqref="K956">
    <cfRule type="expression" priority="2865" dxfId="0">
      <formula>$B956="직접 배송"</formula>
    </cfRule>
  </conditionalFormatting>
  <conditionalFormatting sqref="I957">
    <cfRule type="expression" priority="2866" dxfId="0">
      <formula>$B957="풀필먼트"</formula>
    </cfRule>
  </conditionalFormatting>
  <conditionalFormatting sqref="J957">
    <cfRule type="expression" priority="2867" dxfId="0">
      <formula>$B957="풀필먼트"</formula>
    </cfRule>
  </conditionalFormatting>
  <conditionalFormatting sqref="K957">
    <cfRule type="expression" priority="2868" dxfId="0">
      <formula>$B957="직접 배송"</formula>
    </cfRule>
  </conditionalFormatting>
  <conditionalFormatting sqref="I958">
    <cfRule type="expression" priority="2869" dxfId="0">
      <formula>$B958="풀필먼트"</formula>
    </cfRule>
  </conditionalFormatting>
  <conditionalFormatting sqref="J958">
    <cfRule type="expression" priority="2870" dxfId="0">
      <formula>$B958="풀필먼트"</formula>
    </cfRule>
  </conditionalFormatting>
  <conditionalFormatting sqref="K958">
    <cfRule type="expression" priority="2871" dxfId="0">
      <formula>$B958="직접 배송"</formula>
    </cfRule>
  </conditionalFormatting>
  <conditionalFormatting sqref="I959">
    <cfRule type="expression" priority="2872" dxfId="0">
      <formula>$B959="풀필먼트"</formula>
    </cfRule>
  </conditionalFormatting>
  <conditionalFormatting sqref="J959">
    <cfRule type="expression" priority="2873" dxfId="0">
      <formula>$B959="풀필먼트"</formula>
    </cfRule>
  </conditionalFormatting>
  <conditionalFormatting sqref="K959">
    <cfRule type="expression" priority="2874" dxfId="0">
      <formula>$B959="직접 배송"</formula>
    </cfRule>
  </conditionalFormatting>
  <conditionalFormatting sqref="I960">
    <cfRule type="expression" priority="2875" dxfId="0">
      <formula>$B960="풀필먼트"</formula>
    </cfRule>
  </conditionalFormatting>
  <conditionalFormatting sqref="J960">
    <cfRule type="expression" priority="2876" dxfId="0">
      <formula>$B960="풀필먼트"</formula>
    </cfRule>
  </conditionalFormatting>
  <conditionalFormatting sqref="K960">
    <cfRule type="expression" priority="2877" dxfId="0">
      <formula>$B960="직접 배송"</formula>
    </cfRule>
  </conditionalFormatting>
  <conditionalFormatting sqref="I961">
    <cfRule type="expression" priority="2878" dxfId="0">
      <formula>$B961="풀필먼트"</formula>
    </cfRule>
  </conditionalFormatting>
  <conditionalFormatting sqref="J961">
    <cfRule type="expression" priority="2879" dxfId="0">
      <formula>$B961="풀필먼트"</formula>
    </cfRule>
  </conditionalFormatting>
  <conditionalFormatting sqref="K961">
    <cfRule type="expression" priority="2880" dxfId="0">
      <formula>$B961="직접 배송"</formula>
    </cfRule>
  </conditionalFormatting>
  <conditionalFormatting sqref="I962">
    <cfRule type="expression" priority="2881" dxfId="0">
      <formula>$B962="풀필먼트"</formula>
    </cfRule>
  </conditionalFormatting>
  <conditionalFormatting sqref="J962">
    <cfRule type="expression" priority="2882" dxfId="0">
      <formula>$B962="풀필먼트"</formula>
    </cfRule>
  </conditionalFormatting>
  <conditionalFormatting sqref="K962">
    <cfRule type="expression" priority="2883" dxfId="0">
      <formula>$B962="직접 배송"</formula>
    </cfRule>
  </conditionalFormatting>
  <conditionalFormatting sqref="I963">
    <cfRule type="expression" priority="2884" dxfId="0">
      <formula>$B963="풀필먼트"</formula>
    </cfRule>
  </conditionalFormatting>
  <conditionalFormatting sqref="J963">
    <cfRule type="expression" priority="2885" dxfId="0">
      <formula>$B963="풀필먼트"</formula>
    </cfRule>
  </conditionalFormatting>
  <conditionalFormatting sqref="K963">
    <cfRule type="expression" priority="2886" dxfId="0">
      <formula>$B963="직접 배송"</formula>
    </cfRule>
  </conditionalFormatting>
  <conditionalFormatting sqref="I964">
    <cfRule type="expression" priority="2887" dxfId="0">
      <formula>$B964="풀필먼트"</formula>
    </cfRule>
  </conditionalFormatting>
  <conditionalFormatting sqref="J964">
    <cfRule type="expression" priority="2888" dxfId="0">
      <formula>$B964="풀필먼트"</formula>
    </cfRule>
  </conditionalFormatting>
  <conditionalFormatting sqref="K964">
    <cfRule type="expression" priority="2889" dxfId="0">
      <formula>$B964="직접 배송"</formula>
    </cfRule>
  </conditionalFormatting>
  <conditionalFormatting sqref="I965">
    <cfRule type="expression" priority="2890" dxfId="0">
      <formula>$B965="풀필먼트"</formula>
    </cfRule>
  </conditionalFormatting>
  <conditionalFormatting sqref="J965">
    <cfRule type="expression" priority="2891" dxfId="0">
      <formula>$B965="풀필먼트"</formula>
    </cfRule>
  </conditionalFormatting>
  <conditionalFormatting sqref="K965">
    <cfRule type="expression" priority="2892" dxfId="0">
      <formula>$B965="직접 배송"</formula>
    </cfRule>
  </conditionalFormatting>
  <conditionalFormatting sqref="I966">
    <cfRule type="expression" priority="2893" dxfId="0">
      <formula>$B966="풀필먼트"</formula>
    </cfRule>
  </conditionalFormatting>
  <conditionalFormatting sqref="J966">
    <cfRule type="expression" priority="2894" dxfId="0">
      <formula>$B966="풀필먼트"</formula>
    </cfRule>
  </conditionalFormatting>
  <conditionalFormatting sqref="K966">
    <cfRule type="expression" priority="2895" dxfId="0">
      <formula>$B966="직접 배송"</formula>
    </cfRule>
  </conditionalFormatting>
  <conditionalFormatting sqref="I967">
    <cfRule type="expression" priority="2896" dxfId="0">
      <formula>$B967="풀필먼트"</formula>
    </cfRule>
  </conditionalFormatting>
  <conditionalFormatting sqref="J967">
    <cfRule type="expression" priority="2897" dxfId="0">
      <formula>$B967="풀필먼트"</formula>
    </cfRule>
  </conditionalFormatting>
  <conditionalFormatting sqref="K967">
    <cfRule type="expression" priority="2898" dxfId="0">
      <formula>$B967="직접 배송"</formula>
    </cfRule>
  </conditionalFormatting>
  <conditionalFormatting sqref="I968">
    <cfRule type="expression" priority="2899" dxfId="0">
      <formula>$B968="풀필먼트"</formula>
    </cfRule>
  </conditionalFormatting>
  <conditionalFormatting sqref="J968">
    <cfRule type="expression" priority="2900" dxfId="0">
      <formula>$B968="풀필먼트"</formula>
    </cfRule>
  </conditionalFormatting>
  <conditionalFormatting sqref="K968">
    <cfRule type="expression" priority="2901" dxfId="0">
      <formula>$B968="직접 배송"</formula>
    </cfRule>
  </conditionalFormatting>
  <conditionalFormatting sqref="I969">
    <cfRule type="expression" priority="2902" dxfId="0">
      <formula>$B969="풀필먼트"</formula>
    </cfRule>
  </conditionalFormatting>
  <conditionalFormatting sqref="J969">
    <cfRule type="expression" priority="2903" dxfId="0">
      <formula>$B969="풀필먼트"</formula>
    </cfRule>
  </conditionalFormatting>
  <conditionalFormatting sqref="K969">
    <cfRule type="expression" priority="2904" dxfId="0">
      <formula>$B969="직접 배송"</formula>
    </cfRule>
  </conditionalFormatting>
  <conditionalFormatting sqref="I970">
    <cfRule type="expression" priority="2905" dxfId="0">
      <formula>$B970="풀필먼트"</formula>
    </cfRule>
  </conditionalFormatting>
  <conditionalFormatting sqref="J970">
    <cfRule type="expression" priority="2906" dxfId="0">
      <formula>$B970="풀필먼트"</formula>
    </cfRule>
  </conditionalFormatting>
  <conditionalFormatting sqref="K970">
    <cfRule type="expression" priority="2907" dxfId="0">
      <formula>$B970="직접 배송"</formula>
    </cfRule>
  </conditionalFormatting>
  <conditionalFormatting sqref="I971">
    <cfRule type="expression" priority="2908" dxfId="0">
      <formula>$B971="풀필먼트"</formula>
    </cfRule>
  </conditionalFormatting>
  <conditionalFormatting sqref="J971">
    <cfRule type="expression" priority="2909" dxfId="0">
      <formula>$B971="풀필먼트"</formula>
    </cfRule>
  </conditionalFormatting>
  <conditionalFormatting sqref="K971">
    <cfRule type="expression" priority="2910" dxfId="0">
      <formula>$B971="직접 배송"</formula>
    </cfRule>
  </conditionalFormatting>
  <conditionalFormatting sqref="I972">
    <cfRule type="expression" priority="2911" dxfId="0">
      <formula>$B972="풀필먼트"</formula>
    </cfRule>
  </conditionalFormatting>
  <conditionalFormatting sqref="J972">
    <cfRule type="expression" priority="2912" dxfId="0">
      <formula>$B972="풀필먼트"</formula>
    </cfRule>
  </conditionalFormatting>
  <conditionalFormatting sqref="K972">
    <cfRule type="expression" priority="2913" dxfId="0">
      <formula>$B972="직접 배송"</formula>
    </cfRule>
  </conditionalFormatting>
  <conditionalFormatting sqref="I973">
    <cfRule type="expression" priority="2914" dxfId="0">
      <formula>$B973="풀필먼트"</formula>
    </cfRule>
  </conditionalFormatting>
  <conditionalFormatting sqref="J973">
    <cfRule type="expression" priority="2915" dxfId="0">
      <formula>$B973="풀필먼트"</formula>
    </cfRule>
  </conditionalFormatting>
  <conditionalFormatting sqref="K973">
    <cfRule type="expression" priority="2916" dxfId="0">
      <formula>$B973="직접 배송"</formula>
    </cfRule>
  </conditionalFormatting>
  <conditionalFormatting sqref="I974">
    <cfRule type="expression" priority="2917" dxfId="0">
      <formula>$B974="풀필먼트"</formula>
    </cfRule>
  </conditionalFormatting>
  <conditionalFormatting sqref="J974">
    <cfRule type="expression" priority="2918" dxfId="0">
      <formula>$B974="풀필먼트"</formula>
    </cfRule>
  </conditionalFormatting>
  <conditionalFormatting sqref="K974">
    <cfRule type="expression" priority="2919" dxfId="0">
      <formula>$B974="직접 배송"</formula>
    </cfRule>
  </conditionalFormatting>
  <conditionalFormatting sqref="I975">
    <cfRule type="expression" priority="2920" dxfId="0">
      <formula>$B975="풀필먼트"</formula>
    </cfRule>
  </conditionalFormatting>
  <conditionalFormatting sqref="J975">
    <cfRule type="expression" priority="2921" dxfId="0">
      <formula>$B975="풀필먼트"</formula>
    </cfRule>
  </conditionalFormatting>
  <conditionalFormatting sqref="K975">
    <cfRule type="expression" priority="2922" dxfId="0">
      <formula>$B975="직접 배송"</formula>
    </cfRule>
  </conditionalFormatting>
  <conditionalFormatting sqref="I976">
    <cfRule type="expression" priority="2923" dxfId="0">
      <formula>$B976="풀필먼트"</formula>
    </cfRule>
  </conditionalFormatting>
  <conditionalFormatting sqref="J976">
    <cfRule type="expression" priority="2924" dxfId="0">
      <formula>$B976="풀필먼트"</formula>
    </cfRule>
  </conditionalFormatting>
  <conditionalFormatting sqref="K976">
    <cfRule type="expression" priority="2925" dxfId="0">
      <formula>$B976="직접 배송"</formula>
    </cfRule>
  </conditionalFormatting>
  <conditionalFormatting sqref="I977">
    <cfRule type="expression" priority="2926" dxfId="0">
      <formula>$B977="풀필먼트"</formula>
    </cfRule>
  </conditionalFormatting>
  <conditionalFormatting sqref="J977">
    <cfRule type="expression" priority="2927" dxfId="0">
      <formula>$B977="풀필먼트"</formula>
    </cfRule>
  </conditionalFormatting>
  <conditionalFormatting sqref="K977">
    <cfRule type="expression" priority="2928" dxfId="0">
      <formula>$B977="직접 배송"</formula>
    </cfRule>
  </conditionalFormatting>
  <conditionalFormatting sqref="I978">
    <cfRule type="expression" priority="2929" dxfId="0">
      <formula>$B978="풀필먼트"</formula>
    </cfRule>
  </conditionalFormatting>
  <conditionalFormatting sqref="J978">
    <cfRule type="expression" priority="2930" dxfId="0">
      <formula>$B978="풀필먼트"</formula>
    </cfRule>
  </conditionalFormatting>
  <conditionalFormatting sqref="K978">
    <cfRule type="expression" priority="2931" dxfId="0">
      <formula>$B978="직접 배송"</formula>
    </cfRule>
  </conditionalFormatting>
  <conditionalFormatting sqref="I979">
    <cfRule type="expression" priority="2932" dxfId="0">
      <formula>$B979="풀필먼트"</formula>
    </cfRule>
  </conditionalFormatting>
  <conditionalFormatting sqref="J979">
    <cfRule type="expression" priority="2933" dxfId="0">
      <formula>$B979="풀필먼트"</formula>
    </cfRule>
  </conditionalFormatting>
  <conditionalFormatting sqref="K979">
    <cfRule type="expression" priority="2934" dxfId="0">
      <formula>$B979="직접 배송"</formula>
    </cfRule>
  </conditionalFormatting>
  <conditionalFormatting sqref="I980">
    <cfRule type="expression" priority="2935" dxfId="0">
      <formula>$B980="풀필먼트"</formula>
    </cfRule>
  </conditionalFormatting>
  <conditionalFormatting sqref="J980">
    <cfRule type="expression" priority="2936" dxfId="0">
      <formula>$B980="풀필먼트"</formula>
    </cfRule>
  </conditionalFormatting>
  <conditionalFormatting sqref="K980">
    <cfRule type="expression" priority="2937" dxfId="0">
      <formula>$B980="직접 배송"</formula>
    </cfRule>
  </conditionalFormatting>
  <conditionalFormatting sqref="I981">
    <cfRule type="expression" priority="2938" dxfId="0">
      <formula>$B981="풀필먼트"</formula>
    </cfRule>
  </conditionalFormatting>
  <conditionalFormatting sqref="J981">
    <cfRule type="expression" priority="2939" dxfId="0">
      <formula>$B981="풀필먼트"</formula>
    </cfRule>
  </conditionalFormatting>
  <conditionalFormatting sqref="K981">
    <cfRule type="expression" priority="2940" dxfId="0">
      <formula>$B981="직접 배송"</formula>
    </cfRule>
  </conditionalFormatting>
  <conditionalFormatting sqref="I982">
    <cfRule type="expression" priority="2941" dxfId="0">
      <formula>$B982="풀필먼트"</formula>
    </cfRule>
  </conditionalFormatting>
  <conditionalFormatting sqref="J982">
    <cfRule type="expression" priority="2942" dxfId="0">
      <formula>$B982="풀필먼트"</formula>
    </cfRule>
  </conditionalFormatting>
  <conditionalFormatting sqref="K982">
    <cfRule type="expression" priority="2943" dxfId="0">
      <formula>$B982="직접 배송"</formula>
    </cfRule>
  </conditionalFormatting>
  <conditionalFormatting sqref="I983">
    <cfRule type="expression" priority="2944" dxfId="0">
      <formula>$B983="풀필먼트"</formula>
    </cfRule>
  </conditionalFormatting>
  <conditionalFormatting sqref="J983">
    <cfRule type="expression" priority="2945" dxfId="0">
      <formula>$B983="풀필먼트"</formula>
    </cfRule>
  </conditionalFormatting>
  <conditionalFormatting sqref="K983">
    <cfRule type="expression" priority="2946" dxfId="0">
      <formula>$B983="직접 배송"</formula>
    </cfRule>
  </conditionalFormatting>
  <conditionalFormatting sqref="I984">
    <cfRule type="expression" priority="2947" dxfId="0">
      <formula>$B984="풀필먼트"</formula>
    </cfRule>
  </conditionalFormatting>
  <conditionalFormatting sqref="J984">
    <cfRule type="expression" priority="2948" dxfId="0">
      <formula>$B984="풀필먼트"</formula>
    </cfRule>
  </conditionalFormatting>
  <conditionalFormatting sqref="K984">
    <cfRule type="expression" priority="2949" dxfId="0">
      <formula>$B984="직접 배송"</formula>
    </cfRule>
  </conditionalFormatting>
  <conditionalFormatting sqref="I985">
    <cfRule type="expression" priority="2950" dxfId="0">
      <formula>$B985="풀필먼트"</formula>
    </cfRule>
  </conditionalFormatting>
  <conditionalFormatting sqref="J985">
    <cfRule type="expression" priority="2951" dxfId="0">
      <formula>$B985="풀필먼트"</formula>
    </cfRule>
  </conditionalFormatting>
  <conditionalFormatting sqref="K985">
    <cfRule type="expression" priority="2952" dxfId="0">
      <formula>$B985="직접 배송"</formula>
    </cfRule>
  </conditionalFormatting>
  <conditionalFormatting sqref="I986">
    <cfRule type="expression" priority="2953" dxfId="0">
      <formula>$B986="풀필먼트"</formula>
    </cfRule>
  </conditionalFormatting>
  <conditionalFormatting sqref="J986">
    <cfRule type="expression" priority="2954" dxfId="0">
      <formula>$B986="풀필먼트"</formula>
    </cfRule>
  </conditionalFormatting>
  <conditionalFormatting sqref="K986">
    <cfRule type="expression" priority="2955" dxfId="0">
      <formula>$B986="직접 배송"</formula>
    </cfRule>
  </conditionalFormatting>
  <conditionalFormatting sqref="I987">
    <cfRule type="expression" priority="2956" dxfId="0">
      <formula>$B987="풀필먼트"</formula>
    </cfRule>
  </conditionalFormatting>
  <conditionalFormatting sqref="J987">
    <cfRule type="expression" priority="2957" dxfId="0">
      <formula>$B987="풀필먼트"</formula>
    </cfRule>
  </conditionalFormatting>
  <conditionalFormatting sqref="K987">
    <cfRule type="expression" priority="2958" dxfId="0">
      <formula>$B987="직접 배송"</formula>
    </cfRule>
  </conditionalFormatting>
  <conditionalFormatting sqref="I988">
    <cfRule type="expression" priority="2959" dxfId="0">
      <formula>$B988="풀필먼트"</formula>
    </cfRule>
  </conditionalFormatting>
  <conditionalFormatting sqref="J988">
    <cfRule type="expression" priority="2960" dxfId="0">
      <formula>$B988="풀필먼트"</formula>
    </cfRule>
  </conditionalFormatting>
  <conditionalFormatting sqref="K988">
    <cfRule type="expression" priority="2961" dxfId="0">
      <formula>$B988="직접 배송"</formula>
    </cfRule>
  </conditionalFormatting>
  <conditionalFormatting sqref="I989">
    <cfRule type="expression" priority="2962" dxfId="0">
      <formula>$B989="풀필먼트"</formula>
    </cfRule>
  </conditionalFormatting>
  <conditionalFormatting sqref="J989">
    <cfRule type="expression" priority="2963" dxfId="0">
      <formula>$B989="풀필먼트"</formula>
    </cfRule>
  </conditionalFormatting>
  <conditionalFormatting sqref="K989">
    <cfRule type="expression" priority="2964" dxfId="0">
      <formula>$B989="직접 배송"</formula>
    </cfRule>
  </conditionalFormatting>
  <conditionalFormatting sqref="I990">
    <cfRule type="expression" priority="2965" dxfId="0">
      <formula>$B990="풀필먼트"</formula>
    </cfRule>
  </conditionalFormatting>
  <conditionalFormatting sqref="J990">
    <cfRule type="expression" priority="2966" dxfId="0">
      <formula>$B990="풀필먼트"</formula>
    </cfRule>
  </conditionalFormatting>
  <conditionalFormatting sqref="K990">
    <cfRule type="expression" priority="2967" dxfId="0">
      <formula>$B990="직접 배송"</formula>
    </cfRule>
  </conditionalFormatting>
  <conditionalFormatting sqref="I991">
    <cfRule type="expression" priority="2968" dxfId="0">
      <formula>$B991="풀필먼트"</formula>
    </cfRule>
  </conditionalFormatting>
  <conditionalFormatting sqref="J991">
    <cfRule type="expression" priority="2969" dxfId="0">
      <formula>$B991="풀필먼트"</formula>
    </cfRule>
  </conditionalFormatting>
  <conditionalFormatting sqref="K991">
    <cfRule type="expression" priority="2970" dxfId="0">
      <formula>$B991="직접 배송"</formula>
    </cfRule>
  </conditionalFormatting>
  <conditionalFormatting sqref="I992">
    <cfRule type="expression" priority="2971" dxfId="0">
      <formula>$B992="풀필먼트"</formula>
    </cfRule>
  </conditionalFormatting>
  <conditionalFormatting sqref="J992">
    <cfRule type="expression" priority="2972" dxfId="0">
      <formula>$B992="풀필먼트"</formula>
    </cfRule>
  </conditionalFormatting>
  <conditionalFormatting sqref="K992">
    <cfRule type="expression" priority="2973" dxfId="0">
      <formula>$B992="직접 배송"</formula>
    </cfRule>
  </conditionalFormatting>
  <conditionalFormatting sqref="I993">
    <cfRule type="expression" priority="2974" dxfId="0">
      <formula>$B993="풀필먼트"</formula>
    </cfRule>
  </conditionalFormatting>
  <conditionalFormatting sqref="J993">
    <cfRule type="expression" priority="2975" dxfId="0">
      <formula>$B993="풀필먼트"</formula>
    </cfRule>
  </conditionalFormatting>
  <conditionalFormatting sqref="K993">
    <cfRule type="expression" priority="2976" dxfId="0">
      <formula>$B993="직접 배송"</formula>
    </cfRule>
  </conditionalFormatting>
  <conditionalFormatting sqref="I994">
    <cfRule type="expression" priority="2977" dxfId="0">
      <formula>$B994="풀필먼트"</formula>
    </cfRule>
  </conditionalFormatting>
  <conditionalFormatting sqref="J994">
    <cfRule type="expression" priority="2978" dxfId="0">
      <formula>$B994="풀필먼트"</formula>
    </cfRule>
  </conditionalFormatting>
  <conditionalFormatting sqref="K994">
    <cfRule type="expression" priority="2979" dxfId="0">
      <formula>$B994="직접 배송"</formula>
    </cfRule>
  </conditionalFormatting>
  <conditionalFormatting sqref="I995">
    <cfRule type="expression" priority="2980" dxfId="0">
      <formula>$B995="풀필먼트"</formula>
    </cfRule>
  </conditionalFormatting>
  <conditionalFormatting sqref="J995">
    <cfRule type="expression" priority="2981" dxfId="0">
      <formula>$B995="풀필먼트"</formula>
    </cfRule>
  </conditionalFormatting>
  <conditionalFormatting sqref="K995">
    <cfRule type="expression" priority="2982" dxfId="0">
      <formula>$B995="직접 배송"</formula>
    </cfRule>
  </conditionalFormatting>
  <conditionalFormatting sqref="I996">
    <cfRule type="expression" priority="2983" dxfId="0">
      <formula>$B996="풀필먼트"</formula>
    </cfRule>
  </conditionalFormatting>
  <conditionalFormatting sqref="J996">
    <cfRule type="expression" priority="2984" dxfId="0">
      <formula>$B996="풀필먼트"</formula>
    </cfRule>
  </conditionalFormatting>
  <conditionalFormatting sqref="K996">
    <cfRule type="expression" priority="2985" dxfId="0">
      <formula>$B996="직접 배송"</formula>
    </cfRule>
  </conditionalFormatting>
  <conditionalFormatting sqref="I997">
    <cfRule type="expression" priority="2986" dxfId="0">
      <formula>$B997="풀필먼트"</formula>
    </cfRule>
  </conditionalFormatting>
  <conditionalFormatting sqref="J997">
    <cfRule type="expression" priority="2987" dxfId="0">
      <formula>$B997="풀필먼트"</formula>
    </cfRule>
  </conditionalFormatting>
  <conditionalFormatting sqref="K997">
    <cfRule type="expression" priority="2988" dxfId="0">
      <formula>$B997="직접 배송"</formula>
    </cfRule>
  </conditionalFormatting>
  <conditionalFormatting sqref="I998">
    <cfRule type="expression" priority="2989" dxfId="0">
      <formula>$B998="풀필먼트"</formula>
    </cfRule>
  </conditionalFormatting>
  <conditionalFormatting sqref="J998">
    <cfRule type="expression" priority="2990" dxfId="0">
      <formula>$B998="풀필먼트"</formula>
    </cfRule>
  </conditionalFormatting>
  <conditionalFormatting sqref="K998">
    <cfRule type="expression" priority="2991" dxfId="0">
      <formula>$B998="직접 배송"</formula>
    </cfRule>
  </conditionalFormatting>
  <conditionalFormatting sqref="I999">
    <cfRule type="expression" priority="2992" dxfId="0">
      <formula>$B999="풀필먼트"</formula>
    </cfRule>
  </conditionalFormatting>
  <conditionalFormatting sqref="J999">
    <cfRule type="expression" priority="2993" dxfId="0">
      <formula>$B999="풀필먼트"</formula>
    </cfRule>
  </conditionalFormatting>
  <conditionalFormatting sqref="K999">
    <cfRule type="expression" priority="2994" dxfId="0">
      <formula>$B999="직접 배송"</formula>
    </cfRule>
  </conditionalFormatting>
  <conditionalFormatting sqref="I1000">
    <cfRule type="expression" priority="2995" dxfId="0">
      <formula>$B1000="풀필먼트"</formula>
    </cfRule>
  </conditionalFormatting>
  <conditionalFormatting sqref="J1000">
    <cfRule type="expression" priority="2996" dxfId="0">
      <formula>$B1000="풀필먼트"</formula>
    </cfRule>
  </conditionalFormatting>
  <conditionalFormatting sqref="K1000">
    <cfRule type="expression" priority="2997" dxfId="0">
      <formula>$B1000="직접 배송"</formula>
    </cfRule>
  </conditionalFormatting>
  <dataValidations count="6">
    <dataValidation sqref="B2:B1000" showDropDown="0" showInputMessage="0" showErrorMessage="0" allowBlank="0" type="list">
      <formula1>"직접 배송,풀필먼트"</formula1>
    </dataValidation>
    <dataValidation sqref="D2:D1000" showDropDown="0" showInputMessage="0" showErrorMessage="0" allowBlank="0" type="list">
      <formula1>"포함,미포함"</formula1>
    </dataValidation>
    <dataValidation sqref="F2:F1000" showDropDown="0" showInputMessage="0" showErrorMessage="0" allowBlank="0" type="list">
      <formula1>"포함,미포함"</formula1>
    </dataValidation>
    <dataValidation sqref="G2:G1000" showDropDown="0" showInputMessage="0" showErrorMessage="0" allowBlank="0" type="list">
      <formula1>설정_각종_수수료!$A$2:$A$9</formula1>
    </dataValidation>
    <dataValidation sqref="I2:I1000" showDropDown="0" showInputMessage="0" showErrorMessage="0" allowBlank="0" errorTitle="입력 제한" error="풀필먼트 방식에서는 배송비를 입력할 수 없습니다." type="custom">
      <formula1>B2&lt;&gt;"풀필먼트"</formula1>
    </dataValidation>
    <dataValidation sqref="J2:J1000" showDropDown="0" showInputMessage="0" showErrorMessage="0" allowBlank="0" errorTitle="입력 제한" error="풀필먼트 방식에서는 포장비를 입력할 수 없습니다." type="custom">
      <formula1>B2&lt;&gt;"풀필먼트"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3" customWidth="1" min="3" max="3"/>
  </cols>
  <sheetData>
    <row r="1">
      <c r="A1" s="1" t="inlineStr">
        <is>
          <t>플랫폼명</t>
        </is>
      </c>
      <c r="B1" s="1" t="inlineStr">
        <is>
          <t>수수료율 (%)</t>
        </is>
      </c>
      <c r="C1" s="1" t="inlineStr">
        <is>
          <t>기본 풀필먼트 수수료</t>
        </is>
      </c>
    </row>
    <row r="2">
      <c r="A2" t="inlineStr">
        <is>
          <t>네이버 스마트스토어</t>
        </is>
      </c>
      <c r="B2" t="n">
        <v>5</v>
      </c>
      <c r="C2" t="n">
        <v>2500</v>
      </c>
    </row>
    <row r="3">
      <c r="A3" t="inlineStr">
        <is>
          <t>쿠팡</t>
        </is>
      </c>
      <c r="B3" t="n">
        <v>8</v>
      </c>
      <c r="C3" t="n">
        <v>3000</v>
      </c>
    </row>
    <row r="4">
      <c r="A4" t="inlineStr">
        <is>
          <t>11번가</t>
        </is>
      </c>
      <c r="B4" t="n">
        <v>6</v>
      </c>
      <c r="C4" t="n">
        <v>2000</v>
      </c>
    </row>
    <row r="5">
      <c r="A5" t="inlineStr">
        <is>
          <t>G마켓</t>
        </is>
      </c>
      <c r="B5" t="n">
        <v>7</v>
      </c>
      <c r="C5" t="n">
        <v>2200</v>
      </c>
    </row>
    <row r="6">
      <c r="A6" t="inlineStr">
        <is>
          <t>옥션</t>
        </is>
      </c>
      <c r="B6" t="n">
        <v>7</v>
      </c>
      <c r="C6" t="n">
        <v>2200</v>
      </c>
    </row>
    <row r="7">
      <c r="A7" t="inlineStr">
        <is>
          <t>티몬</t>
        </is>
      </c>
      <c r="B7" t="n">
        <v>15</v>
      </c>
      <c r="C7" t="n">
        <v>2800</v>
      </c>
    </row>
    <row r="8">
      <c r="A8" t="inlineStr">
        <is>
          <t>위메프</t>
        </is>
      </c>
      <c r="B8" t="n">
        <v>15</v>
      </c>
      <c r="C8" t="n">
        <v>2800</v>
      </c>
    </row>
    <row r="9">
      <c r="A9" t="inlineStr">
        <is>
          <t>인터파크</t>
        </is>
      </c>
      <c r="B9" t="n">
        <v>6</v>
      </c>
      <c r="C9" t="n">
        <v>2100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2025-09-08T05:04:26Z</dcterms:created>
  <dcterms:modified xsi:type="dcterms:W3CDTF">2025-09-08T05:49:49Z</dcterms:modified>
</cp:coreProperties>
</file>